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rmp.loc\Occitanie\DELTAA\DA_FEADER\S-FEADER\Evaluation\RDR4\Performance\PEI\"/>
    </mc:Choice>
  </mc:AlternateContent>
  <xr:revisionPtr revIDLastSave="0" documentId="13_ncr:1_{A9A9EFEC-D9D4-429E-9558-EE9FF2D924E7}" xr6:coauthVersionLast="47" xr6:coauthVersionMax="47" xr10:uidLastSave="{00000000-0000-0000-0000-000000000000}"/>
  <workbookProtection lockStructure="1"/>
  <bookViews>
    <workbookView xWindow="-105" yWindow="-15870" windowWidth="25440" windowHeight="15390" tabRatio="786" xr2:uid="{00000000-000D-0000-FFFF-FFFF00000000}"/>
  </bookViews>
  <sheets>
    <sheet name="Lignes directrices européennes" sheetId="13" r:id="rId1"/>
    <sheet name="INSTRUCTIONS" sheetId="15" r:id="rId2"/>
    <sheet name="Lists" sheetId="4" state="hidden" r:id="rId3"/>
    <sheet name="INFORMATION PROJET" sheetId="1" r:id="rId4"/>
    <sheet name="TRANSFRONTALIER_TRANSNATIONAL" sheetId="116" r:id="rId5"/>
    <sheet name="PARTENAIRES" sheetId="2" r:id="rId6"/>
    <sheet name="MOTS-CLES" sheetId="3" r:id="rId7"/>
    <sheet name="OBJECTIFS SPECIFIQUES DE LA PAC" sheetId="115" r:id="rId8"/>
    <sheet name="SUPPORT AUDIOVISUEL" sheetId="12" r:id="rId9"/>
    <sheet name="SITES WEB" sheetId="14" r:id="rId10"/>
    <sheet name="PA1" sheetId="5" r:id="rId11"/>
    <sheet name="PA2" sheetId="16" r:id="rId12"/>
    <sheet name="PA3" sheetId="17" r:id="rId13"/>
    <sheet name="PA4" sheetId="18" r:id="rId14"/>
    <sheet name="PA5" sheetId="19" r:id="rId15"/>
    <sheet name="PA6" sheetId="20" r:id="rId16"/>
    <sheet name="PA7" sheetId="21" r:id="rId17"/>
    <sheet name="PA8" sheetId="22" r:id="rId18"/>
    <sheet name="PA9" sheetId="23" r:id="rId19"/>
    <sheet name="PA10" sheetId="24" r:id="rId20"/>
    <sheet name="PA11" sheetId="25" r:id="rId21"/>
    <sheet name="PA12" sheetId="26" r:id="rId22"/>
    <sheet name="PA13" sheetId="27" r:id="rId23"/>
    <sheet name="PA14" sheetId="28" r:id="rId24"/>
    <sheet name="PA15" sheetId="29" r:id="rId25"/>
    <sheet name="PA16" sheetId="30" state="hidden" r:id="rId26"/>
    <sheet name="PA17" sheetId="31" state="hidden" r:id="rId27"/>
    <sheet name="PA18" sheetId="32" state="hidden" r:id="rId28"/>
    <sheet name="PA19" sheetId="33" state="hidden" r:id="rId29"/>
    <sheet name="PA20" sheetId="34" state="hidden" r:id="rId30"/>
    <sheet name="PA21" sheetId="119" state="hidden" r:id="rId31"/>
    <sheet name="PA22" sheetId="118" state="hidden" r:id="rId32"/>
    <sheet name="PA23" sheetId="117" state="hidden" r:id="rId33"/>
    <sheet name="PA24" sheetId="120" state="hidden" r:id="rId34"/>
    <sheet name="PA25" sheetId="121" state="hidden" r:id="rId35"/>
    <sheet name="PA26" sheetId="122" state="hidden" r:id="rId36"/>
    <sheet name="PA27" sheetId="123" state="hidden" r:id="rId37"/>
    <sheet name="PA28" sheetId="124" state="hidden" r:id="rId38"/>
    <sheet name="PA29" sheetId="125" state="hidden" r:id="rId39"/>
    <sheet name="PA30" sheetId="126" state="hidden" r:id="rId40"/>
    <sheet name="PA31" sheetId="129" state="hidden" r:id="rId41"/>
    <sheet name="PA32" sheetId="127" state="hidden" r:id="rId42"/>
    <sheet name="PA33" sheetId="128" state="hidden" r:id="rId43"/>
    <sheet name="PA34" sheetId="130" state="hidden" r:id="rId44"/>
    <sheet name="PA35" sheetId="131" state="hidden" r:id="rId45"/>
    <sheet name="PA36" sheetId="132" state="hidden" r:id="rId46"/>
    <sheet name="PA37" sheetId="133" state="hidden" r:id="rId47"/>
    <sheet name="PA38" sheetId="134" state="hidden" r:id="rId48"/>
    <sheet name="PA39" sheetId="135" state="hidden" r:id="rId49"/>
    <sheet name="PA40" sheetId="136" state="hidden" r:id="rId50"/>
    <sheet name="PA41" sheetId="137" state="hidden" r:id="rId51"/>
    <sheet name="PA42" sheetId="138" state="hidden" r:id="rId52"/>
    <sheet name="PA43" sheetId="139" state="hidden" r:id="rId53"/>
    <sheet name="PA44" sheetId="140" state="hidden" r:id="rId54"/>
    <sheet name="PA45" sheetId="141" state="hidden" r:id="rId55"/>
    <sheet name="PA46" sheetId="142" state="hidden" r:id="rId56"/>
    <sheet name="PA47" sheetId="143" state="hidden" r:id="rId57"/>
    <sheet name="PA48" sheetId="144" state="hidden" r:id="rId58"/>
    <sheet name="PA49" sheetId="198" state="hidden" r:id="rId59"/>
    <sheet name="PA50" sheetId="145" state="hidden" r:id="rId60"/>
    <sheet name="PA51" sheetId="146" state="hidden" r:id="rId61"/>
    <sheet name="PA52" sheetId="147" state="hidden" r:id="rId62"/>
    <sheet name="PA53" sheetId="149" state="hidden" r:id="rId63"/>
    <sheet name="PA54" sheetId="150" state="hidden" r:id="rId64"/>
    <sheet name="PA55" sheetId="197" state="hidden" r:id="rId65"/>
    <sheet name="PA56" sheetId="151" state="hidden" r:id="rId66"/>
    <sheet name="PA57" sheetId="152" state="hidden" r:id="rId67"/>
    <sheet name="PA58" sheetId="153" state="hidden" r:id="rId68"/>
    <sheet name="PA59" sheetId="154" state="hidden" r:id="rId69"/>
    <sheet name="PA60" sheetId="148" state="hidden" r:id="rId70"/>
    <sheet name="PA61" sheetId="156" state="hidden" r:id="rId71"/>
    <sheet name="PA62" sheetId="157" state="hidden" r:id="rId72"/>
    <sheet name="PA63" sheetId="158" state="hidden" r:id="rId73"/>
    <sheet name="PA64" sheetId="159" state="hidden" r:id="rId74"/>
    <sheet name="PA65" sheetId="160" state="hidden" r:id="rId75"/>
    <sheet name="PA66" sheetId="161" state="hidden" r:id="rId76"/>
    <sheet name="PA67" sheetId="162" state="hidden" r:id="rId77"/>
    <sheet name="PA68" sheetId="163" state="hidden" r:id="rId78"/>
    <sheet name="PA69" sheetId="164" state="hidden" r:id="rId79"/>
    <sheet name="PA70" sheetId="165" state="hidden" r:id="rId80"/>
    <sheet name="PA71" sheetId="166" state="hidden" r:id="rId81"/>
    <sheet name="PA72" sheetId="167" state="hidden" r:id="rId82"/>
    <sheet name="PA73" sheetId="168" state="hidden" r:id="rId83"/>
    <sheet name="PA74" sheetId="169" state="hidden" r:id="rId84"/>
    <sheet name="PA75" sheetId="170" state="hidden" r:id="rId85"/>
    <sheet name="PA76" sheetId="171" state="hidden" r:id="rId86"/>
    <sheet name="PA77" sheetId="172" state="hidden" r:id="rId87"/>
    <sheet name="PA78" sheetId="173" state="hidden" r:id="rId88"/>
    <sheet name="PA79" sheetId="174" state="hidden" r:id="rId89"/>
    <sheet name="PA80" sheetId="175" state="hidden" r:id="rId90"/>
    <sheet name="PA81" sheetId="176" state="hidden" r:id="rId91"/>
    <sheet name="PA82" sheetId="177" state="hidden" r:id="rId92"/>
    <sheet name="PA83" sheetId="178" state="hidden" r:id="rId93"/>
    <sheet name="PA84" sheetId="179" state="hidden" r:id="rId94"/>
    <sheet name="PA85" sheetId="180" state="hidden" r:id="rId95"/>
    <sheet name="PA86" sheetId="181" state="hidden" r:id="rId96"/>
    <sheet name="PA87" sheetId="182" state="hidden" r:id="rId97"/>
    <sheet name="PA88" sheetId="183" state="hidden" r:id="rId98"/>
    <sheet name="PA89" sheetId="185" state="hidden" r:id="rId99"/>
    <sheet name="PA90" sheetId="186" state="hidden" r:id="rId100"/>
    <sheet name="PA91" sheetId="187" state="hidden" r:id="rId101"/>
    <sheet name="PA92" sheetId="188" state="hidden" r:id="rId102"/>
    <sheet name="PA93" sheetId="189" state="hidden" r:id="rId103"/>
    <sheet name="PA94" sheetId="190" state="hidden" r:id="rId104"/>
    <sheet name="PA95" sheetId="192" state="hidden" r:id="rId105"/>
    <sheet name="PA96" sheetId="193" state="hidden" r:id="rId106"/>
    <sheet name="PA97" sheetId="194" state="hidden" r:id="rId107"/>
    <sheet name="PA98" sheetId="191" state="hidden" r:id="rId108"/>
    <sheet name="PA99" sheetId="195" state="hidden" r:id="rId109"/>
    <sheet name="PA100" sheetId="196" state="hidden" r:id="rId110"/>
  </sheets>
  <definedNames>
    <definedName name="_xlnm._FilterDatabase" localSheetId="6" hidden="1">'MOTS-CLES'!$A$3:$B$12</definedName>
    <definedName name="_ftn2" localSheetId="0">'Lignes directrices européennes'!$B$62</definedName>
    <definedName name="_ftn3" localSheetId="0">'Lignes directrices européennes'!$B$64</definedName>
    <definedName name="_ftnref2" localSheetId="0">'Lignes directrices européennes'!$B$42</definedName>
    <definedName name="_ftnref3" localSheetId="0">'Lignes directrices européennes'!#REF!</definedName>
    <definedName name="_ftnref4" localSheetId="0">'Lignes directrices européennes'!$B$47</definedName>
    <definedName name="_ftnref5" localSheetId="0">'Lignes directrices européennes'!$B$49</definedName>
    <definedName name="_ftnref6" localSheetId="0">'Lignes directrices européennes'!$B$51</definedName>
    <definedName name="add_comments">'INFORMATION PROJET'!$C$62</definedName>
    <definedName name="add_info">'INFORMATION PROJET'!$C$60</definedName>
    <definedName name="additional_funding_source">Lists!$E$2:$E$7</definedName>
    <definedName name="audio_comments_1">'SUPPORT AUDIOVISUEL'!$C$3</definedName>
    <definedName name="audio_comments_10">'SUPPORT AUDIOVISUEL'!$C$12</definedName>
    <definedName name="audio_comments_11">'SUPPORT AUDIOVISUEL'!$C$13</definedName>
    <definedName name="audio_comments_2">'SUPPORT AUDIOVISUEL'!$C$4</definedName>
    <definedName name="audio_comments_3">'SUPPORT AUDIOVISUEL'!$C$5</definedName>
    <definedName name="audio_comments_4">'SUPPORT AUDIOVISUEL'!$C$6</definedName>
    <definedName name="audio_comments_5" localSheetId="109">'SUPPORT AUDIOVISUEL'!#REF!</definedName>
    <definedName name="audio_comments_5" localSheetId="30">'SUPPORT AUDIOVISUEL'!#REF!</definedName>
    <definedName name="audio_comments_5" localSheetId="31">'SUPPORT AUDIOVISUEL'!#REF!</definedName>
    <definedName name="audio_comments_5" localSheetId="32">'SUPPORT AUDIOVISUEL'!#REF!</definedName>
    <definedName name="audio_comments_5" localSheetId="33">'SUPPORT AUDIOVISUEL'!#REF!</definedName>
    <definedName name="audio_comments_5" localSheetId="34">'SUPPORT AUDIOVISUEL'!#REF!</definedName>
    <definedName name="audio_comments_5" localSheetId="35">'SUPPORT AUDIOVISUEL'!#REF!</definedName>
    <definedName name="audio_comments_5" localSheetId="36">'SUPPORT AUDIOVISUEL'!#REF!</definedName>
    <definedName name="audio_comments_5" localSheetId="37">'SUPPORT AUDIOVISUEL'!#REF!</definedName>
    <definedName name="audio_comments_5" localSheetId="38">'SUPPORT AUDIOVISUEL'!#REF!</definedName>
    <definedName name="audio_comments_5" localSheetId="39">'SUPPORT AUDIOVISUEL'!#REF!</definedName>
    <definedName name="audio_comments_5" localSheetId="40">'SUPPORT AUDIOVISUEL'!#REF!</definedName>
    <definedName name="audio_comments_5" localSheetId="41">'SUPPORT AUDIOVISUEL'!#REF!</definedName>
    <definedName name="audio_comments_5" localSheetId="42">'SUPPORT AUDIOVISUEL'!#REF!</definedName>
    <definedName name="audio_comments_5" localSheetId="43">'SUPPORT AUDIOVISUEL'!#REF!</definedName>
    <definedName name="audio_comments_5" localSheetId="44">'SUPPORT AUDIOVISUEL'!#REF!</definedName>
    <definedName name="audio_comments_5" localSheetId="45">'SUPPORT AUDIOVISUEL'!#REF!</definedName>
    <definedName name="audio_comments_5" localSheetId="46">'SUPPORT AUDIOVISUEL'!#REF!</definedName>
    <definedName name="audio_comments_5" localSheetId="47">'SUPPORT AUDIOVISUEL'!#REF!</definedName>
    <definedName name="audio_comments_5" localSheetId="48">'SUPPORT AUDIOVISUEL'!#REF!</definedName>
    <definedName name="audio_comments_5" localSheetId="49">'SUPPORT AUDIOVISUEL'!#REF!</definedName>
    <definedName name="audio_comments_5" localSheetId="50">'SUPPORT AUDIOVISUEL'!#REF!</definedName>
    <definedName name="audio_comments_5" localSheetId="51">'SUPPORT AUDIOVISUEL'!#REF!</definedName>
    <definedName name="audio_comments_5" localSheetId="52">'SUPPORT AUDIOVISUEL'!#REF!</definedName>
    <definedName name="audio_comments_5" localSheetId="53">'SUPPORT AUDIOVISUEL'!#REF!</definedName>
    <definedName name="audio_comments_5" localSheetId="54">'SUPPORT AUDIOVISUEL'!#REF!</definedName>
    <definedName name="audio_comments_5" localSheetId="55">'SUPPORT AUDIOVISUEL'!#REF!</definedName>
    <definedName name="audio_comments_5" localSheetId="56">'SUPPORT AUDIOVISUEL'!#REF!</definedName>
    <definedName name="audio_comments_5" localSheetId="57">'SUPPORT AUDIOVISUEL'!#REF!</definedName>
    <definedName name="audio_comments_5" localSheetId="58">'SUPPORT AUDIOVISUEL'!#REF!</definedName>
    <definedName name="audio_comments_5" localSheetId="59">'SUPPORT AUDIOVISUEL'!#REF!</definedName>
    <definedName name="audio_comments_5" localSheetId="60">'SUPPORT AUDIOVISUEL'!#REF!</definedName>
    <definedName name="audio_comments_5" localSheetId="61">'SUPPORT AUDIOVISUEL'!#REF!</definedName>
    <definedName name="audio_comments_5" localSheetId="62">'SUPPORT AUDIOVISUEL'!#REF!</definedName>
    <definedName name="audio_comments_5" localSheetId="63">'SUPPORT AUDIOVISUEL'!#REF!</definedName>
    <definedName name="audio_comments_5" localSheetId="64">'SUPPORT AUDIOVISUEL'!#REF!</definedName>
    <definedName name="audio_comments_5" localSheetId="65">'SUPPORT AUDIOVISUEL'!#REF!</definedName>
    <definedName name="audio_comments_5" localSheetId="66">'SUPPORT AUDIOVISUEL'!#REF!</definedName>
    <definedName name="audio_comments_5" localSheetId="67">'SUPPORT AUDIOVISUEL'!#REF!</definedName>
    <definedName name="audio_comments_5" localSheetId="68">'SUPPORT AUDIOVISUEL'!#REF!</definedName>
    <definedName name="audio_comments_5" localSheetId="69">'SUPPORT AUDIOVISUEL'!#REF!</definedName>
    <definedName name="audio_comments_5" localSheetId="70">'SUPPORT AUDIOVISUEL'!#REF!</definedName>
    <definedName name="audio_comments_5" localSheetId="71">'SUPPORT AUDIOVISUEL'!#REF!</definedName>
    <definedName name="audio_comments_5" localSheetId="72">'SUPPORT AUDIOVISUEL'!#REF!</definedName>
    <definedName name="audio_comments_5" localSheetId="73">'SUPPORT AUDIOVISUEL'!#REF!</definedName>
    <definedName name="audio_comments_5" localSheetId="74">'SUPPORT AUDIOVISUEL'!#REF!</definedName>
    <definedName name="audio_comments_5" localSheetId="75">'SUPPORT AUDIOVISUEL'!#REF!</definedName>
    <definedName name="audio_comments_5" localSheetId="76">'SUPPORT AUDIOVISUEL'!#REF!</definedName>
    <definedName name="audio_comments_5" localSheetId="77">'SUPPORT AUDIOVISUEL'!#REF!</definedName>
    <definedName name="audio_comments_5" localSheetId="78">'SUPPORT AUDIOVISUEL'!#REF!</definedName>
    <definedName name="audio_comments_5" localSheetId="79">'SUPPORT AUDIOVISUEL'!#REF!</definedName>
    <definedName name="audio_comments_5" localSheetId="80">'SUPPORT AUDIOVISUEL'!#REF!</definedName>
    <definedName name="audio_comments_5" localSheetId="81">'SUPPORT AUDIOVISUEL'!#REF!</definedName>
    <definedName name="audio_comments_5" localSheetId="82">'SUPPORT AUDIOVISUEL'!#REF!</definedName>
    <definedName name="audio_comments_5" localSheetId="83">'SUPPORT AUDIOVISUEL'!#REF!</definedName>
    <definedName name="audio_comments_5" localSheetId="84">'SUPPORT AUDIOVISUEL'!#REF!</definedName>
    <definedName name="audio_comments_5" localSheetId="85">'SUPPORT AUDIOVISUEL'!#REF!</definedName>
    <definedName name="audio_comments_5" localSheetId="86">'SUPPORT AUDIOVISUEL'!#REF!</definedName>
    <definedName name="audio_comments_5" localSheetId="87">'SUPPORT AUDIOVISUEL'!#REF!</definedName>
    <definedName name="audio_comments_5" localSheetId="88">'SUPPORT AUDIOVISUEL'!#REF!</definedName>
    <definedName name="audio_comments_5" localSheetId="89">'SUPPORT AUDIOVISUEL'!#REF!</definedName>
    <definedName name="audio_comments_5" localSheetId="90">'SUPPORT AUDIOVISUEL'!#REF!</definedName>
    <definedName name="audio_comments_5" localSheetId="91">'SUPPORT AUDIOVISUEL'!#REF!</definedName>
    <definedName name="audio_comments_5" localSheetId="92">'SUPPORT AUDIOVISUEL'!#REF!</definedName>
    <definedName name="audio_comments_5" localSheetId="93">'SUPPORT AUDIOVISUEL'!#REF!</definedName>
    <definedName name="audio_comments_5" localSheetId="94">'SUPPORT AUDIOVISUEL'!#REF!</definedName>
    <definedName name="audio_comments_5" localSheetId="95">'SUPPORT AUDIOVISUEL'!#REF!</definedName>
    <definedName name="audio_comments_5" localSheetId="96">'SUPPORT AUDIOVISUEL'!#REF!</definedName>
    <definedName name="audio_comments_5" localSheetId="97">'SUPPORT AUDIOVISUEL'!#REF!</definedName>
    <definedName name="audio_comments_5" localSheetId="98">'SUPPORT AUDIOVISUEL'!#REF!</definedName>
    <definedName name="audio_comments_5" localSheetId="99">'SUPPORT AUDIOVISUEL'!#REF!</definedName>
    <definedName name="audio_comments_5" localSheetId="100">'SUPPORT AUDIOVISUEL'!#REF!</definedName>
    <definedName name="audio_comments_5" localSheetId="101">'SUPPORT AUDIOVISUEL'!#REF!</definedName>
    <definedName name="audio_comments_5" localSheetId="102">'SUPPORT AUDIOVISUEL'!#REF!</definedName>
    <definedName name="audio_comments_5" localSheetId="103">'SUPPORT AUDIOVISUEL'!#REF!</definedName>
    <definedName name="audio_comments_5" localSheetId="104">'SUPPORT AUDIOVISUEL'!#REF!</definedName>
    <definedName name="audio_comments_5" localSheetId="105">'SUPPORT AUDIOVISUEL'!#REF!</definedName>
    <definedName name="audio_comments_5" localSheetId="106">'SUPPORT AUDIOVISUEL'!#REF!</definedName>
    <definedName name="audio_comments_5" localSheetId="107">'SUPPORT AUDIOVISUEL'!#REF!</definedName>
    <definedName name="audio_comments_5" localSheetId="108">'SUPPORT AUDIOVISUEL'!#REF!</definedName>
    <definedName name="audio_comments_5">'SUPPORT AUDIOVISUEL'!$C$7</definedName>
    <definedName name="audio_comments_6">'SUPPORT AUDIOVISUEL'!$C$8</definedName>
    <definedName name="audio_comments_7">'SUPPORT AUDIOVISUEL'!$C$9</definedName>
    <definedName name="audio_comments_8">'SUPPORT AUDIOVISUEL'!$C$10</definedName>
    <definedName name="audio_comments_9">'SUPPORT AUDIOVISUEL'!$C$11</definedName>
    <definedName name="audio_title_1">'SUPPORT AUDIOVISUEL'!$A$3</definedName>
    <definedName name="audio_title_10">'SUPPORT AUDIOVISUEL'!$A$12</definedName>
    <definedName name="audio_title_2">'SUPPORT AUDIOVISUEL'!$A$4</definedName>
    <definedName name="audio_title_3">'SUPPORT AUDIOVISUEL'!$A$5</definedName>
    <definedName name="audio_title_4">'SUPPORT AUDIOVISUEL'!$A$6</definedName>
    <definedName name="audio_title_5">'SUPPORT AUDIOVISUEL'!$A$7</definedName>
    <definedName name="audio_title_6">'SUPPORT AUDIOVISUEL'!$A$8</definedName>
    <definedName name="audio_title_7">'SUPPORT AUDIOVISUEL'!$A$9</definedName>
    <definedName name="audio_title_8">'SUPPORT AUDIOVISUEL'!$A$10</definedName>
    <definedName name="audio_title_9">'SUPPORT AUDIOVISUEL'!$A$11</definedName>
    <definedName name="audio_url_1">'SUPPORT AUDIOVISUEL'!$B$3</definedName>
    <definedName name="audio_url_10">'SUPPORT AUDIOVISUEL'!$B$12</definedName>
    <definedName name="audio_url_2">'SUPPORT AUDIOVISUEL'!$B$4</definedName>
    <definedName name="audio_url_3">'SUPPORT AUDIOVISUEL'!$B$5</definedName>
    <definedName name="audio_url_4">'SUPPORT AUDIOVISUEL'!$B$6</definedName>
    <definedName name="audio_url_5">'SUPPORT AUDIOVISUEL'!$B$7</definedName>
    <definedName name="audio_url_6">'SUPPORT AUDIOVISUEL'!$B$8</definedName>
    <definedName name="audio_url_7">'SUPPORT AUDIOVISUEL'!$B$9</definedName>
    <definedName name="audio_url_8">'SUPPORT AUDIOVISUEL'!$B$10</definedName>
    <definedName name="audio_url_9">'SUPPORT AUDIOVISUEL'!$B$11</definedName>
    <definedName name="CCI_AT">Lists!$I$3</definedName>
    <definedName name="CCI_BE">Lists!$I$4:$I$5</definedName>
    <definedName name="CCI_BG">Lists!$I$6</definedName>
    <definedName name="CCI_CY">Lists!$I$7</definedName>
    <definedName name="CCI_CZ">Lists!$I$8</definedName>
    <definedName name="CCI_DE">Lists!$I$9</definedName>
    <definedName name="CCI_DK">Lists!$I$10</definedName>
    <definedName name="CCI_EE">Lists!$I$11</definedName>
    <definedName name="CCI_ES">Lists!$I$13</definedName>
    <definedName name="CCI_FI">Lists!$I$14</definedName>
    <definedName name="CCI_FR">Lists!$I$15</definedName>
    <definedName name="CCI_GR">Lists!$I$12</definedName>
    <definedName name="CCI_HR">Lists!$I$16</definedName>
    <definedName name="CCI_HU">Lists!$I$17</definedName>
    <definedName name="CCI_IE">Lists!$I$18</definedName>
    <definedName name="CCI_IT">Lists!$I$19</definedName>
    <definedName name="CCI_LT">Lists!$I$20</definedName>
    <definedName name="CCI_LU">Lists!$I$21</definedName>
    <definedName name="CCI_LV">Lists!$I$20</definedName>
    <definedName name="CCI_MT">Lists!$I$23</definedName>
    <definedName name="CCI_NL">Lists!$I$24</definedName>
    <definedName name="CCI_PL">Lists!$I$25</definedName>
    <definedName name="CCI_PT">Lists!$I$26</definedName>
    <definedName name="CCI_RO">Lists!$I$27</definedName>
    <definedName name="CCI_SE">Lists!$I$28</definedName>
    <definedName name="CCI_SI">Lists!$I$29</definedName>
    <definedName name="CCI_SK">Lists!$I$30</definedName>
    <definedName name="CCI_UK">Lists!$I$114:$I$117</definedName>
    <definedName name="coordinator_address">'INFORMATION PROJET'!$C$25</definedName>
    <definedName name="coordinator_adress">'INFORMATION PROJET'!$C$25</definedName>
    <definedName name="coordinator_email">'INFORMATION PROJET'!$C$26</definedName>
    <definedName name="coordinator_name">'INFORMATION PROJET'!$C$24</definedName>
    <definedName name="coordinator_phone">'INFORMATION PROJET'!$C$27</definedName>
    <definedName name="country">'INFORMATION PROJET'!$C$10</definedName>
    <definedName name="Cross_transnational">Lists!$D$3:$D$5</definedName>
    <definedName name="CSP_objectives">Lists!$G$2:$G$12</definedName>
    <definedName name="cty">Lists!$A$2:$A$29</definedName>
    <definedName name="desc_act_english">'INFORMATION PROJET'!$C$54</definedName>
    <definedName name="desc_act_native">'INFORMATION PROJET'!$C$56</definedName>
    <definedName name="desc_ctx">'INFORMATION PROJET'!$C$58</definedName>
    <definedName name="editor">'INFORMATION PROJET'!$C$21</definedName>
    <definedName name="ExternalData_1" localSheetId="2" hidden="1">Lists!#REF!</definedName>
    <definedName name="keyword1" localSheetId="109">'MOTS-CLES'!#REF!</definedName>
    <definedName name="keyword1" localSheetId="30">'MOTS-CLES'!#REF!</definedName>
    <definedName name="keyword1" localSheetId="31">'MOTS-CLES'!#REF!</definedName>
    <definedName name="keyword1" localSheetId="32">'MOTS-CLES'!#REF!</definedName>
    <definedName name="keyword1" localSheetId="33">'MOTS-CLES'!#REF!</definedName>
    <definedName name="keyword1" localSheetId="34">'MOTS-CLES'!#REF!</definedName>
    <definedName name="keyword1" localSheetId="35">'MOTS-CLES'!#REF!</definedName>
    <definedName name="keyword1" localSheetId="36">'MOTS-CLES'!#REF!</definedName>
    <definedName name="keyword1" localSheetId="37">'MOTS-CLES'!#REF!</definedName>
    <definedName name="keyword1" localSheetId="38">'MOTS-CLES'!#REF!</definedName>
    <definedName name="keyword1" localSheetId="39">'MOTS-CLES'!#REF!</definedName>
    <definedName name="keyword1" localSheetId="40">'MOTS-CLES'!#REF!</definedName>
    <definedName name="keyword1" localSheetId="41">'MOTS-CLES'!#REF!</definedName>
    <definedName name="keyword1" localSheetId="42">'MOTS-CLES'!#REF!</definedName>
    <definedName name="keyword1" localSheetId="43">'MOTS-CLES'!#REF!</definedName>
    <definedName name="keyword1" localSheetId="44">'MOTS-CLES'!#REF!</definedName>
    <definedName name="keyword1" localSheetId="45">'MOTS-CLES'!#REF!</definedName>
    <definedName name="keyword1" localSheetId="46">'MOTS-CLES'!#REF!</definedName>
    <definedName name="keyword1" localSheetId="47">'MOTS-CLES'!#REF!</definedName>
    <definedName name="keyword1" localSheetId="48">'MOTS-CLES'!#REF!</definedName>
    <definedName name="keyword1" localSheetId="49">'MOTS-CLES'!#REF!</definedName>
    <definedName name="keyword1" localSheetId="50">'MOTS-CLES'!#REF!</definedName>
    <definedName name="keyword1" localSheetId="51">'MOTS-CLES'!#REF!</definedName>
    <definedName name="keyword1" localSheetId="52">'MOTS-CLES'!#REF!</definedName>
    <definedName name="keyword1" localSheetId="53">'MOTS-CLES'!#REF!</definedName>
    <definedName name="keyword1" localSheetId="54">'MOTS-CLES'!#REF!</definedName>
    <definedName name="keyword1" localSheetId="55">'MOTS-CLES'!#REF!</definedName>
    <definedName name="keyword1" localSheetId="56">'MOTS-CLES'!#REF!</definedName>
    <definedName name="keyword1" localSheetId="57">'MOTS-CLES'!#REF!</definedName>
    <definedName name="keyword1" localSheetId="58">'MOTS-CLES'!#REF!</definedName>
    <definedName name="keyword1" localSheetId="59">'MOTS-CLES'!#REF!</definedName>
    <definedName name="keyword1" localSheetId="60">'MOTS-CLES'!#REF!</definedName>
    <definedName name="keyword1" localSheetId="61">'MOTS-CLES'!#REF!</definedName>
    <definedName name="keyword1" localSheetId="62">'MOTS-CLES'!#REF!</definedName>
    <definedName name="keyword1" localSheetId="63">'MOTS-CLES'!#REF!</definedName>
    <definedName name="keyword1" localSheetId="64">'MOTS-CLES'!#REF!</definedName>
    <definedName name="keyword1" localSheetId="65">'MOTS-CLES'!#REF!</definedName>
    <definedName name="keyword1" localSheetId="66">'MOTS-CLES'!#REF!</definedName>
    <definedName name="keyword1" localSheetId="67">'MOTS-CLES'!#REF!</definedName>
    <definedName name="keyword1" localSheetId="68">'MOTS-CLES'!#REF!</definedName>
    <definedName name="keyword1" localSheetId="69">'MOTS-CLES'!#REF!</definedName>
    <definedName name="keyword1" localSheetId="70">'MOTS-CLES'!#REF!</definedName>
    <definedName name="keyword1" localSheetId="71">'MOTS-CLES'!#REF!</definedName>
    <definedName name="keyword1" localSheetId="72">'MOTS-CLES'!#REF!</definedName>
    <definedName name="keyword1" localSheetId="73">'MOTS-CLES'!#REF!</definedName>
    <definedName name="keyword1" localSheetId="74">'MOTS-CLES'!#REF!</definedName>
    <definedName name="keyword1" localSheetId="75">'MOTS-CLES'!#REF!</definedName>
    <definedName name="keyword1" localSheetId="76">'MOTS-CLES'!#REF!</definedName>
    <definedName name="keyword1" localSheetId="77">'MOTS-CLES'!#REF!</definedName>
    <definedName name="keyword1" localSheetId="78">'MOTS-CLES'!#REF!</definedName>
    <definedName name="keyword1" localSheetId="79">'MOTS-CLES'!#REF!</definedName>
    <definedName name="keyword1" localSheetId="80">'MOTS-CLES'!#REF!</definedName>
    <definedName name="keyword1" localSheetId="81">'MOTS-CLES'!#REF!</definedName>
    <definedName name="keyword1" localSheetId="82">'MOTS-CLES'!#REF!</definedName>
    <definedName name="keyword1" localSheetId="83">'MOTS-CLES'!#REF!</definedName>
    <definedName name="keyword1" localSheetId="84">'MOTS-CLES'!#REF!</definedName>
    <definedName name="keyword1" localSheetId="85">'MOTS-CLES'!#REF!</definedName>
    <definedName name="keyword1" localSheetId="86">'MOTS-CLES'!#REF!</definedName>
    <definedName name="keyword1" localSheetId="87">'MOTS-CLES'!#REF!</definedName>
    <definedName name="keyword1" localSheetId="88">'MOTS-CLES'!#REF!</definedName>
    <definedName name="keyword1" localSheetId="89">'MOTS-CLES'!#REF!</definedName>
    <definedName name="keyword1" localSheetId="90">'MOTS-CLES'!#REF!</definedName>
    <definedName name="keyword1" localSheetId="91">'MOTS-CLES'!#REF!</definedName>
    <definedName name="keyword1" localSheetId="92">'MOTS-CLES'!#REF!</definedName>
    <definedName name="keyword1" localSheetId="93">'MOTS-CLES'!#REF!</definedName>
    <definedName name="keyword1" localSheetId="94">'MOTS-CLES'!#REF!</definedName>
    <definedName name="keyword1" localSheetId="95">'MOTS-CLES'!#REF!</definedName>
    <definedName name="keyword1" localSheetId="96">'MOTS-CLES'!#REF!</definedName>
    <definedName name="keyword1" localSheetId="97">'MOTS-CLES'!#REF!</definedName>
    <definedName name="keyword1" localSheetId="98">'MOTS-CLES'!#REF!</definedName>
    <definedName name="keyword1" localSheetId="99">'MOTS-CLES'!#REF!</definedName>
    <definedName name="keyword1" localSheetId="100">'MOTS-CLES'!#REF!</definedName>
    <definedName name="keyword1" localSheetId="101">'MOTS-CLES'!#REF!</definedName>
    <definedName name="keyword1" localSheetId="102">'MOTS-CLES'!#REF!</definedName>
    <definedName name="keyword1" localSheetId="103">'MOTS-CLES'!#REF!</definedName>
    <definedName name="keyword1" localSheetId="104">'MOTS-CLES'!#REF!</definedName>
    <definedName name="keyword1" localSheetId="105">'MOTS-CLES'!#REF!</definedName>
    <definedName name="keyword1" localSheetId="106">'MOTS-CLES'!#REF!</definedName>
    <definedName name="keyword1" localSheetId="107">'MOTS-CLES'!#REF!</definedName>
    <definedName name="keyword1" localSheetId="108">'MOTS-CLES'!#REF!</definedName>
    <definedName name="keyword1">'MOTS-CLES'!$B$3</definedName>
    <definedName name="keyword10" localSheetId="109">'MOTS-CLES'!#REF!</definedName>
    <definedName name="keyword10" localSheetId="30">'MOTS-CLES'!#REF!</definedName>
    <definedName name="keyword10" localSheetId="31">'MOTS-CLES'!#REF!</definedName>
    <definedName name="keyword10" localSheetId="32">'MOTS-CLES'!#REF!</definedName>
    <definedName name="keyword10" localSheetId="33">'MOTS-CLES'!#REF!</definedName>
    <definedName name="keyword10" localSheetId="34">'MOTS-CLES'!#REF!</definedName>
    <definedName name="keyword10" localSheetId="35">'MOTS-CLES'!#REF!</definedName>
    <definedName name="keyword10" localSheetId="36">'MOTS-CLES'!#REF!</definedName>
    <definedName name="keyword10" localSheetId="37">'MOTS-CLES'!#REF!</definedName>
    <definedName name="keyword10" localSheetId="38">'MOTS-CLES'!#REF!</definedName>
    <definedName name="keyword10" localSheetId="39">'MOTS-CLES'!#REF!</definedName>
    <definedName name="keyword10" localSheetId="40">'MOTS-CLES'!#REF!</definedName>
    <definedName name="keyword10" localSheetId="41">'MOTS-CLES'!#REF!</definedName>
    <definedName name="keyword10" localSheetId="42">'MOTS-CLES'!#REF!</definedName>
    <definedName name="keyword10" localSheetId="43">'MOTS-CLES'!#REF!</definedName>
    <definedName name="keyword10" localSheetId="44">'MOTS-CLES'!#REF!</definedName>
    <definedName name="keyword10" localSheetId="45">'MOTS-CLES'!#REF!</definedName>
    <definedName name="keyword10" localSheetId="46">'MOTS-CLES'!#REF!</definedName>
    <definedName name="keyword10" localSheetId="47">'MOTS-CLES'!#REF!</definedName>
    <definedName name="keyword10" localSheetId="48">'MOTS-CLES'!#REF!</definedName>
    <definedName name="keyword10" localSheetId="49">'MOTS-CLES'!#REF!</definedName>
    <definedName name="keyword10" localSheetId="50">'MOTS-CLES'!#REF!</definedName>
    <definedName name="keyword10" localSheetId="51">'MOTS-CLES'!#REF!</definedName>
    <definedName name="keyword10" localSheetId="52">'MOTS-CLES'!#REF!</definedName>
    <definedName name="keyword10" localSheetId="53">'MOTS-CLES'!#REF!</definedName>
    <definedName name="keyword10" localSheetId="54">'MOTS-CLES'!#REF!</definedName>
    <definedName name="keyword10" localSheetId="55">'MOTS-CLES'!#REF!</definedName>
    <definedName name="keyword10" localSheetId="56">'MOTS-CLES'!#REF!</definedName>
    <definedName name="keyword10" localSheetId="57">'MOTS-CLES'!#REF!</definedName>
    <definedName name="keyword10" localSheetId="58">'MOTS-CLES'!#REF!</definedName>
    <definedName name="keyword10" localSheetId="59">'MOTS-CLES'!#REF!</definedName>
    <definedName name="keyword10" localSheetId="60">'MOTS-CLES'!#REF!</definedName>
    <definedName name="keyword10" localSheetId="61">'MOTS-CLES'!#REF!</definedName>
    <definedName name="keyword10" localSheetId="62">'MOTS-CLES'!#REF!</definedName>
    <definedName name="keyword10" localSheetId="63">'MOTS-CLES'!#REF!</definedName>
    <definedName name="keyword10" localSheetId="64">'MOTS-CLES'!#REF!</definedName>
    <definedName name="keyword10" localSheetId="65">'MOTS-CLES'!#REF!</definedName>
    <definedName name="keyword10" localSheetId="66">'MOTS-CLES'!#REF!</definedName>
    <definedName name="keyword10" localSheetId="67">'MOTS-CLES'!#REF!</definedName>
    <definedName name="keyword10" localSheetId="68">'MOTS-CLES'!#REF!</definedName>
    <definedName name="keyword10" localSheetId="69">'MOTS-CLES'!#REF!</definedName>
    <definedName name="keyword10" localSheetId="70">'MOTS-CLES'!#REF!</definedName>
    <definedName name="keyword10" localSheetId="71">'MOTS-CLES'!#REF!</definedName>
    <definedName name="keyword10" localSheetId="72">'MOTS-CLES'!#REF!</definedName>
    <definedName name="keyword10" localSheetId="73">'MOTS-CLES'!#REF!</definedName>
    <definedName name="keyword10" localSheetId="74">'MOTS-CLES'!#REF!</definedName>
    <definedName name="keyword10" localSheetId="75">'MOTS-CLES'!#REF!</definedName>
    <definedName name="keyword10" localSheetId="76">'MOTS-CLES'!#REF!</definedName>
    <definedName name="keyword10" localSheetId="77">'MOTS-CLES'!#REF!</definedName>
    <definedName name="keyword10" localSheetId="78">'MOTS-CLES'!#REF!</definedName>
    <definedName name="keyword10" localSheetId="79">'MOTS-CLES'!#REF!</definedName>
    <definedName name="keyword10" localSheetId="80">'MOTS-CLES'!#REF!</definedName>
    <definedName name="keyword10" localSheetId="81">'MOTS-CLES'!#REF!</definedName>
    <definedName name="keyword10" localSheetId="82">'MOTS-CLES'!#REF!</definedName>
    <definedName name="keyword10" localSheetId="83">'MOTS-CLES'!#REF!</definedName>
    <definedName name="keyword10" localSheetId="84">'MOTS-CLES'!#REF!</definedName>
    <definedName name="keyword10" localSheetId="85">'MOTS-CLES'!#REF!</definedName>
    <definedName name="keyword10" localSheetId="86">'MOTS-CLES'!#REF!</definedName>
    <definedName name="keyword10" localSheetId="87">'MOTS-CLES'!#REF!</definedName>
    <definedName name="keyword10" localSheetId="88">'MOTS-CLES'!#REF!</definedName>
    <definedName name="keyword10" localSheetId="89">'MOTS-CLES'!#REF!</definedName>
    <definedName name="keyword10" localSheetId="90">'MOTS-CLES'!#REF!</definedName>
    <definedName name="keyword10" localSheetId="91">'MOTS-CLES'!#REF!</definedName>
    <definedName name="keyword10" localSheetId="92">'MOTS-CLES'!#REF!</definedName>
    <definedName name="keyword10" localSheetId="93">'MOTS-CLES'!#REF!</definedName>
    <definedName name="keyword10" localSheetId="94">'MOTS-CLES'!#REF!</definedName>
    <definedName name="keyword10" localSheetId="95">'MOTS-CLES'!#REF!</definedName>
    <definedName name="keyword10" localSheetId="96">'MOTS-CLES'!#REF!</definedName>
    <definedName name="keyword10" localSheetId="97">'MOTS-CLES'!#REF!</definedName>
    <definedName name="keyword10" localSheetId="98">'MOTS-CLES'!#REF!</definedName>
    <definedName name="keyword10" localSheetId="99">'MOTS-CLES'!#REF!</definedName>
    <definedName name="keyword10" localSheetId="100">'MOTS-CLES'!#REF!</definedName>
    <definedName name="keyword10" localSheetId="101">'MOTS-CLES'!#REF!</definedName>
    <definedName name="keyword10" localSheetId="102">'MOTS-CLES'!#REF!</definedName>
    <definedName name="keyword10" localSheetId="103">'MOTS-CLES'!#REF!</definedName>
    <definedName name="keyword10" localSheetId="104">'MOTS-CLES'!#REF!</definedName>
    <definedName name="keyword10" localSheetId="105">'MOTS-CLES'!#REF!</definedName>
    <definedName name="keyword10" localSheetId="106">'MOTS-CLES'!#REF!</definedName>
    <definedName name="keyword10" localSheetId="107">'MOTS-CLES'!#REF!</definedName>
    <definedName name="keyword10" localSheetId="108">'MOTS-CLES'!#REF!</definedName>
    <definedName name="keyword10">'MOTS-CLES'!$B$12</definedName>
    <definedName name="keyword2" localSheetId="109">'MOTS-CLES'!#REF!</definedName>
    <definedName name="keyword2" localSheetId="30">'MOTS-CLES'!#REF!</definedName>
    <definedName name="keyword2" localSheetId="31">'MOTS-CLES'!#REF!</definedName>
    <definedName name="keyword2" localSheetId="32">'MOTS-CLES'!#REF!</definedName>
    <definedName name="keyword2" localSheetId="33">'MOTS-CLES'!#REF!</definedName>
    <definedName name="keyword2" localSheetId="34">'MOTS-CLES'!#REF!</definedName>
    <definedName name="keyword2" localSheetId="35">'MOTS-CLES'!#REF!</definedName>
    <definedName name="keyword2" localSheetId="36">'MOTS-CLES'!#REF!</definedName>
    <definedName name="keyword2" localSheetId="37">'MOTS-CLES'!#REF!</definedName>
    <definedName name="keyword2" localSheetId="38">'MOTS-CLES'!#REF!</definedName>
    <definedName name="keyword2" localSheetId="39">'MOTS-CLES'!#REF!</definedName>
    <definedName name="keyword2" localSheetId="40">'MOTS-CLES'!#REF!</definedName>
    <definedName name="keyword2" localSheetId="41">'MOTS-CLES'!#REF!</definedName>
    <definedName name="keyword2" localSheetId="42">'MOTS-CLES'!#REF!</definedName>
    <definedName name="keyword2" localSheetId="43">'MOTS-CLES'!#REF!</definedName>
    <definedName name="keyword2" localSheetId="44">'MOTS-CLES'!#REF!</definedName>
    <definedName name="keyword2" localSheetId="45">'MOTS-CLES'!#REF!</definedName>
    <definedName name="keyword2" localSheetId="46">'MOTS-CLES'!#REF!</definedName>
    <definedName name="keyword2" localSheetId="47">'MOTS-CLES'!#REF!</definedName>
    <definedName name="keyword2" localSheetId="48">'MOTS-CLES'!#REF!</definedName>
    <definedName name="keyword2" localSheetId="49">'MOTS-CLES'!#REF!</definedName>
    <definedName name="keyword2" localSheetId="50">'MOTS-CLES'!#REF!</definedName>
    <definedName name="keyword2" localSheetId="51">'MOTS-CLES'!#REF!</definedName>
    <definedName name="keyword2" localSheetId="52">'MOTS-CLES'!#REF!</definedName>
    <definedName name="keyword2" localSheetId="53">'MOTS-CLES'!#REF!</definedName>
    <definedName name="keyword2" localSheetId="54">'MOTS-CLES'!#REF!</definedName>
    <definedName name="keyword2" localSheetId="55">'MOTS-CLES'!#REF!</definedName>
    <definedName name="keyword2" localSheetId="56">'MOTS-CLES'!#REF!</definedName>
    <definedName name="keyword2" localSheetId="57">'MOTS-CLES'!#REF!</definedName>
    <definedName name="keyword2" localSheetId="58">'MOTS-CLES'!#REF!</definedName>
    <definedName name="keyword2" localSheetId="59">'MOTS-CLES'!#REF!</definedName>
    <definedName name="keyword2" localSheetId="60">'MOTS-CLES'!#REF!</definedName>
    <definedName name="keyword2" localSheetId="61">'MOTS-CLES'!#REF!</definedName>
    <definedName name="keyword2" localSheetId="62">'MOTS-CLES'!#REF!</definedName>
    <definedName name="keyword2" localSheetId="63">'MOTS-CLES'!#REF!</definedName>
    <definedName name="keyword2" localSheetId="64">'MOTS-CLES'!#REF!</definedName>
    <definedName name="keyword2" localSheetId="65">'MOTS-CLES'!#REF!</definedName>
    <definedName name="keyword2" localSheetId="66">'MOTS-CLES'!#REF!</definedName>
    <definedName name="keyword2" localSheetId="67">'MOTS-CLES'!#REF!</definedName>
    <definedName name="keyword2" localSheetId="68">'MOTS-CLES'!#REF!</definedName>
    <definedName name="keyword2" localSheetId="69">'MOTS-CLES'!#REF!</definedName>
    <definedName name="keyword2" localSheetId="70">'MOTS-CLES'!#REF!</definedName>
    <definedName name="keyword2" localSheetId="71">'MOTS-CLES'!#REF!</definedName>
    <definedName name="keyword2" localSheetId="72">'MOTS-CLES'!#REF!</definedName>
    <definedName name="keyword2" localSheetId="73">'MOTS-CLES'!#REF!</definedName>
    <definedName name="keyword2" localSheetId="74">'MOTS-CLES'!#REF!</definedName>
    <definedName name="keyword2" localSheetId="75">'MOTS-CLES'!#REF!</definedName>
    <definedName name="keyword2" localSheetId="76">'MOTS-CLES'!#REF!</definedName>
    <definedName name="keyword2" localSheetId="77">'MOTS-CLES'!#REF!</definedName>
    <definedName name="keyword2" localSheetId="78">'MOTS-CLES'!#REF!</definedName>
    <definedName name="keyword2" localSheetId="79">'MOTS-CLES'!#REF!</definedName>
    <definedName name="keyword2" localSheetId="80">'MOTS-CLES'!#REF!</definedName>
    <definedName name="keyword2" localSheetId="81">'MOTS-CLES'!#REF!</definedName>
    <definedName name="keyword2" localSheetId="82">'MOTS-CLES'!#REF!</definedName>
    <definedName name="keyword2" localSheetId="83">'MOTS-CLES'!#REF!</definedName>
    <definedName name="keyword2" localSheetId="84">'MOTS-CLES'!#REF!</definedName>
    <definedName name="keyword2" localSheetId="85">'MOTS-CLES'!#REF!</definedName>
    <definedName name="keyword2" localSheetId="86">'MOTS-CLES'!#REF!</definedName>
    <definedName name="keyword2" localSheetId="87">'MOTS-CLES'!#REF!</definedName>
    <definedName name="keyword2" localSheetId="88">'MOTS-CLES'!#REF!</definedName>
    <definedName name="keyword2" localSheetId="89">'MOTS-CLES'!#REF!</definedName>
    <definedName name="keyword2" localSheetId="90">'MOTS-CLES'!#REF!</definedName>
    <definedName name="keyword2" localSheetId="91">'MOTS-CLES'!#REF!</definedName>
    <definedName name="keyword2" localSheetId="92">'MOTS-CLES'!#REF!</definedName>
    <definedName name="keyword2" localSheetId="93">'MOTS-CLES'!#REF!</definedName>
    <definedName name="keyword2" localSheetId="94">'MOTS-CLES'!#REF!</definedName>
    <definedName name="keyword2" localSheetId="95">'MOTS-CLES'!#REF!</definedName>
    <definedName name="keyword2" localSheetId="96">'MOTS-CLES'!#REF!</definedName>
    <definedName name="keyword2" localSheetId="97">'MOTS-CLES'!#REF!</definedName>
    <definedName name="keyword2" localSheetId="98">'MOTS-CLES'!#REF!</definedName>
    <definedName name="keyword2" localSheetId="99">'MOTS-CLES'!#REF!</definedName>
    <definedName name="keyword2" localSheetId="100">'MOTS-CLES'!#REF!</definedName>
    <definedName name="keyword2" localSheetId="101">'MOTS-CLES'!#REF!</definedName>
    <definedName name="keyword2" localSheetId="102">'MOTS-CLES'!#REF!</definedName>
    <definedName name="keyword2" localSheetId="103">'MOTS-CLES'!#REF!</definedName>
    <definedName name="keyword2" localSheetId="104">'MOTS-CLES'!#REF!</definedName>
    <definedName name="keyword2" localSheetId="105">'MOTS-CLES'!#REF!</definedName>
    <definedName name="keyword2" localSheetId="106">'MOTS-CLES'!#REF!</definedName>
    <definedName name="keyword2" localSheetId="107">'MOTS-CLES'!#REF!</definedName>
    <definedName name="keyword2" localSheetId="108">'MOTS-CLES'!#REF!</definedName>
    <definedName name="keyword2">'MOTS-CLES'!$B$4</definedName>
    <definedName name="keyword3" localSheetId="109">'MOTS-CLES'!#REF!</definedName>
    <definedName name="keyword3" localSheetId="30">'MOTS-CLES'!#REF!</definedName>
    <definedName name="keyword3" localSheetId="31">'MOTS-CLES'!#REF!</definedName>
    <definedName name="keyword3" localSheetId="32">'MOTS-CLES'!#REF!</definedName>
    <definedName name="keyword3" localSheetId="33">'MOTS-CLES'!#REF!</definedName>
    <definedName name="keyword3" localSheetId="34">'MOTS-CLES'!#REF!</definedName>
    <definedName name="keyword3" localSheetId="35">'MOTS-CLES'!#REF!</definedName>
    <definedName name="keyword3" localSheetId="36">'MOTS-CLES'!#REF!</definedName>
    <definedName name="keyword3" localSheetId="37">'MOTS-CLES'!#REF!</definedName>
    <definedName name="keyword3" localSheetId="38">'MOTS-CLES'!#REF!</definedName>
    <definedName name="keyword3" localSheetId="39">'MOTS-CLES'!#REF!</definedName>
    <definedName name="keyword3" localSheetId="40">'MOTS-CLES'!#REF!</definedName>
    <definedName name="keyword3" localSheetId="41">'MOTS-CLES'!#REF!</definedName>
    <definedName name="keyword3" localSheetId="42">'MOTS-CLES'!#REF!</definedName>
    <definedName name="keyword3" localSheetId="43">'MOTS-CLES'!#REF!</definedName>
    <definedName name="keyword3" localSheetId="44">'MOTS-CLES'!#REF!</definedName>
    <definedName name="keyword3" localSheetId="45">'MOTS-CLES'!#REF!</definedName>
    <definedName name="keyword3" localSheetId="46">'MOTS-CLES'!#REF!</definedName>
    <definedName name="keyword3" localSheetId="47">'MOTS-CLES'!#REF!</definedName>
    <definedName name="keyword3" localSheetId="48">'MOTS-CLES'!#REF!</definedName>
    <definedName name="keyword3" localSheetId="49">'MOTS-CLES'!#REF!</definedName>
    <definedName name="keyword3" localSheetId="50">'MOTS-CLES'!#REF!</definedName>
    <definedName name="keyword3" localSheetId="51">'MOTS-CLES'!#REF!</definedName>
    <definedName name="keyword3" localSheetId="52">'MOTS-CLES'!#REF!</definedName>
    <definedName name="keyword3" localSheetId="53">'MOTS-CLES'!#REF!</definedName>
    <definedName name="keyword3" localSheetId="54">'MOTS-CLES'!#REF!</definedName>
    <definedName name="keyword3" localSheetId="55">'MOTS-CLES'!#REF!</definedName>
    <definedName name="keyword3" localSheetId="56">'MOTS-CLES'!#REF!</definedName>
    <definedName name="keyword3" localSheetId="57">'MOTS-CLES'!#REF!</definedName>
    <definedName name="keyword3" localSheetId="58">'MOTS-CLES'!#REF!</definedName>
    <definedName name="keyword3" localSheetId="59">'MOTS-CLES'!#REF!</definedName>
    <definedName name="keyword3" localSheetId="60">'MOTS-CLES'!#REF!</definedName>
    <definedName name="keyword3" localSheetId="61">'MOTS-CLES'!#REF!</definedName>
    <definedName name="keyword3" localSheetId="62">'MOTS-CLES'!#REF!</definedName>
    <definedName name="keyword3" localSheetId="63">'MOTS-CLES'!#REF!</definedName>
    <definedName name="keyword3" localSheetId="64">'MOTS-CLES'!#REF!</definedName>
    <definedName name="keyword3" localSheetId="65">'MOTS-CLES'!#REF!</definedName>
    <definedName name="keyword3" localSheetId="66">'MOTS-CLES'!#REF!</definedName>
    <definedName name="keyword3" localSheetId="67">'MOTS-CLES'!#REF!</definedName>
    <definedName name="keyword3" localSheetId="68">'MOTS-CLES'!#REF!</definedName>
    <definedName name="keyword3" localSheetId="69">'MOTS-CLES'!#REF!</definedName>
    <definedName name="keyword3" localSheetId="70">'MOTS-CLES'!#REF!</definedName>
    <definedName name="keyword3" localSheetId="71">'MOTS-CLES'!#REF!</definedName>
    <definedName name="keyword3" localSheetId="72">'MOTS-CLES'!#REF!</definedName>
    <definedName name="keyword3" localSheetId="73">'MOTS-CLES'!#REF!</definedName>
    <definedName name="keyword3" localSheetId="74">'MOTS-CLES'!#REF!</definedName>
    <definedName name="keyword3" localSheetId="75">'MOTS-CLES'!#REF!</definedName>
    <definedName name="keyword3" localSheetId="76">'MOTS-CLES'!#REF!</definedName>
    <definedName name="keyword3" localSheetId="77">'MOTS-CLES'!#REF!</definedName>
    <definedName name="keyword3" localSheetId="78">'MOTS-CLES'!#REF!</definedName>
    <definedName name="keyword3" localSheetId="79">'MOTS-CLES'!#REF!</definedName>
    <definedName name="keyword3" localSheetId="80">'MOTS-CLES'!#REF!</definedName>
    <definedName name="keyword3" localSheetId="81">'MOTS-CLES'!#REF!</definedName>
    <definedName name="keyword3" localSheetId="82">'MOTS-CLES'!#REF!</definedName>
    <definedName name="keyword3" localSheetId="83">'MOTS-CLES'!#REF!</definedName>
    <definedName name="keyword3" localSheetId="84">'MOTS-CLES'!#REF!</definedName>
    <definedName name="keyword3" localSheetId="85">'MOTS-CLES'!#REF!</definedName>
    <definedName name="keyword3" localSheetId="86">'MOTS-CLES'!#REF!</definedName>
    <definedName name="keyword3" localSheetId="87">'MOTS-CLES'!#REF!</definedName>
    <definedName name="keyword3" localSheetId="88">'MOTS-CLES'!#REF!</definedName>
    <definedName name="keyword3" localSheetId="89">'MOTS-CLES'!#REF!</definedName>
    <definedName name="keyword3" localSheetId="90">'MOTS-CLES'!#REF!</definedName>
    <definedName name="keyword3" localSheetId="91">'MOTS-CLES'!#REF!</definedName>
    <definedName name="keyword3" localSheetId="92">'MOTS-CLES'!#REF!</definedName>
    <definedName name="keyword3" localSheetId="93">'MOTS-CLES'!#REF!</definedName>
    <definedName name="keyword3" localSheetId="94">'MOTS-CLES'!#REF!</definedName>
    <definedName name="keyword3" localSheetId="95">'MOTS-CLES'!#REF!</definedName>
    <definedName name="keyword3" localSheetId="96">'MOTS-CLES'!#REF!</definedName>
    <definedName name="keyword3" localSheetId="97">'MOTS-CLES'!#REF!</definedName>
    <definedName name="keyword3" localSheetId="98">'MOTS-CLES'!#REF!</definedName>
    <definedName name="keyword3" localSheetId="99">'MOTS-CLES'!#REF!</definedName>
    <definedName name="keyword3" localSheetId="100">'MOTS-CLES'!#REF!</definedName>
    <definedName name="keyword3" localSheetId="101">'MOTS-CLES'!#REF!</definedName>
    <definedName name="keyword3" localSheetId="102">'MOTS-CLES'!#REF!</definedName>
    <definedName name="keyword3" localSheetId="103">'MOTS-CLES'!#REF!</definedName>
    <definedName name="keyword3" localSheetId="104">'MOTS-CLES'!#REF!</definedName>
    <definedName name="keyword3" localSheetId="105">'MOTS-CLES'!#REF!</definedName>
    <definedName name="keyword3" localSheetId="106">'MOTS-CLES'!#REF!</definedName>
    <definedName name="keyword3" localSheetId="107">'MOTS-CLES'!#REF!</definedName>
    <definedName name="keyword3" localSheetId="108">'MOTS-CLES'!#REF!</definedName>
    <definedName name="keyword3">'MOTS-CLES'!$B$5</definedName>
    <definedName name="keyword4" localSheetId="109">'MOTS-CLES'!#REF!</definedName>
    <definedName name="keyword4" localSheetId="30">'MOTS-CLES'!#REF!</definedName>
    <definedName name="keyword4" localSheetId="31">'MOTS-CLES'!#REF!</definedName>
    <definedName name="keyword4" localSheetId="32">'MOTS-CLES'!#REF!</definedName>
    <definedName name="keyword4" localSheetId="33">'MOTS-CLES'!#REF!</definedName>
    <definedName name="keyword4" localSheetId="34">'MOTS-CLES'!#REF!</definedName>
    <definedName name="keyword4" localSheetId="35">'MOTS-CLES'!#REF!</definedName>
    <definedName name="keyword4" localSheetId="36">'MOTS-CLES'!#REF!</definedName>
    <definedName name="keyword4" localSheetId="37">'MOTS-CLES'!#REF!</definedName>
    <definedName name="keyword4" localSheetId="38">'MOTS-CLES'!#REF!</definedName>
    <definedName name="keyword4" localSheetId="39">'MOTS-CLES'!#REF!</definedName>
    <definedName name="keyword4" localSheetId="40">'MOTS-CLES'!#REF!</definedName>
    <definedName name="keyword4" localSheetId="41">'MOTS-CLES'!#REF!</definedName>
    <definedName name="keyword4" localSheetId="42">'MOTS-CLES'!#REF!</definedName>
    <definedName name="keyword4" localSheetId="43">'MOTS-CLES'!#REF!</definedName>
    <definedName name="keyword4" localSheetId="44">'MOTS-CLES'!#REF!</definedName>
    <definedName name="keyword4" localSheetId="45">'MOTS-CLES'!#REF!</definedName>
    <definedName name="keyword4" localSheetId="46">'MOTS-CLES'!#REF!</definedName>
    <definedName name="keyword4" localSheetId="47">'MOTS-CLES'!#REF!</definedName>
    <definedName name="keyword4" localSheetId="48">'MOTS-CLES'!#REF!</definedName>
    <definedName name="keyword4" localSheetId="49">'MOTS-CLES'!#REF!</definedName>
    <definedName name="keyword4" localSheetId="50">'MOTS-CLES'!#REF!</definedName>
    <definedName name="keyword4" localSheetId="51">'MOTS-CLES'!#REF!</definedName>
    <definedName name="keyword4" localSheetId="52">'MOTS-CLES'!#REF!</definedName>
    <definedName name="keyword4" localSheetId="53">'MOTS-CLES'!#REF!</definedName>
    <definedName name="keyword4" localSheetId="54">'MOTS-CLES'!#REF!</definedName>
    <definedName name="keyword4" localSheetId="55">'MOTS-CLES'!#REF!</definedName>
    <definedName name="keyword4" localSheetId="56">'MOTS-CLES'!#REF!</definedName>
    <definedName name="keyword4" localSheetId="57">'MOTS-CLES'!#REF!</definedName>
    <definedName name="keyword4" localSheetId="58">'MOTS-CLES'!#REF!</definedName>
    <definedName name="keyword4" localSheetId="59">'MOTS-CLES'!#REF!</definedName>
    <definedName name="keyword4" localSheetId="60">'MOTS-CLES'!#REF!</definedName>
    <definedName name="keyword4" localSheetId="61">'MOTS-CLES'!#REF!</definedName>
    <definedName name="keyword4" localSheetId="62">'MOTS-CLES'!#REF!</definedName>
    <definedName name="keyword4" localSheetId="63">'MOTS-CLES'!#REF!</definedName>
    <definedName name="keyword4" localSheetId="64">'MOTS-CLES'!#REF!</definedName>
    <definedName name="keyword4" localSheetId="65">'MOTS-CLES'!#REF!</definedName>
    <definedName name="keyword4" localSheetId="66">'MOTS-CLES'!#REF!</definedName>
    <definedName name="keyword4" localSheetId="67">'MOTS-CLES'!#REF!</definedName>
    <definedName name="keyword4" localSheetId="68">'MOTS-CLES'!#REF!</definedName>
    <definedName name="keyword4" localSheetId="69">'MOTS-CLES'!#REF!</definedName>
    <definedName name="keyword4" localSheetId="70">'MOTS-CLES'!#REF!</definedName>
    <definedName name="keyword4" localSheetId="71">'MOTS-CLES'!#REF!</definedName>
    <definedName name="keyword4" localSheetId="72">'MOTS-CLES'!#REF!</definedName>
    <definedName name="keyword4" localSheetId="73">'MOTS-CLES'!#REF!</definedName>
    <definedName name="keyword4" localSheetId="74">'MOTS-CLES'!#REF!</definedName>
    <definedName name="keyword4" localSheetId="75">'MOTS-CLES'!#REF!</definedName>
    <definedName name="keyword4" localSheetId="76">'MOTS-CLES'!#REF!</definedName>
    <definedName name="keyword4" localSheetId="77">'MOTS-CLES'!#REF!</definedName>
    <definedName name="keyword4" localSheetId="78">'MOTS-CLES'!#REF!</definedName>
    <definedName name="keyword4" localSheetId="79">'MOTS-CLES'!#REF!</definedName>
    <definedName name="keyword4" localSheetId="80">'MOTS-CLES'!#REF!</definedName>
    <definedName name="keyword4" localSheetId="81">'MOTS-CLES'!#REF!</definedName>
    <definedName name="keyword4" localSheetId="82">'MOTS-CLES'!#REF!</definedName>
    <definedName name="keyword4" localSheetId="83">'MOTS-CLES'!#REF!</definedName>
    <definedName name="keyword4" localSheetId="84">'MOTS-CLES'!#REF!</definedName>
    <definedName name="keyword4" localSheetId="85">'MOTS-CLES'!#REF!</definedName>
    <definedName name="keyword4" localSheetId="86">'MOTS-CLES'!#REF!</definedName>
    <definedName name="keyword4" localSheetId="87">'MOTS-CLES'!#REF!</definedName>
    <definedName name="keyword4" localSheetId="88">'MOTS-CLES'!#REF!</definedName>
    <definedName name="keyword4" localSheetId="89">'MOTS-CLES'!#REF!</definedName>
    <definedName name="keyword4" localSheetId="90">'MOTS-CLES'!#REF!</definedName>
    <definedName name="keyword4" localSheetId="91">'MOTS-CLES'!#REF!</definedName>
    <definedName name="keyword4" localSheetId="92">'MOTS-CLES'!#REF!</definedName>
    <definedName name="keyword4" localSheetId="93">'MOTS-CLES'!#REF!</definedName>
    <definedName name="keyword4" localSheetId="94">'MOTS-CLES'!#REF!</definedName>
    <definedName name="keyword4" localSheetId="95">'MOTS-CLES'!#REF!</definedName>
    <definedName name="keyword4" localSheetId="96">'MOTS-CLES'!#REF!</definedName>
    <definedName name="keyword4" localSheetId="97">'MOTS-CLES'!#REF!</definedName>
    <definedName name="keyword4" localSheetId="98">'MOTS-CLES'!#REF!</definedName>
    <definedName name="keyword4" localSheetId="99">'MOTS-CLES'!#REF!</definedName>
    <definedName name="keyword4" localSheetId="100">'MOTS-CLES'!#REF!</definedName>
    <definedName name="keyword4" localSheetId="101">'MOTS-CLES'!#REF!</definedName>
    <definedName name="keyword4" localSheetId="102">'MOTS-CLES'!#REF!</definedName>
    <definedName name="keyword4" localSheetId="103">'MOTS-CLES'!#REF!</definedName>
    <definedName name="keyword4" localSheetId="104">'MOTS-CLES'!#REF!</definedName>
    <definedName name="keyword4" localSheetId="105">'MOTS-CLES'!#REF!</definedName>
    <definedName name="keyword4" localSheetId="106">'MOTS-CLES'!#REF!</definedName>
    <definedName name="keyword4" localSheetId="107">'MOTS-CLES'!#REF!</definedName>
    <definedName name="keyword4" localSheetId="108">'MOTS-CLES'!#REF!</definedName>
    <definedName name="keyword4">'MOTS-CLES'!$B$6</definedName>
    <definedName name="keyword5" localSheetId="109">'MOTS-CLES'!#REF!</definedName>
    <definedName name="keyword5" localSheetId="30">'MOTS-CLES'!#REF!</definedName>
    <definedName name="keyword5" localSheetId="31">'MOTS-CLES'!#REF!</definedName>
    <definedName name="keyword5" localSheetId="32">'MOTS-CLES'!#REF!</definedName>
    <definedName name="keyword5" localSheetId="33">'MOTS-CLES'!#REF!</definedName>
    <definedName name="keyword5" localSheetId="34">'MOTS-CLES'!#REF!</definedName>
    <definedName name="keyword5" localSheetId="35">'MOTS-CLES'!#REF!</definedName>
    <definedName name="keyword5" localSheetId="36">'MOTS-CLES'!#REF!</definedName>
    <definedName name="keyword5" localSheetId="37">'MOTS-CLES'!#REF!</definedName>
    <definedName name="keyword5" localSheetId="38">'MOTS-CLES'!#REF!</definedName>
    <definedName name="keyword5" localSheetId="39">'MOTS-CLES'!#REF!</definedName>
    <definedName name="keyword5" localSheetId="40">'MOTS-CLES'!#REF!</definedName>
    <definedName name="keyword5" localSheetId="41">'MOTS-CLES'!#REF!</definedName>
    <definedName name="keyword5" localSheetId="42">'MOTS-CLES'!#REF!</definedName>
    <definedName name="keyword5" localSheetId="43">'MOTS-CLES'!#REF!</definedName>
    <definedName name="keyword5" localSheetId="44">'MOTS-CLES'!#REF!</definedName>
    <definedName name="keyword5" localSheetId="45">'MOTS-CLES'!#REF!</definedName>
    <definedName name="keyword5" localSheetId="46">'MOTS-CLES'!#REF!</definedName>
    <definedName name="keyword5" localSheetId="47">'MOTS-CLES'!#REF!</definedName>
    <definedName name="keyword5" localSheetId="48">'MOTS-CLES'!#REF!</definedName>
    <definedName name="keyword5" localSheetId="49">'MOTS-CLES'!#REF!</definedName>
    <definedName name="keyword5" localSheetId="50">'MOTS-CLES'!#REF!</definedName>
    <definedName name="keyword5" localSheetId="51">'MOTS-CLES'!#REF!</definedName>
    <definedName name="keyword5" localSheetId="52">'MOTS-CLES'!#REF!</definedName>
    <definedName name="keyword5" localSheetId="53">'MOTS-CLES'!#REF!</definedName>
    <definedName name="keyword5" localSheetId="54">'MOTS-CLES'!#REF!</definedName>
    <definedName name="keyword5" localSheetId="55">'MOTS-CLES'!#REF!</definedName>
    <definedName name="keyword5" localSheetId="56">'MOTS-CLES'!#REF!</definedName>
    <definedName name="keyword5" localSheetId="57">'MOTS-CLES'!#REF!</definedName>
    <definedName name="keyword5" localSheetId="58">'MOTS-CLES'!#REF!</definedName>
    <definedName name="keyword5" localSheetId="59">'MOTS-CLES'!#REF!</definedName>
    <definedName name="keyword5" localSheetId="60">'MOTS-CLES'!#REF!</definedName>
    <definedName name="keyword5" localSheetId="61">'MOTS-CLES'!#REF!</definedName>
    <definedName name="keyword5" localSheetId="62">'MOTS-CLES'!#REF!</definedName>
    <definedName name="keyword5" localSheetId="63">'MOTS-CLES'!#REF!</definedName>
    <definedName name="keyword5" localSheetId="64">'MOTS-CLES'!#REF!</definedName>
    <definedName name="keyword5" localSheetId="65">'MOTS-CLES'!#REF!</definedName>
    <definedName name="keyword5" localSheetId="66">'MOTS-CLES'!#REF!</definedName>
    <definedName name="keyword5" localSheetId="67">'MOTS-CLES'!#REF!</definedName>
    <definedName name="keyword5" localSheetId="68">'MOTS-CLES'!#REF!</definedName>
    <definedName name="keyword5" localSheetId="69">'MOTS-CLES'!#REF!</definedName>
    <definedName name="keyword5" localSheetId="70">'MOTS-CLES'!#REF!</definedName>
    <definedName name="keyword5" localSheetId="71">'MOTS-CLES'!#REF!</definedName>
    <definedName name="keyword5" localSheetId="72">'MOTS-CLES'!#REF!</definedName>
    <definedName name="keyword5" localSheetId="73">'MOTS-CLES'!#REF!</definedName>
    <definedName name="keyword5" localSheetId="74">'MOTS-CLES'!#REF!</definedName>
    <definedName name="keyword5" localSheetId="75">'MOTS-CLES'!#REF!</definedName>
    <definedName name="keyword5" localSheetId="76">'MOTS-CLES'!#REF!</definedName>
    <definedName name="keyword5" localSheetId="77">'MOTS-CLES'!#REF!</definedName>
    <definedName name="keyword5" localSheetId="78">'MOTS-CLES'!#REF!</definedName>
    <definedName name="keyword5" localSheetId="79">'MOTS-CLES'!#REF!</definedName>
    <definedName name="keyword5" localSheetId="80">'MOTS-CLES'!#REF!</definedName>
    <definedName name="keyword5" localSheetId="81">'MOTS-CLES'!#REF!</definedName>
    <definedName name="keyword5" localSheetId="82">'MOTS-CLES'!#REF!</definedName>
    <definedName name="keyword5" localSheetId="83">'MOTS-CLES'!#REF!</definedName>
    <definedName name="keyword5" localSheetId="84">'MOTS-CLES'!#REF!</definedName>
    <definedName name="keyword5" localSheetId="85">'MOTS-CLES'!#REF!</definedName>
    <definedName name="keyword5" localSheetId="86">'MOTS-CLES'!#REF!</definedName>
    <definedName name="keyword5" localSheetId="87">'MOTS-CLES'!#REF!</definedName>
    <definedName name="keyword5" localSheetId="88">'MOTS-CLES'!#REF!</definedName>
    <definedName name="keyword5" localSheetId="89">'MOTS-CLES'!#REF!</definedName>
    <definedName name="keyword5" localSheetId="90">'MOTS-CLES'!#REF!</definedName>
    <definedName name="keyword5" localSheetId="91">'MOTS-CLES'!#REF!</definedName>
    <definedName name="keyword5" localSheetId="92">'MOTS-CLES'!#REF!</definedName>
    <definedName name="keyword5" localSheetId="93">'MOTS-CLES'!#REF!</definedName>
    <definedName name="keyword5" localSheetId="94">'MOTS-CLES'!#REF!</definedName>
    <definedName name="keyword5" localSheetId="95">'MOTS-CLES'!#REF!</definedName>
    <definedName name="keyword5" localSheetId="96">'MOTS-CLES'!#REF!</definedName>
    <definedName name="keyword5" localSheetId="97">'MOTS-CLES'!#REF!</definedName>
    <definedName name="keyword5" localSheetId="98">'MOTS-CLES'!#REF!</definedName>
    <definedName name="keyword5" localSheetId="99">'MOTS-CLES'!#REF!</definedName>
    <definedName name="keyword5" localSheetId="100">'MOTS-CLES'!#REF!</definedName>
    <definedName name="keyword5" localSheetId="101">'MOTS-CLES'!#REF!</definedName>
    <definedName name="keyword5" localSheetId="102">'MOTS-CLES'!#REF!</definedName>
    <definedName name="keyword5" localSheetId="103">'MOTS-CLES'!#REF!</definedName>
    <definedName name="keyword5" localSheetId="104">'MOTS-CLES'!#REF!</definedName>
    <definedName name="keyword5" localSheetId="105">'MOTS-CLES'!#REF!</definedName>
    <definedName name="keyword5" localSheetId="106">'MOTS-CLES'!#REF!</definedName>
    <definedName name="keyword5" localSheetId="107">'MOTS-CLES'!#REF!</definedName>
    <definedName name="keyword5" localSheetId="108">'MOTS-CLES'!#REF!</definedName>
    <definedName name="keyword5">'MOTS-CLES'!$B$7</definedName>
    <definedName name="keyword6" localSheetId="109">'MOTS-CLES'!#REF!</definedName>
    <definedName name="keyword6" localSheetId="30">'MOTS-CLES'!#REF!</definedName>
    <definedName name="keyword6" localSheetId="31">'MOTS-CLES'!#REF!</definedName>
    <definedName name="keyword6" localSheetId="32">'MOTS-CLES'!#REF!</definedName>
    <definedName name="keyword6" localSheetId="33">'MOTS-CLES'!#REF!</definedName>
    <definedName name="keyword6" localSheetId="34">'MOTS-CLES'!#REF!</definedName>
    <definedName name="keyword6" localSheetId="35">'MOTS-CLES'!#REF!</definedName>
    <definedName name="keyword6" localSheetId="36">'MOTS-CLES'!#REF!</definedName>
    <definedName name="keyword6" localSheetId="37">'MOTS-CLES'!#REF!</definedName>
    <definedName name="keyword6" localSheetId="38">'MOTS-CLES'!#REF!</definedName>
    <definedName name="keyword6" localSheetId="39">'MOTS-CLES'!#REF!</definedName>
    <definedName name="keyword6" localSheetId="40">'MOTS-CLES'!#REF!</definedName>
    <definedName name="keyword6" localSheetId="41">'MOTS-CLES'!#REF!</definedName>
    <definedName name="keyword6" localSheetId="42">'MOTS-CLES'!#REF!</definedName>
    <definedName name="keyword6" localSheetId="43">'MOTS-CLES'!#REF!</definedName>
    <definedName name="keyword6" localSheetId="44">'MOTS-CLES'!#REF!</definedName>
    <definedName name="keyword6" localSheetId="45">'MOTS-CLES'!#REF!</definedName>
    <definedName name="keyword6" localSheetId="46">'MOTS-CLES'!#REF!</definedName>
    <definedName name="keyword6" localSheetId="47">'MOTS-CLES'!#REF!</definedName>
    <definedName name="keyword6" localSheetId="48">'MOTS-CLES'!#REF!</definedName>
    <definedName name="keyword6" localSheetId="49">'MOTS-CLES'!#REF!</definedName>
    <definedName name="keyword6" localSheetId="50">'MOTS-CLES'!#REF!</definedName>
    <definedName name="keyword6" localSheetId="51">'MOTS-CLES'!#REF!</definedName>
    <definedName name="keyword6" localSheetId="52">'MOTS-CLES'!#REF!</definedName>
    <definedName name="keyword6" localSheetId="53">'MOTS-CLES'!#REF!</definedName>
    <definedName name="keyword6" localSheetId="54">'MOTS-CLES'!#REF!</definedName>
    <definedName name="keyword6" localSheetId="55">'MOTS-CLES'!#REF!</definedName>
    <definedName name="keyword6" localSheetId="56">'MOTS-CLES'!#REF!</definedName>
    <definedName name="keyword6" localSheetId="57">'MOTS-CLES'!#REF!</definedName>
    <definedName name="keyword6" localSheetId="58">'MOTS-CLES'!#REF!</definedName>
    <definedName name="keyword6" localSheetId="59">'MOTS-CLES'!#REF!</definedName>
    <definedName name="keyword6" localSheetId="60">'MOTS-CLES'!#REF!</definedName>
    <definedName name="keyword6" localSheetId="61">'MOTS-CLES'!#REF!</definedName>
    <definedName name="keyword6" localSheetId="62">'MOTS-CLES'!#REF!</definedName>
    <definedName name="keyword6" localSheetId="63">'MOTS-CLES'!#REF!</definedName>
    <definedName name="keyword6" localSheetId="64">'MOTS-CLES'!#REF!</definedName>
    <definedName name="keyword6" localSheetId="65">'MOTS-CLES'!#REF!</definedName>
    <definedName name="keyword6" localSheetId="66">'MOTS-CLES'!#REF!</definedName>
    <definedName name="keyword6" localSheetId="67">'MOTS-CLES'!#REF!</definedName>
    <definedName name="keyword6" localSheetId="68">'MOTS-CLES'!#REF!</definedName>
    <definedName name="keyword6" localSheetId="69">'MOTS-CLES'!#REF!</definedName>
    <definedName name="keyword6" localSheetId="70">'MOTS-CLES'!#REF!</definedName>
    <definedName name="keyword6" localSheetId="71">'MOTS-CLES'!#REF!</definedName>
    <definedName name="keyword6" localSheetId="72">'MOTS-CLES'!#REF!</definedName>
    <definedName name="keyword6" localSheetId="73">'MOTS-CLES'!#REF!</definedName>
    <definedName name="keyword6" localSheetId="74">'MOTS-CLES'!#REF!</definedName>
    <definedName name="keyword6" localSheetId="75">'MOTS-CLES'!#REF!</definedName>
    <definedName name="keyword6" localSheetId="76">'MOTS-CLES'!#REF!</definedName>
    <definedName name="keyword6" localSheetId="77">'MOTS-CLES'!#REF!</definedName>
    <definedName name="keyword6" localSheetId="78">'MOTS-CLES'!#REF!</definedName>
    <definedName name="keyword6" localSheetId="79">'MOTS-CLES'!#REF!</definedName>
    <definedName name="keyword6" localSheetId="80">'MOTS-CLES'!#REF!</definedName>
    <definedName name="keyword6" localSheetId="81">'MOTS-CLES'!#REF!</definedName>
    <definedName name="keyword6" localSheetId="82">'MOTS-CLES'!#REF!</definedName>
    <definedName name="keyword6" localSheetId="83">'MOTS-CLES'!#REF!</definedName>
    <definedName name="keyword6" localSheetId="84">'MOTS-CLES'!#REF!</definedName>
    <definedName name="keyword6" localSheetId="85">'MOTS-CLES'!#REF!</definedName>
    <definedName name="keyword6" localSheetId="86">'MOTS-CLES'!#REF!</definedName>
    <definedName name="keyword6" localSheetId="87">'MOTS-CLES'!#REF!</definedName>
    <definedName name="keyword6" localSheetId="88">'MOTS-CLES'!#REF!</definedName>
    <definedName name="keyword6" localSheetId="89">'MOTS-CLES'!#REF!</definedName>
    <definedName name="keyword6" localSheetId="90">'MOTS-CLES'!#REF!</definedName>
    <definedName name="keyword6" localSheetId="91">'MOTS-CLES'!#REF!</definedName>
    <definedName name="keyword6" localSheetId="92">'MOTS-CLES'!#REF!</definedName>
    <definedName name="keyword6" localSheetId="93">'MOTS-CLES'!#REF!</definedName>
    <definedName name="keyword6" localSheetId="94">'MOTS-CLES'!#REF!</definedName>
    <definedName name="keyword6" localSheetId="95">'MOTS-CLES'!#REF!</definedName>
    <definedName name="keyword6" localSheetId="96">'MOTS-CLES'!#REF!</definedName>
    <definedName name="keyword6" localSheetId="97">'MOTS-CLES'!#REF!</definedName>
    <definedName name="keyword6" localSheetId="98">'MOTS-CLES'!#REF!</definedName>
    <definedName name="keyword6" localSheetId="99">'MOTS-CLES'!#REF!</definedName>
    <definedName name="keyword6" localSheetId="100">'MOTS-CLES'!#REF!</definedName>
    <definedName name="keyword6" localSheetId="101">'MOTS-CLES'!#REF!</definedName>
    <definedName name="keyword6" localSheetId="102">'MOTS-CLES'!#REF!</definedName>
    <definedName name="keyword6" localSheetId="103">'MOTS-CLES'!#REF!</definedName>
    <definedName name="keyword6" localSheetId="104">'MOTS-CLES'!#REF!</definedName>
    <definedName name="keyword6" localSheetId="105">'MOTS-CLES'!#REF!</definedName>
    <definedName name="keyword6" localSheetId="106">'MOTS-CLES'!#REF!</definedName>
    <definedName name="keyword6" localSheetId="107">'MOTS-CLES'!#REF!</definedName>
    <definedName name="keyword6" localSheetId="108">'MOTS-CLES'!#REF!</definedName>
    <definedName name="keyword6">'MOTS-CLES'!$B$8</definedName>
    <definedName name="keyword7" localSheetId="109">'MOTS-CLES'!#REF!</definedName>
    <definedName name="keyword7" localSheetId="30">'MOTS-CLES'!#REF!</definedName>
    <definedName name="keyword7" localSheetId="31">'MOTS-CLES'!#REF!</definedName>
    <definedName name="keyword7" localSheetId="32">'MOTS-CLES'!#REF!</definedName>
    <definedName name="keyword7" localSheetId="33">'MOTS-CLES'!#REF!</definedName>
    <definedName name="keyword7" localSheetId="34">'MOTS-CLES'!#REF!</definedName>
    <definedName name="keyword7" localSheetId="35">'MOTS-CLES'!#REF!</definedName>
    <definedName name="keyword7" localSheetId="36">'MOTS-CLES'!#REF!</definedName>
    <definedName name="keyword7" localSheetId="37">'MOTS-CLES'!#REF!</definedName>
    <definedName name="keyword7" localSheetId="38">'MOTS-CLES'!#REF!</definedName>
    <definedName name="keyword7" localSheetId="39">'MOTS-CLES'!#REF!</definedName>
    <definedName name="keyword7" localSheetId="40">'MOTS-CLES'!#REF!</definedName>
    <definedName name="keyword7" localSheetId="41">'MOTS-CLES'!#REF!</definedName>
    <definedName name="keyword7" localSheetId="42">'MOTS-CLES'!#REF!</definedName>
    <definedName name="keyword7" localSheetId="43">'MOTS-CLES'!#REF!</definedName>
    <definedName name="keyword7" localSheetId="44">'MOTS-CLES'!#REF!</definedName>
    <definedName name="keyword7" localSheetId="45">'MOTS-CLES'!#REF!</definedName>
    <definedName name="keyword7" localSheetId="46">'MOTS-CLES'!#REF!</definedName>
    <definedName name="keyword7" localSheetId="47">'MOTS-CLES'!#REF!</definedName>
    <definedName name="keyword7" localSheetId="48">'MOTS-CLES'!#REF!</definedName>
    <definedName name="keyword7" localSheetId="49">'MOTS-CLES'!#REF!</definedName>
    <definedName name="keyword7" localSheetId="50">'MOTS-CLES'!#REF!</definedName>
    <definedName name="keyword7" localSheetId="51">'MOTS-CLES'!#REF!</definedName>
    <definedName name="keyword7" localSheetId="52">'MOTS-CLES'!#REF!</definedName>
    <definedName name="keyword7" localSheetId="53">'MOTS-CLES'!#REF!</definedName>
    <definedName name="keyword7" localSheetId="54">'MOTS-CLES'!#REF!</definedName>
    <definedName name="keyword7" localSheetId="55">'MOTS-CLES'!#REF!</definedName>
    <definedName name="keyword7" localSheetId="56">'MOTS-CLES'!#REF!</definedName>
    <definedName name="keyword7" localSheetId="57">'MOTS-CLES'!#REF!</definedName>
    <definedName name="keyword7" localSheetId="58">'MOTS-CLES'!#REF!</definedName>
    <definedName name="keyword7" localSheetId="59">'MOTS-CLES'!#REF!</definedName>
    <definedName name="keyword7" localSheetId="60">'MOTS-CLES'!#REF!</definedName>
    <definedName name="keyword7" localSheetId="61">'MOTS-CLES'!#REF!</definedName>
    <definedName name="keyword7" localSheetId="62">'MOTS-CLES'!#REF!</definedName>
    <definedName name="keyword7" localSheetId="63">'MOTS-CLES'!#REF!</definedName>
    <definedName name="keyword7" localSheetId="64">'MOTS-CLES'!#REF!</definedName>
    <definedName name="keyword7" localSheetId="65">'MOTS-CLES'!#REF!</definedName>
    <definedName name="keyword7" localSheetId="66">'MOTS-CLES'!#REF!</definedName>
    <definedName name="keyword7" localSheetId="67">'MOTS-CLES'!#REF!</definedName>
    <definedName name="keyword7" localSheetId="68">'MOTS-CLES'!#REF!</definedName>
    <definedName name="keyword7" localSheetId="69">'MOTS-CLES'!#REF!</definedName>
    <definedName name="keyword7" localSheetId="70">'MOTS-CLES'!#REF!</definedName>
    <definedName name="keyword7" localSheetId="71">'MOTS-CLES'!#REF!</definedName>
    <definedName name="keyword7" localSheetId="72">'MOTS-CLES'!#REF!</definedName>
    <definedName name="keyword7" localSheetId="73">'MOTS-CLES'!#REF!</definedName>
    <definedName name="keyword7" localSheetId="74">'MOTS-CLES'!#REF!</definedName>
    <definedName name="keyword7" localSheetId="75">'MOTS-CLES'!#REF!</definedName>
    <definedName name="keyword7" localSheetId="76">'MOTS-CLES'!#REF!</definedName>
    <definedName name="keyword7" localSheetId="77">'MOTS-CLES'!#REF!</definedName>
    <definedName name="keyword7" localSheetId="78">'MOTS-CLES'!#REF!</definedName>
    <definedName name="keyword7" localSheetId="79">'MOTS-CLES'!#REF!</definedName>
    <definedName name="keyword7" localSheetId="80">'MOTS-CLES'!#REF!</definedName>
    <definedName name="keyword7" localSheetId="81">'MOTS-CLES'!#REF!</definedName>
    <definedName name="keyword7" localSheetId="82">'MOTS-CLES'!#REF!</definedName>
    <definedName name="keyword7" localSheetId="83">'MOTS-CLES'!#REF!</definedName>
    <definedName name="keyword7" localSheetId="84">'MOTS-CLES'!#REF!</definedName>
    <definedName name="keyword7" localSheetId="85">'MOTS-CLES'!#REF!</definedName>
    <definedName name="keyword7" localSheetId="86">'MOTS-CLES'!#REF!</definedName>
    <definedName name="keyword7" localSheetId="87">'MOTS-CLES'!#REF!</definedName>
    <definedName name="keyword7" localSheetId="88">'MOTS-CLES'!#REF!</definedName>
    <definedName name="keyword7" localSheetId="89">'MOTS-CLES'!#REF!</definedName>
    <definedName name="keyword7" localSheetId="90">'MOTS-CLES'!#REF!</definedName>
    <definedName name="keyword7" localSheetId="91">'MOTS-CLES'!#REF!</definedName>
    <definedName name="keyword7" localSheetId="92">'MOTS-CLES'!#REF!</definedName>
    <definedName name="keyword7" localSheetId="93">'MOTS-CLES'!#REF!</definedName>
    <definedName name="keyword7" localSheetId="94">'MOTS-CLES'!#REF!</definedName>
    <definedName name="keyword7" localSheetId="95">'MOTS-CLES'!#REF!</definedName>
    <definedName name="keyword7" localSheetId="96">'MOTS-CLES'!#REF!</definedName>
    <definedName name="keyword7" localSheetId="97">'MOTS-CLES'!#REF!</definedName>
    <definedName name="keyword7" localSheetId="98">'MOTS-CLES'!#REF!</definedName>
    <definedName name="keyword7" localSheetId="99">'MOTS-CLES'!#REF!</definedName>
    <definedName name="keyword7" localSheetId="100">'MOTS-CLES'!#REF!</definedName>
    <definedName name="keyword7" localSheetId="101">'MOTS-CLES'!#REF!</definedName>
    <definedName name="keyword7" localSheetId="102">'MOTS-CLES'!#REF!</definedName>
    <definedName name="keyword7" localSheetId="103">'MOTS-CLES'!#REF!</definedName>
    <definedName name="keyword7" localSheetId="104">'MOTS-CLES'!#REF!</definedName>
    <definedName name="keyword7" localSheetId="105">'MOTS-CLES'!#REF!</definedName>
    <definedName name="keyword7" localSheetId="106">'MOTS-CLES'!#REF!</definedName>
    <definedName name="keyword7" localSheetId="107">'MOTS-CLES'!#REF!</definedName>
    <definedName name="keyword7" localSheetId="108">'MOTS-CLES'!#REF!</definedName>
    <definedName name="keyword7">'MOTS-CLES'!$B$9</definedName>
    <definedName name="keyword8" localSheetId="109">'MOTS-CLES'!#REF!</definedName>
    <definedName name="keyword8" localSheetId="30">'MOTS-CLES'!#REF!</definedName>
    <definedName name="keyword8" localSheetId="31">'MOTS-CLES'!#REF!</definedName>
    <definedName name="keyword8" localSheetId="32">'MOTS-CLES'!#REF!</definedName>
    <definedName name="keyword8" localSheetId="33">'MOTS-CLES'!#REF!</definedName>
    <definedName name="keyword8" localSheetId="34">'MOTS-CLES'!#REF!</definedName>
    <definedName name="keyword8" localSheetId="35">'MOTS-CLES'!#REF!</definedName>
    <definedName name="keyword8" localSheetId="36">'MOTS-CLES'!#REF!</definedName>
    <definedName name="keyword8" localSheetId="37">'MOTS-CLES'!#REF!</definedName>
    <definedName name="keyword8" localSheetId="38">'MOTS-CLES'!#REF!</definedName>
    <definedName name="keyword8" localSheetId="39">'MOTS-CLES'!#REF!</definedName>
    <definedName name="keyword8" localSheetId="40">'MOTS-CLES'!#REF!</definedName>
    <definedName name="keyword8" localSheetId="41">'MOTS-CLES'!#REF!</definedName>
    <definedName name="keyword8" localSheetId="42">'MOTS-CLES'!#REF!</definedName>
    <definedName name="keyword8" localSheetId="43">'MOTS-CLES'!#REF!</definedName>
    <definedName name="keyword8" localSheetId="44">'MOTS-CLES'!#REF!</definedName>
    <definedName name="keyword8" localSheetId="45">'MOTS-CLES'!#REF!</definedName>
    <definedName name="keyword8" localSheetId="46">'MOTS-CLES'!#REF!</definedName>
    <definedName name="keyword8" localSheetId="47">'MOTS-CLES'!#REF!</definedName>
    <definedName name="keyword8" localSheetId="48">'MOTS-CLES'!#REF!</definedName>
    <definedName name="keyword8" localSheetId="49">'MOTS-CLES'!#REF!</definedName>
    <definedName name="keyword8" localSheetId="50">'MOTS-CLES'!#REF!</definedName>
    <definedName name="keyword8" localSheetId="51">'MOTS-CLES'!#REF!</definedName>
    <definedName name="keyword8" localSheetId="52">'MOTS-CLES'!#REF!</definedName>
    <definedName name="keyword8" localSheetId="53">'MOTS-CLES'!#REF!</definedName>
    <definedName name="keyword8" localSheetId="54">'MOTS-CLES'!#REF!</definedName>
    <definedName name="keyword8" localSheetId="55">'MOTS-CLES'!#REF!</definedName>
    <definedName name="keyword8" localSheetId="56">'MOTS-CLES'!#REF!</definedName>
    <definedName name="keyword8" localSheetId="57">'MOTS-CLES'!#REF!</definedName>
    <definedName name="keyword8" localSheetId="58">'MOTS-CLES'!#REF!</definedName>
    <definedName name="keyword8" localSheetId="59">'MOTS-CLES'!#REF!</definedName>
    <definedName name="keyword8" localSheetId="60">'MOTS-CLES'!#REF!</definedName>
    <definedName name="keyword8" localSheetId="61">'MOTS-CLES'!#REF!</definedName>
    <definedName name="keyword8" localSheetId="62">'MOTS-CLES'!#REF!</definedName>
    <definedName name="keyword8" localSheetId="63">'MOTS-CLES'!#REF!</definedName>
    <definedName name="keyword8" localSheetId="64">'MOTS-CLES'!#REF!</definedName>
    <definedName name="keyword8" localSheetId="65">'MOTS-CLES'!#REF!</definedName>
    <definedName name="keyword8" localSheetId="66">'MOTS-CLES'!#REF!</definedName>
    <definedName name="keyword8" localSheetId="67">'MOTS-CLES'!#REF!</definedName>
    <definedName name="keyword8" localSheetId="68">'MOTS-CLES'!#REF!</definedName>
    <definedName name="keyword8" localSheetId="69">'MOTS-CLES'!#REF!</definedName>
    <definedName name="keyword8" localSheetId="70">'MOTS-CLES'!#REF!</definedName>
    <definedName name="keyword8" localSheetId="71">'MOTS-CLES'!#REF!</definedName>
    <definedName name="keyword8" localSheetId="72">'MOTS-CLES'!#REF!</definedName>
    <definedName name="keyword8" localSheetId="73">'MOTS-CLES'!#REF!</definedName>
    <definedName name="keyword8" localSheetId="74">'MOTS-CLES'!#REF!</definedName>
    <definedName name="keyword8" localSheetId="75">'MOTS-CLES'!#REF!</definedName>
    <definedName name="keyword8" localSheetId="76">'MOTS-CLES'!#REF!</definedName>
    <definedName name="keyword8" localSheetId="77">'MOTS-CLES'!#REF!</definedName>
    <definedName name="keyword8" localSheetId="78">'MOTS-CLES'!#REF!</definedName>
    <definedName name="keyword8" localSheetId="79">'MOTS-CLES'!#REF!</definedName>
    <definedName name="keyword8" localSheetId="80">'MOTS-CLES'!#REF!</definedName>
    <definedName name="keyword8" localSheetId="81">'MOTS-CLES'!#REF!</definedName>
    <definedName name="keyword8" localSheetId="82">'MOTS-CLES'!#REF!</definedName>
    <definedName name="keyword8" localSheetId="83">'MOTS-CLES'!#REF!</definedName>
    <definedName name="keyword8" localSheetId="84">'MOTS-CLES'!#REF!</definedName>
    <definedName name="keyword8" localSheetId="85">'MOTS-CLES'!#REF!</definedName>
    <definedName name="keyword8" localSheetId="86">'MOTS-CLES'!#REF!</definedName>
    <definedName name="keyword8" localSheetId="87">'MOTS-CLES'!#REF!</definedName>
    <definedName name="keyword8" localSheetId="88">'MOTS-CLES'!#REF!</definedName>
    <definedName name="keyword8" localSheetId="89">'MOTS-CLES'!#REF!</definedName>
    <definedName name="keyword8" localSheetId="90">'MOTS-CLES'!#REF!</definedName>
    <definedName name="keyword8" localSheetId="91">'MOTS-CLES'!#REF!</definedName>
    <definedName name="keyword8" localSheetId="92">'MOTS-CLES'!#REF!</definedName>
    <definedName name="keyword8" localSheetId="93">'MOTS-CLES'!#REF!</definedName>
    <definedName name="keyword8" localSheetId="94">'MOTS-CLES'!#REF!</definedName>
    <definedName name="keyword8" localSheetId="95">'MOTS-CLES'!#REF!</definedName>
    <definedName name="keyword8" localSheetId="96">'MOTS-CLES'!#REF!</definedName>
    <definedName name="keyword8" localSheetId="97">'MOTS-CLES'!#REF!</definedName>
    <definedName name="keyword8" localSheetId="98">'MOTS-CLES'!#REF!</definedName>
    <definedName name="keyword8" localSheetId="99">'MOTS-CLES'!#REF!</definedName>
    <definedName name="keyword8" localSheetId="100">'MOTS-CLES'!#REF!</definedName>
    <definedName name="keyword8" localSheetId="101">'MOTS-CLES'!#REF!</definedName>
    <definedName name="keyword8" localSheetId="102">'MOTS-CLES'!#REF!</definedName>
    <definedName name="keyword8" localSheetId="103">'MOTS-CLES'!#REF!</definedName>
    <definedName name="keyword8" localSheetId="104">'MOTS-CLES'!#REF!</definedName>
    <definedName name="keyword8" localSheetId="105">'MOTS-CLES'!#REF!</definedName>
    <definedName name="keyword8" localSheetId="106">'MOTS-CLES'!#REF!</definedName>
    <definedName name="keyword8" localSheetId="107">'MOTS-CLES'!#REF!</definedName>
    <definedName name="keyword8" localSheetId="108">'MOTS-CLES'!#REF!</definedName>
    <definedName name="keyword8">'MOTS-CLES'!$B$10</definedName>
    <definedName name="keyword9" localSheetId="109">'MOTS-CLES'!#REF!</definedName>
    <definedName name="keyword9" localSheetId="30">'MOTS-CLES'!#REF!</definedName>
    <definedName name="keyword9" localSheetId="31">'MOTS-CLES'!#REF!</definedName>
    <definedName name="keyword9" localSheetId="32">'MOTS-CLES'!#REF!</definedName>
    <definedName name="keyword9" localSheetId="33">'MOTS-CLES'!#REF!</definedName>
    <definedName name="keyword9" localSheetId="34">'MOTS-CLES'!#REF!</definedName>
    <definedName name="keyword9" localSheetId="35">'MOTS-CLES'!#REF!</definedName>
    <definedName name="keyword9" localSheetId="36">'MOTS-CLES'!#REF!</definedName>
    <definedName name="keyword9" localSheetId="37">'MOTS-CLES'!#REF!</definedName>
    <definedName name="keyword9" localSheetId="38">'MOTS-CLES'!#REF!</definedName>
    <definedName name="keyword9" localSheetId="39">'MOTS-CLES'!#REF!</definedName>
    <definedName name="keyword9" localSheetId="40">'MOTS-CLES'!#REF!</definedName>
    <definedName name="keyword9" localSheetId="41">'MOTS-CLES'!#REF!</definedName>
    <definedName name="keyword9" localSheetId="42">'MOTS-CLES'!#REF!</definedName>
    <definedName name="keyword9" localSheetId="43">'MOTS-CLES'!#REF!</definedName>
    <definedName name="keyword9" localSheetId="44">'MOTS-CLES'!#REF!</definedName>
    <definedName name="keyword9" localSheetId="45">'MOTS-CLES'!#REF!</definedName>
    <definedName name="keyword9" localSheetId="46">'MOTS-CLES'!#REF!</definedName>
    <definedName name="keyword9" localSheetId="47">'MOTS-CLES'!#REF!</definedName>
    <definedName name="keyword9" localSheetId="48">'MOTS-CLES'!#REF!</definedName>
    <definedName name="keyword9" localSheetId="49">'MOTS-CLES'!#REF!</definedName>
    <definedName name="keyword9" localSheetId="50">'MOTS-CLES'!#REF!</definedName>
    <definedName name="keyword9" localSheetId="51">'MOTS-CLES'!#REF!</definedName>
    <definedName name="keyword9" localSheetId="52">'MOTS-CLES'!#REF!</definedName>
    <definedName name="keyword9" localSheetId="53">'MOTS-CLES'!#REF!</definedName>
    <definedName name="keyword9" localSheetId="54">'MOTS-CLES'!#REF!</definedName>
    <definedName name="keyword9" localSheetId="55">'MOTS-CLES'!#REF!</definedName>
    <definedName name="keyword9" localSheetId="56">'MOTS-CLES'!#REF!</definedName>
    <definedName name="keyword9" localSheetId="57">'MOTS-CLES'!#REF!</definedName>
    <definedName name="keyword9" localSheetId="58">'MOTS-CLES'!#REF!</definedName>
    <definedName name="keyword9" localSheetId="59">'MOTS-CLES'!#REF!</definedName>
    <definedName name="keyword9" localSheetId="60">'MOTS-CLES'!#REF!</definedName>
    <definedName name="keyword9" localSheetId="61">'MOTS-CLES'!#REF!</definedName>
    <definedName name="keyword9" localSheetId="62">'MOTS-CLES'!#REF!</definedName>
    <definedName name="keyword9" localSheetId="63">'MOTS-CLES'!#REF!</definedName>
    <definedName name="keyword9" localSheetId="64">'MOTS-CLES'!#REF!</definedName>
    <definedName name="keyword9" localSheetId="65">'MOTS-CLES'!#REF!</definedName>
    <definedName name="keyword9" localSheetId="66">'MOTS-CLES'!#REF!</definedName>
    <definedName name="keyword9" localSheetId="67">'MOTS-CLES'!#REF!</definedName>
    <definedName name="keyword9" localSheetId="68">'MOTS-CLES'!#REF!</definedName>
    <definedName name="keyword9" localSheetId="69">'MOTS-CLES'!#REF!</definedName>
    <definedName name="keyword9" localSheetId="70">'MOTS-CLES'!#REF!</definedName>
    <definedName name="keyword9" localSheetId="71">'MOTS-CLES'!#REF!</definedName>
    <definedName name="keyword9" localSheetId="72">'MOTS-CLES'!#REF!</definedName>
    <definedName name="keyword9" localSheetId="73">'MOTS-CLES'!#REF!</definedName>
    <definedName name="keyword9" localSheetId="74">'MOTS-CLES'!#REF!</definedName>
    <definedName name="keyword9" localSheetId="75">'MOTS-CLES'!#REF!</definedName>
    <definedName name="keyword9" localSheetId="76">'MOTS-CLES'!#REF!</definedName>
    <definedName name="keyword9" localSheetId="77">'MOTS-CLES'!#REF!</definedName>
    <definedName name="keyword9" localSheetId="78">'MOTS-CLES'!#REF!</definedName>
    <definedName name="keyword9" localSheetId="79">'MOTS-CLES'!#REF!</definedName>
    <definedName name="keyword9" localSheetId="80">'MOTS-CLES'!#REF!</definedName>
    <definedName name="keyword9" localSheetId="81">'MOTS-CLES'!#REF!</definedName>
    <definedName name="keyword9" localSheetId="82">'MOTS-CLES'!#REF!</definedName>
    <definedName name="keyword9" localSheetId="83">'MOTS-CLES'!#REF!</definedName>
    <definedName name="keyword9" localSheetId="84">'MOTS-CLES'!#REF!</definedName>
    <definedName name="keyword9" localSheetId="85">'MOTS-CLES'!#REF!</definedName>
    <definedName name="keyword9" localSheetId="86">'MOTS-CLES'!#REF!</definedName>
    <definedName name="keyword9" localSheetId="87">'MOTS-CLES'!#REF!</definedName>
    <definedName name="keyword9" localSheetId="88">'MOTS-CLES'!#REF!</definedName>
    <definedName name="keyword9" localSheetId="89">'MOTS-CLES'!#REF!</definedName>
    <definedName name="keyword9" localSheetId="90">'MOTS-CLES'!#REF!</definedName>
    <definedName name="keyword9" localSheetId="91">'MOTS-CLES'!#REF!</definedName>
    <definedName name="keyword9" localSheetId="92">'MOTS-CLES'!#REF!</definedName>
    <definedName name="keyword9" localSheetId="93">'MOTS-CLES'!#REF!</definedName>
    <definedName name="keyword9" localSheetId="94">'MOTS-CLES'!#REF!</definedName>
    <definedName name="keyword9" localSheetId="95">'MOTS-CLES'!#REF!</definedName>
    <definedName name="keyword9" localSheetId="96">'MOTS-CLES'!#REF!</definedName>
    <definedName name="keyword9" localSheetId="97">'MOTS-CLES'!#REF!</definedName>
    <definedName name="keyword9" localSheetId="98">'MOTS-CLES'!#REF!</definedName>
    <definedName name="keyword9" localSheetId="99">'MOTS-CLES'!#REF!</definedName>
    <definedName name="keyword9" localSheetId="100">'MOTS-CLES'!#REF!</definedName>
    <definedName name="keyword9" localSheetId="101">'MOTS-CLES'!#REF!</definedName>
    <definedName name="keyword9" localSheetId="102">'MOTS-CLES'!#REF!</definedName>
    <definedName name="keyword9" localSheetId="103">'MOTS-CLES'!#REF!</definedName>
    <definedName name="keyword9" localSheetId="104">'MOTS-CLES'!#REF!</definedName>
    <definedName name="keyword9" localSheetId="105">'MOTS-CLES'!#REF!</definedName>
    <definedName name="keyword9" localSheetId="106">'MOTS-CLES'!#REF!</definedName>
    <definedName name="keyword9" localSheetId="107">'MOTS-CLES'!#REF!</definedName>
    <definedName name="keyword9" localSheetId="108">'MOTS-CLES'!#REF!</definedName>
    <definedName name="keyword9">'MOTS-CLES'!$B$11</definedName>
    <definedName name="macro_categories">Lists!$F$2:$F$33</definedName>
    <definedName name="main_CCI" localSheetId="109">'INFORMATION PROJET'!#REF!</definedName>
    <definedName name="main_CCI" localSheetId="30">'INFORMATION PROJET'!#REF!</definedName>
    <definedName name="main_CCI" localSheetId="31">'INFORMATION PROJET'!#REF!</definedName>
    <definedName name="main_CCI" localSheetId="32">'INFORMATION PROJET'!#REF!</definedName>
    <definedName name="main_CCI" localSheetId="33">'INFORMATION PROJET'!#REF!</definedName>
    <definedName name="main_CCI" localSheetId="34">'INFORMATION PROJET'!#REF!</definedName>
    <definedName name="main_CCI" localSheetId="35">'INFORMATION PROJET'!#REF!</definedName>
    <definedName name="main_CCI" localSheetId="36">'INFORMATION PROJET'!#REF!</definedName>
    <definedName name="main_CCI" localSheetId="37">'INFORMATION PROJET'!#REF!</definedName>
    <definedName name="main_CCI" localSheetId="38">'INFORMATION PROJET'!#REF!</definedName>
    <definedName name="main_CCI" localSheetId="39">'INFORMATION PROJET'!#REF!</definedName>
    <definedName name="main_CCI" localSheetId="40">'INFORMATION PROJET'!#REF!</definedName>
    <definedName name="main_CCI" localSheetId="41">'INFORMATION PROJET'!#REF!</definedName>
    <definedName name="main_CCI" localSheetId="42">'INFORMATION PROJET'!#REF!</definedName>
    <definedName name="main_CCI" localSheetId="43">'INFORMATION PROJET'!#REF!</definedName>
    <definedName name="main_CCI" localSheetId="44">'INFORMATION PROJET'!#REF!</definedName>
    <definedName name="main_CCI" localSheetId="45">'INFORMATION PROJET'!#REF!</definedName>
    <definedName name="main_CCI" localSheetId="46">'INFORMATION PROJET'!#REF!</definedName>
    <definedName name="main_CCI" localSheetId="47">'INFORMATION PROJET'!#REF!</definedName>
    <definedName name="main_CCI" localSheetId="48">'INFORMATION PROJET'!#REF!</definedName>
    <definedName name="main_CCI" localSheetId="49">'INFORMATION PROJET'!#REF!</definedName>
    <definedName name="main_CCI" localSheetId="50">'INFORMATION PROJET'!#REF!</definedName>
    <definedName name="main_CCI" localSheetId="51">'INFORMATION PROJET'!#REF!</definedName>
    <definedName name="main_CCI" localSheetId="52">'INFORMATION PROJET'!#REF!</definedName>
    <definedName name="main_CCI" localSheetId="53">'INFORMATION PROJET'!#REF!</definedName>
    <definedName name="main_CCI" localSheetId="54">'INFORMATION PROJET'!#REF!</definedName>
    <definedName name="main_CCI" localSheetId="55">'INFORMATION PROJET'!#REF!</definedName>
    <definedName name="main_CCI" localSheetId="56">'INFORMATION PROJET'!#REF!</definedName>
    <definedName name="main_CCI" localSheetId="57">'INFORMATION PROJET'!#REF!</definedName>
    <definedName name="main_CCI" localSheetId="58">'INFORMATION PROJET'!#REF!</definedName>
    <definedName name="main_CCI" localSheetId="59">'INFORMATION PROJET'!#REF!</definedName>
    <definedName name="main_CCI" localSheetId="60">'INFORMATION PROJET'!#REF!</definedName>
    <definedName name="main_CCI" localSheetId="61">'INFORMATION PROJET'!#REF!</definedName>
    <definedName name="main_CCI" localSheetId="62">'INFORMATION PROJET'!#REF!</definedName>
    <definedName name="main_CCI" localSheetId="63">'INFORMATION PROJET'!#REF!</definedName>
    <definedName name="main_CCI" localSheetId="64">'INFORMATION PROJET'!#REF!</definedName>
    <definedName name="main_CCI" localSheetId="65">'INFORMATION PROJET'!#REF!</definedName>
    <definedName name="main_CCI" localSheetId="66">'INFORMATION PROJET'!#REF!</definedName>
    <definedName name="main_CCI" localSheetId="67">'INFORMATION PROJET'!#REF!</definedName>
    <definedName name="main_CCI" localSheetId="68">'INFORMATION PROJET'!#REF!</definedName>
    <definedName name="main_CCI" localSheetId="69">'INFORMATION PROJET'!#REF!</definedName>
    <definedName name="main_CCI" localSheetId="70">'INFORMATION PROJET'!#REF!</definedName>
    <definedName name="main_CCI" localSheetId="71">'INFORMATION PROJET'!#REF!</definedName>
    <definedName name="main_CCI" localSheetId="72">'INFORMATION PROJET'!#REF!</definedName>
    <definedName name="main_CCI" localSheetId="73">'INFORMATION PROJET'!#REF!</definedName>
    <definedName name="main_CCI" localSheetId="74">'INFORMATION PROJET'!#REF!</definedName>
    <definedName name="main_CCI" localSheetId="75">'INFORMATION PROJET'!#REF!</definedName>
    <definedName name="main_CCI" localSheetId="76">'INFORMATION PROJET'!#REF!</definedName>
    <definedName name="main_CCI" localSheetId="77">'INFORMATION PROJET'!#REF!</definedName>
    <definedName name="main_CCI" localSheetId="78">'INFORMATION PROJET'!#REF!</definedName>
    <definedName name="main_CCI" localSheetId="79">'INFORMATION PROJET'!#REF!</definedName>
    <definedName name="main_CCI" localSheetId="80">'INFORMATION PROJET'!#REF!</definedName>
    <definedName name="main_CCI" localSheetId="81">'INFORMATION PROJET'!#REF!</definedName>
    <definedName name="main_CCI" localSheetId="82">'INFORMATION PROJET'!#REF!</definedName>
    <definedName name="main_CCI" localSheetId="83">'INFORMATION PROJET'!#REF!</definedName>
    <definedName name="main_CCI" localSheetId="84">'INFORMATION PROJET'!#REF!</definedName>
    <definedName name="main_CCI" localSheetId="85">'INFORMATION PROJET'!#REF!</definedName>
    <definedName name="main_CCI" localSheetId="86">'INFORMATION PROJET'!#REF!</definedName>
    <definedName name="main_CCI" localSheetId="87">'INFORMATION PROJET'!#REF!</definedName>
    <definedName name="main_CCI" localSheetId="88">'INFORMATION PROJET'!#REF!</definedName>
    <definedName name="main_CCI" localSheetId="89">'INFORMATION PROJET'!#REF!</definedName>
    <definedName name="main_CCI" localSheetId="90">'INFORMATION PROJET'!#REF!</definedName>
    <definedName name="main_CCI" localSheetId="91">'INFORMATION PROJET'!#REF!</definedName>
    <definedName name="main_CCI" localSheetId="92">'INFORMATION PROJET'!#REF!</definedName>
    <definedName name="main_CCI" localSheetId="93">'INFORMATION PROJET'!#REF!</definedName>
    <definedName name="main_CCI" localSheetId="94">'INFORMATION PROJET'!#REF!</definedName>
    <definedName name="main_CCI" localSheetId="95">'INFORMATION PROJET'!#REF!</definedName>
    <definedName name="main_CCI" localSheetId="96">'INFORMATION PROJET'!#REF!</definedName>
    <definedName name="main_CCI" localSheetId="97">'INFORMATION PROJET'!#REF!</definedName>
    <definedName name="main_CCI" localSheetId="98">'INFORMATION PROJET'!#REF!</definedName>
    <definedName name="main_CCI" localSheetId="99">'INFORMATION PROJET'!#REF!</definedName>
    <definedName name="main_CCI" localSheetId="100">'INFORMATION PROJET'!#REF!</definedName>
    <definedName name="main_CCI" localSheetId="101">'INFORMATION PROJET'!#REF!</definedName>
    <definedName name="main_CCI" localSheetId="102">'INFORMATION PROJET'!#REF!</definedName>
    <definedName name="main_CCI" localSheetId="103">'INFORMATION PROJET'!#REF!</definedName>
    <definedName name="main_CCI" localSheetId="104">'INFORMATION PROJET'!#REF!</definedName>
    <definedName name="main_CCI" localSheetId="105">'INFORMATION PROJET'!#REF!</definedName>
    <definedName name="main_CCI" localSheetId="106">'INFORMATION PROJET'!#REF!</definedName>
    <definedName name="main_CCI" localSheetId="107">'INFORMATION PROJET'!#REF!</definedName>
    <definedName name="main_CCI" localSheetId="108">'INFORMATION PROJET'!#REF!</definedName>
    <definedName name="main_CCI">'INFORMATION PROJET'!#REF!</definedName>
    <definedName name="main_funding_src" localSheetId="109">'INFORMATION PROJET'!#REF!</definedName>
    <definedName name="main_funding_src" localSheetId="30">'INFORMATION PROJET'!#REF!</definedName>
    <definedName name="main_funding_src" localSheetId="31">'INFORMATION PROJET'!#REF!</definedName>
    <definedName name="main_funding_src" localSheetId="32">'INFORMATION PROJET'!#REF!</definedName>
    <definedName name="main_funding_src" localSheetId="33">'INFORMATION PROJET'!#REF!</definedName>
    <definedName name="main_funding_src" localSheetId="34">'INFORMATION PROJET'!#REF!</definedName>
    <definedName name="main_funding_src" localSheetId="35">'INFORMATION PROJET'!#REF!</definedName>
    <definedName name="main_funding_src" localSheetId="36">'INFORMATION PROJET'!#REF!</definedName>
    <definedName name="main_funding_src" localSheetId="37">'INFORMATION PROJET'!#REF!</definedName>
    <definedName name="main_funding_src" localSheetId="38">'INFORMATION PROJET'!#REF!</definedName>
    <definedName name="main_funding_src" localSheetId="39">'INFORMATION PROJET'!#REF!</definedName>
    <definedName name="main_funding_src" localSheetId="40">'INFORMATION PROJET'!#REF!</definedName>
    <definedName name="main_funding_src" localSheetId="41">'INFORMATION PROJET'!#REF!</definedName>
    <definedName name="main_funding_src" localSheetId="42">'INFORMATION PROJET'!#REF!</definedName>
    <definedName name="main_funding_src" localSheetId="43">'INFORMATION PROJET'!#REF!</definedName>
    <definedName name="main_funding_src" localSheetId="44">'INFORMATION PROJET'!#REF!</definedName>
    <definedName name="main_funding_src" localSheetId="45">'INFORMATION PROJET'!#REF!</definedName>
    <definedName name="main_funding_src" localSheetId="46">'INFORMATION PROJET'!#REF!</definedName>
    <definedName name="main_funding_src" localSheetId="47">'INFORMATION PROJET'!#REF!</definedName>
    <definedName name="main_funding_src" localSheetId="48">'INFORMATION PROJET'!#REF!</definedName>
    <definedName name="main_funding_src" localSheetId="49">'INFORMATION PROJET'!#REF!</definedName>
    <definedName name="main_funding_src" localSheetId="50">'INFORMATION PROJET'!#REF!</definedName>
    <definedName name="main_funding_src" localSheetId="51">'INFORMATION PROJET'!#REF!</definedName>
    <definedName name="main_funding_src" localSheetId="52">'INFORMATION PROJET'!#REF!</definedName>
    <definedName name="main_funding_src" localSheetId="53">'INFORMATION PROJET'!#REF!</definedName>
    <definedName name="main_funding_src" localSheetId="54">'INFORMATION PROJET'!#REF!</definedName>
    <definedName name="main_funding_src" localSheetId="55">'INFORMATION PROJET'!#REF!</definedName>
    <definedName name="main_funding_src" localSheetId="56">'INFORMATION PROJET'!#REF!</definedName>
    <definedName name="main_funding_src" localSheetId="57">'INFORMATION PROJET'!#REF!</definedName>
    <definedName name="main_funding_src" localSheetId="58">'INFORMATION PROJET'!#REF!</definedName>
    <definedName name="main_funding_src" localSheetId="59">'INFORMATION PROJET'!#REF!</definedName>
    <definedName name="main_funding_src" localSheetId="60">'INFORMATION PROJET'!#REF!</definedName>
    <definedName name="main_funding_src" localSheetId="61">'INFORMATION PROJET'!#REF!</definedName>
    <definedName name="main_funding_src" localSheetId="62">'INFORMATION PROJET'!#REF!</definedName>
    <definedName name="main_funding_src" localSheetId="63">'INFORMATION PROJET'!#REF!</definedName>
    <definedName name="main_funding_src" localSheetId="64">'INFORMATION PROJET'!#REF!</definedName>
    <definedName name="main_funding_src" localSheetId="65">'INFORMATION PROJET'!#REF!</definedName>
    <definedName name="main_funding_src" localSheetId="66">'INFORMATION PROJET'!#REF!</definedName>
    <definedName name="main_funding_src" localSheetId="67">'INFORMATION PROJET'!#REF!</definedName>
    <definedName name="main_funding_src" localSheetId="68">'INFORMATION PROJET'!#REF!</definedName>
    <definedName name="main_funding_src" localSheetId="69">'INFORMATION PROJET'!#REF!</definedName>
    <definedName name="main_funding_src" localSheetId="70">'INFORMATION PROJET'!#REF!</definedName>
    <definedName name="main_funding_src" localSheetId="71">'INFORMATION PROJET'!#REF!</definedName>
    <definedName name="main_funding_src" localSheetId="72">'INFORMATION PROJET'!#REF!</definedName>
    <definedName name="main_funding_src" localSheetId="73">'INFORMATION PROJET'!#REF!</definedName>
    <definedName name="main_funding_src" localSheetId="74">'INFORMATION PROJET'!#REF!</definedName>
    <definedName name="main_funding_src" localSheetId="75">'INFORMATION PROJET'!#REF!</definedName>
    <definedName name="main_funding_src" localSheetId="76">'INFORMATION PROJET'!#REF!</definedName>
    <definedName name="main_funding_src" localSheetId="77">'INFORMATION PROJET'!#REF!</definedName>
    <definedName name="main_funding_src" localSheetId="78">'INFORMATION PROJET'!#REF!</definedName>
    <definedName name="main_funding_src" localSheetId="79">'INFORMATION PROJET'!#REF!</definedName>
    <definedName name="main_funding_src" localSheetId="80">'INFORMATION PROJET'!#REF!</definedName>
    <definedName name="main_funding_src" localSheetId="81">'INFORMATION PROJET'!#REF!</definedName>
    <definedName name="main_funding_src" localSheetId="82">'INFORMATION PROJET'!#REF!</definedName>
    <definedName name="main_funding_src" localSheetId="83">'INFORMATION PROJET'!#REF!</definedName>
    <definedName name="main_funding_src" localSheetId="84">'INFORMATION PROJET'!#REF!</definedName>
    <definedName name="main_funding_src" localSheetId="85">'INFORMATION PROJET'!#REF!</definedName>
    <definedName name="main_funding_src" localSheetId="86">'INFORMATION PROJET'!#REF!</definedName>
    <definedName name="main_funding_src" localSheetId="87">'INFORMATION PROJET'!#REF!</definedName>
    <definedName name="main_funding_src" localSheetId="88">'INFORMATION PROJET'!#REF!</definedName>
    <definedName name="main_funding_src" localSheetId="89">'INFORMATION PROJET'!#REF!</definedName>
    <definedName name="main_funding_src" localSheetId="90">'INFORMATION PROJET'!#REF!</definedName>
    <definedName name="main_funding_src" localSheetId="91">'INFORMATION PROJET'!#REF!</definedName>
    <definedName name="main_funding_src" localSheetId="92">'INFORMATION PROJET'!#REF!</definedName>
    <definedName name="main_funding_src" localSheetId="93">'INFORMATION PROJET'!#REF!</definedName>
    <definedName name="main_funding_src" localSheetId="94">'INFORMATION PROJET'!#REF!</definedName>
    <definedName name="main_funding_src" localSheetId="95">'INFORMATION PROJET'!#REF!</definedName>
    <definedName name="main_funding_src" localSheetId="96">'INFORMATION PROJET'!#REF!</definedName>
    <definedName name="main_funding_src" localSheetId="97">'INFORMATION PROJET'!#REF!</definedName>
    <definedName name="main_funding_src" localSheetId="98">'INFORMATION PROJET'!#REF!</definedName>
    <definedName name="main_funding_src" localSheetId="99">'INFORMATION PROJET'!#REF!</definedName>
    <definedName name="main_funding_src" localSheetId="100">'INFORMATION PROJET'!#REF!</definedName>
    <definedName name="main_funding_src" localSheetId="101">'INFORMATION PROJET'!#REF!</definedName>
    <definedName name="main_funding_src" localSheetId="102">'INFORMATION PROJET'!#REF!</definedName>
    <definedName name="main_funding_src" localSheetId="103">'INFORMATION PROJET'!#REF!</definedName>
    <definedName name="main_funding_src" localSheetId="104">'INFORMATION PROJET'!#REF!</definedName>
    <definedName name="main_funding_src" localSheetId="105">'INFORMATION PROJET'!#REF!</definedName>
    <definedName name="main_funding_src" localSheetId="106">'INFORMATION PROJET'!#REF!</definedName>
    <definedName name="main_funding_src" localSheetId="107">'INFORMATION PROJET'!#REF!</definedName>
    <definedName name="main_funding_src" localSheetId="108">'INFORMATION PROJET'!#REF!</definedName>
    <definedName name="main_funding_src">'INFORMATION PROJET'!#REF!</definedName>
    <definedName name="Main_NUTS3_Code">'INFORMATION PROJET'!$C$12</definedName>
    <definedName name="nuts_AT">Lists!$J$3:$J$50</definedName>
    <definedName name="nuts_BE">Lists!$J$51:$J$109</definedName>
    <definedName name="nuts_BG">Lists!$J$110:$J$146</definedName>
    <definedName name="nuts_CH">Lists!$J$147:$J$181</definedName>
    <definedName name="nuts_CY">Lists!$J$182:$J$185</definedName>
    <definedName name="nuts_CZ">Lists!$J$186:$J$209</definedName>
    <definedName name="nuts_DE">Lists!$J$210:$J$666</definedName>
    <definedName name="nuts_DK">Lists!$J$667:$J$684</definedName>
    <definedName name="nuts_EE">Lists!$J$685:$J$692</definedName>
    <definedName name="nuts_ES">Lists!$J$763:$J$848</definedName>
    <definedName name="nuts_FI">Lists!$J$849:$J$875</definedName>
    <definedName name="nuts_FR">Lists!$J$876:$J$1013</definedName>
    <definedName name="nuts_GR">Lists!$J$693:$J$762</definedName>
    <definedName name="nuts_HR">Lists!$J$1014:$J$1038</definedName>
    <definedName name="nuts_HU">Lists!$J$1039:$J$1069</definedName>
    <definedName name="nuts_IE">Lists!$J$1070:$J$1081</definedName>
    <definedName name="nuts_IS">Lists!$J$1082:$J$1086</definedName>
    <definedName name="nuts_IT">Lists!$J$1087:$J$1223</definedName>
    <definedName name="nuts_LI">Lists!$J$1224:$J$1227</definedName>
    <definedName name="nuts_LT">Lists!$J$1228:$J$1240</definedName>
    <definedName name="nuts_LU">Lists!$J$1241:$J$1244</definedName>
    <definedName name="nuts_LV">Lists!$J$1245:$J$1253</definedName>
    <definedName name="nuts_ME">Lists!$J$1254:$J$1257</definedName>
    <definedName name="nuts_MK">Lists!$J$1258:$J$1268</definedName>
    <definedName name="nuts_MT">Lists!$J$1269:$J$1273</definedName>
    <definedName name="nuts_NL">Lists!$J$1274:$J$1330</definedName>
    <definedName name="nuts_NO">Lists!$J$1331:$J$1358</definedName>
    <definedName name="nuts_PL">Lists!$J$1359:$J$1453</definedName>
    <definedName name="nuts_PT">Lists!$J$1454:$J$1489</definedName>
    <definedName name="nuts_RO">Lists!$J$1490:$J$1544</definedName>
    <definedName name="nuts_SE">Lists!$J$1545:$J$1577</definedName>
    <definedName name="nuts_SI">Lists!$J$1578:$J$1593</definedName>
    <definedName name="nuts_SK">Lists!$J$1594:$J$1607</definedName>
    <definedName name="nuts_TR">Lists!$J$1608:$J$1727</definedName>
    <definedName name="nuts_UK">Lists!$J$1728:$J$1953</definedName>
    <definedName name="nuts3">Lists!$M$3:$M$1336</definedName>
    <definedName name="nuts3_AT">Lists!$M$3:$M$38</definedName>
    <definedName name="nuts3_BE">Lists!$M$41:$M$85</definedName>
    <definedName name="nuts3_BG">Lists!$M$86:$M$114</definedName>
    <definedName name="nuts3_CH">Lists!$M$121:$M$147</definedName>
    <definedName name="nuts3_CY">Lists!$M$148:$M$149</definedName>
    <definedName name="nuts3_CZ">Lists!$M$150:$M$164</definedName>
    <definedName name="nuts3_DE">Lists!$M$165:$M$566</definedName>
    <definedName name="nuts3_DK">Lists!$M$567:$M$578</definedName>
    <definedName name="nuts3_EE">Lists!$M$593:$M$598</definedName>
    <definedName name="nuts3_ES">Lists!$M$662:$M$721</definedName>
    <definedName name="nuts3_FI">Lists!$M$722:$M$741</definedName>
    <definedName name="nuts3_FR">Lists!$M$742:$M$843</definedName>
    <definedName name="nuts3_GR">Lists!#REF!</definedName>
    <definedName name="nuts3_HR">Lists!$M$844:$M$865</definedName>
    <definedName name="nuts3_HU">Lists!$M$866:$M$886</definedName>
    <definedName name="nuts3_IE">Lists!$M$887:$M$895</definedName>
    <definedName name="nuts3_IS">Lists!$M$896:$M$898</definedName>
    <definedName name="nuts3_IT">Lists!$M$899:$M$1006</definedName>
    <definedName name="nuts3_LI">Lists!$M$1019:$M$1020</definedName>
    <definedName name="nuts3_LT">Lists!$M$1021:$M$1031</definedName>
    <definedName name="nuts3_LU">Lists!$M$1032:$M$1033</definedName>
    <definedName name="nuts3_LV">Lists!$M$1034:$M$1040</definedName>
    <definedName name="nuts3_ME">Lists!$M$1041:$M$1042</definedName>
    <definedName name="nuts3_MK">Lists!$M$1043:$M$1051</definedName>
    <definedName name="nuts3_MT">Lists!$M$1052:$M$1054</definedName>
    <definedName name="nuts3_NL">Lists!$M$1055:$M$1095</definedName>
    <definedName name="nuts3_NO">Lists!$M$1096:$M$1109</definedName>
    <definedName name="nuts3_PL">Lists!$M$1110:$M$1183</definedName>
    <definedName name="nuts3_PT">Lists!$M$1184:$M$1209</definedName>
    <definedName name="nuts3_RO">Lists!$M$1210:$M$1252</definedName>
    <definedName name="nuts3_SE">Lists!$M$1293:$M$1314</definedName>
    <definedName name="nuts3_SI">Lists!$M$1315:$M$1326</definedName>
    <definedName name="nuts3_SK">Lists!$M$1328:$M$1336</definedName>
    <definedName name="nuts3_TR">Lists!#REF!</definedName>
    <definedName name="nuts3_UK">Lists!#REF!</definedName>
    <definedName name="other_website_comments_1">'SITES WEB'!$C$7</definedName>
    <definedName name="other_website_comments_10">'SITES WEB'!$C$16</definedName>
    <definedName name="other_website_comments_2">'SITES WEB'!$C$8</definedName>
    <definedName name="other_website_comments_3">'SITES WEB'!$C$9</definedName>
    <definedName name="other_website_comments_4">'SITES WEB'!$C$10</definedName>
    <definedName name="other_website_comments_5">'SITES WEB'!$C$11</definedName>
    <definedName name="other_website_comments_6">'SITES WEB'!$C$12</definedName>
    <definedName name="other_website_comments_7">'SITES WEB'!$C$13</definedName>
    <definedName name="other_website_comments_8">'SITES WEB'!$C$14</definedName>
    <definedName name="other_website_comments_9">'SITES WEB'!$C$15</definedName>
    <definedName name="other_website_title_1">'SITES WEB'!$A$7</definedName>
    <definedName name="other_website_title_10">'SITES WEB'!$A$16</definedName>
    <definedName name="other_website_title_2">'SITES WEB'!$A$8</definedName>
    <definedName name="other_website_title_3">'SITES WEB'!$A$9</definedName>
    <definedName name="other_website_title_4">'SITES WEB'!$A$10</definedName>
    <definedName name="other_website_title_5">'SITES WEB'!$A$11</definedName>
    <definedName name="other_website_title_6">'SITES WEB'!$A$12</definedName>
    <definedName name="other_website_title_7">'SITES WEB'!$A$13</definedName>
    <definedName name="other_website_title_8">'SITES WEB'!$A$14</definedName>
    <definedName name="other_website_title_9">'SITES WEB'!$A$15</definedName>
    <definedName name="other_website_url_1">'SITES WEB'!$B$7</definedName>
    <definedName name="other_website_url_10">'SITES WEB'!$B$16</definedName>
    <definedName name="other_website_url_2">'SITES WEB'!$B$8</definedName>
    <definedName name="other_website_url_3">'SITES WEB'!$B$9</definedName>
    <definedName name="other_website_url_4">'SITES WEB'!$B$10</definedName>
    <definedName name="other_website_url_5">'SITES WEB'!$B$11</definedName>
    <definedName name="other_website_url_6">'SITES WEB'!$B$12</definedName>
    <definedName name="other_website_url_7">'SITES WEB'!$B$13</definedName>
    <definedName name="other_website_url_8">'SITES WEB'!$B$14</definedName>
    <definedName name="other_website_url_9">'SITES WEB'!$B$15</definedName>
    <definedName name="pa_obj_english_1">'INFORMATION PROJET'!$C$48</definedName>
    <definedName name="pa_obj_native_1">'INFORMATION PROJET'!$C$50</definedName>
    <definedName name="partner_address_1">PARTENAIRES!$C$3</definedName>
    <definedName name="partner_address_10">PARTENAIRES!$C$12</definedName>
    <definedName name="partner_address_2">PARTENAIRES!$C$4</definedName>
    <definedName name="partner_address_3">PARTENAIRES!$C$5</definedName>
    <definedName name="partner_address_4">PARTENAIRES!$C$6</definedName>
    <definedName name="partner_address_5">PARTENAIRES!$C$7</definedName>
    <definedName name="partner_address_6">PARTENAIRES!$C$8</definedName>
    <definedName name="partner_address_7">PARTENAIRES!$C$9</definedName>
    <definedName name="partner_address_8">PARTENAIRES!$C$10</definedName>
    <definedName name="partner_address_9">PARTENAIRES!$C$11</definedName>
    <definedName name="partner_email_1">PARTENAIRES!$D$3</definedName>
    <definedName name="partner_email_10">PARTENAIRES!$D$12</definedName>
    <definedName name="partner_email_2">PARTENAIRES!$D$4</definedName>
    <definedName name="partner_email_3">PARTENAIRES!$D$5</definedName>
    <definedName name="partner_email_4">PARTENAIRES!$D$6</definedName>
    <definedName name="partner_email_5">PARTENAIRES!$D$7</definedName>
    <definedName name="partner_email_6">PARTENAIRES!$D$8</definedName>
    <definedName name="partner_email_7">PARTENAIRES!$D$9</definedName>
    <definedName name="partner_email_8">PARTENAIRES!$D$10</definedName>
    <definedName name="partner_email_9">PARTENAIRES!$D$11</definedName>
    <definedName name="partner_name_1">PARTENAIRES!$B$3</definedName>
    <definedName name="partner_name_10">PARTENAIRES!$B$12</definedName>
    <definedName name="partner_name_2">PARTENAIRES!$B$4</definedName>
    <definedName name="partner_name_3">PARTENAIRES!$B$5</definedName>
    <definedName name="partner_name_4">PARTENAIRES!$B$6</definedName>
    <definedName name="partner_name_5">PARTENAIRES!$B$7</definedName>
    <definedName name="partner_name_6">PARTENAIRES!$B$8</definedName>
    <definedName name="partner_name_7">PARTENAIRES!$B$9</definedName>
    <definedName name="partner_name_8">PARTENAIRES!$B$10</definedName>
    <definedName name="partner_name_9">PARTENAIRES!$B$11</definedName>
    <definedName name="partner_phone_1">PARTENAIRES!$E$3</definedName>
    <definedName name="partner_phone_10">PARTENAIRES!$E$12</definedName>
    <definedName name="partner_phone_2">PARTENAIRES!$E$4</definedName>
    <definedName name="partner_phone_3">PARTENAIRES!$E$5</definedName>
    <definedName name="partner_phone_4">PARTENAIRES!$E$6</definedName>
    <definedName name="partner_phone_5">PARTENAIRES!$E$7</definedName>
    <definedName name="partner_phone_6">PARTENAIRES!$E$8</definedName>
    <definedName name="partner_phone_7">PARTENAIRES!$E$9</definedName>
    <definedName name="partner_phone_8">PARTENAIRES!$E$10</definedName>
    <definedName name="partner_phone_9">PARTENAIRES!$E$11</definedName>
    <definedName name="partner_type_1">PARTENAIRES!$F$3</definedName>
    <definedName name="partner_type_10">PARTENAIRES!$F$12</definedName>
    <definedName name="partner_type_2">PARTENAIRES!$F$4</definedName>
    <definedName name="partner_type_3">PARTENAIRES!$F$5</definedName>
    <definedName name="partner_type_4">PARTENAIRES!$F$6</definedName>
    <definedName name="partner_type_5">PARTENAIRES!$F$7</definedName>
    <definedName name="partner_type_6">PARTENAIRES!$F$8</definedName>
    <definedName name="partner_type_7">PARTENAIRES!$F$9</definedName>
    <definedName name="partner_type_8">PARTENAIRES!$F$10</definedName>
    <definedName name="partner_type_9">PARTENAIRES!$F$11</definedName>
    <definedName name="project_end">'INFORMATION PROJET'!$C$31</definedName>
    <definedName name="project_start">'INFORMATION PROJET'!$C$30</definedName>
    <definedName name="project_status">Lists!$C$2:$C$5</definedName>
    <definedName name="project_unique_id">'INFORMATION PROJET'!$C$3</definedName>
    <definedName name="RDP">Lists!$I$2:$I$30</definedName>
    <definedName name="RuralDevProg">'INFORMATION PROJET'!$C$11</definedName>
    <definedName name="short_sum_en1">'PA1'!$B$3</definedName>
    <definedName name="short_sum_en10">'PA10'!$B$3</definedName>
    <definedName name="short_sum_en11">'PA11'!$B$3</definedName>
    <definedName name="short_sum_en12">'PA12'!$B$3</definedName>
    <definedName name="short_sum_en13">'PA13'!$B$3</definedName>
    <definedName name="short_sum_en14">'PA14'!$B$3</definedName>
    <definedName name="short_sum_en15">'PA15'!$B$3</definedName>
    <definedName name="short_sum_en16">'PA16'!$B$3</definedName>
    <definedName name="short_sum_en17">'PA17'!$B$3</definedName>
    <definedName name="short_sum_en18">'PA18'!$B$3</definedName>
    <definedName name="short_sum_en19">'PA19'!$B$3</definedName>
    <definedName name="short_sum_en2">'PA2'!$B$3</definedName>
    <definedName name="short_sum_en20" localSheetId="109">'PA100'!$B$3</definedName>
    <definedName name="short_sum_en20" localSheetId="30">'PA21'!$B$3</definedName>
    <definedName name="short_sum_en20" localSheetId="31">'PA22'!$B$3</definedName>
    <definedName name="short_sum_en20" localSheetId="32">'PA23'!$B$3</definedName>
    <definedName name="short_sum_en20" localSheetId="33">'PA24'!$B$3</definedName>
    <definedName name="short_sum_en20" localSheetId="34">'PA25'!$B$3</definedName>
    <definedName name="short_sum_en20" localSheetId="35">'PA26'!$B$3</definedName>
    <definedName name="short_sum_en20" localSheetId="36">'PA27'!$B$3</definedName>
    <definedName name="short_sum_en20" localSheetId="37">'PA28'!$B$3</definedName>
    <definedName name="short_sum_en20" localSheetId="38">'PA29'!$B$3</definedName>
    <definedName name="short_sum_en20" localSheetId="39">'PA30'!$B$3</definedName>
    <definedName name="short_sum_en20" localSheetId="40">'PA31'!$B$3</definedName>
    <definedName name="short_sum_en20" localSheetId="41">'PA32'!$B$3</definedName>
    <definedName name="short_sum_en20" localSheetId="42">'PA33'!$B$3</definedName>
    <definedName name="short_sum_en20" localSheetId="43">'PA34'!$B$3</definedName>
    <definedName name="short_sum_en20" localSheetId="44">'PA35'!$B$3</definedName>
    <definedName name="short_sum_en20" localSheetId="45">'PA36'!$B$3</definedName>
    <definedName name="short_sum_en20" localSheetId="46">'PA37'!$B$3</definedName>
    <definedName name="short_sum_en20" localSheetId="47">'PA38'!$B$3</definedName>
    <definedName name="short_sum_en20" localSheetId="48">'PA39'!$B$3</definedName>
    <definedName name="short_sum_en20" localSheetId="49">'PA40'!$B$3</definedName>
    <definedName name="short_sum_en20" localSheetId="50">'PA41'!$B$3</definedName>
    <definedName name="short_sum_en20" localSheetId="51">'PA42'!$B$3</definedName>
    <definedName name="short_sum_en20" localSheetId="52">'PA43'!$B$3</definedName>
    <definedName name="short_sum_en20" localSheetId="53">'PA44'!$B$3</definedName>
    <definedName name="short_sum_en20" localSheetId="54">'PA45'!$B$3</definedName>
    <definedName name="short_sum_en20" localSheetId="55">'PA46'!$B$3</definedName>
    <definedName name="short_sum_en20" localSheetId="56">'PA47'!$B$3</definedName>
    <definedName name="short_sum_en20" localSheetId="57">'PA48'!$B$3</definedName>
    <definedName name="short_sum_en20" localSheetId="58">'PA49'!$B$3</definedName>
    <definedName name="short_sum_en20" localSheetId="59">'PA50'!$B$3</definedName>
    <definedName name="short_sum_en20" localSheetId="60">'PA51'!$B$3</definedName>
    <definedName name="short_sum_en20" localSheetId="61">'PA52'!$B$3</definedName>
    <definedName name="short_sum_en20" localSheetId="62">'PA53'!$B$3</definedName>
    <definedName name="short_sum_en20" localSheetId="63">'PA54'!$B$3</definedName>
    <definedName name="short_sum_en20" localSheetId="64">'PA55'!$B$3</definedName>
    <definedName name="short_sum_en20" localSheetId="65">'PA56'!$B$3</definedName>
    <definedName name="short_sum_en20" localSheetId="66">'PA57'!$B$3</definedName>
    <definedName name="short_sum_en20" localSheetId="67">'PA58'!$B$3</definedName>
    <definedName name="short_sum_en20" localSheetId="68">'PA59'!$B$3</definedName>
    <definedName name="short_sum_en20" localSheetId="69">'PA60'!$B$3</definedName>
    <definedName name="short_sum_en20" localSheetId="70">'PA61'!$B$3</definedName>
    <definedName name="short_sum_en20" localSheetId="71">'PA62'!$B$3</definedName>
    <definedName name="short_sum_en20" localSheetId="72">'PA63'!$B$3</definedName>
    <definedName name="short_sum_en20" localSheetId="73">'PA64'!$B$3</definedName>
    <definedName name="short_sum_en20" localSheetId="74">'PA65'!$B$3</definedName>
    <definedName name="short_sum_en20" localSheetId="75">'PA66'!$B$3</definedName>
    <definedName name="short_sum_en20" localSheetId="76">'PA67'!$B$3</definedName>
    <definedName name="short_sum_en20" localSheetId="77">'PA68'!$B$3</definedName>
    <definedName name="short_sum_en20" localSheetId="78">'PA69'!$B$3</definedName>
    <definedName name="short_sum_en20" localSheetId="79">'PA70'!$B$3</definedName>
    <definedName name="short_sum_en20" localSheetId="80">'PA71'!$B$3</definedName>
    <definedName name="short_sum_en20" localSheetId="81">'PA72'!$B$3</definedName>
    <definedName name="short_sum_en20" localSheetId="82">'PA73'!$B$3</definedName>
    <definedName name="short_sum_en20" localSheetId="83">'PA74'!$B$3</definedName>
    <definedName name="short_sum_en20" localSheetId="84">'PA75'!$B$3</definedName>
    <definedName name="short_sum_en20" localSheetId="85">'PA76'!$B$3</definedName>
    <definedName name="short_sum_en20" localSheetId="86">'PA77'!$B$3</definedName>
    <definedName name="short_sum_en20" localSheetId="87">'PA78'!$B$3</definedName>
    <definedName name="short_sum_en20" localSheetId="88">'PA79'!$B$3</definedName>
    <definedName name="short_sum_en20" localSheetId="89">'PA80'!$B$3</definedName>
    <definedName name="short_sum_en20" localSheetId="90">'PA81'!$B$3</definedName>
    <definedName name="short_sum_en20" localSheetId="91">'PA82'!$B$3</definedName>
    <definedName name="short_sum_en20" localSheetId="92">'PA83'!$B$3</definedName>
    <definedName name="short_sum_en20" localSheetId="93">'PA84'!$B$3</definedName>
    <definedName name="short_sum_en20" localSheetId="94">'PA85'!$B$3</definedName>
    <definedName name="short_sum_en20" localSheetId="95">'PA86'!$B$3</definedName>
    <definedName name="short_sum_en20" localSheetId="96">'PA87'!$B$3</definedName>
    <definedName name="short_sum_en20" localSheetId="97">'PA88'!$B$3</definedName>
    <definedName name="short_sum_en20" localSheetId="98">'PA89'!$B$3</definedName>
    <definedName name="short_sum_en20" localSheetId="99">'PA90'!$B$3</definedName>
    <definedName name="short_sum_en20" localSheetId="100">'PA91'!$B$3</definedName>
    <definedName name="short_sum_en20" localSheetId="101">'PA92'!$B$3</definedName>
    <definedName name="short_sum_en20" localSheetId="102">'PA93'!$B$3</definedName>
    <definedName name="short_sum_en20" localSheetId="103">'PA94'!$B$3</definedName>
    <definedName name="short_sum_en20" localSheetId="104">'PA95'!$B$3</definedName>
    <definedName name="short_sum_en20" localSheetId="105">'PA96'!$B$3</definedName>
    <definedName name="short_sum_en20" localSheetId="106">'PA97'!$B$3</definedName>
    <definedName name="short_sum_en20" localSheetId="107">'PA98'!$B$3</definedName>
    <definedName name="short_sum_en20" localSheetId="108">'PA99'!$B$3</definedName>
    <definedName name="short_sum_en20">'PA20'!$B$3</definedName>
    <definedName name="short_sum_en3">'PA3'!$B$3</definedName>
    <definedName name="short_sum_en4">'PA4'!$B$3</definedName>
    <definedName name="short_sum_en5">'PA5'!$B$3</definedName>
    <definedName name="short_sum_en6">'PA6'!$B$3</definedName>
    <definedName name="short_sum_en7">'PA7'!$B$3</definedName>
    <definedName name="short_sum_en8">'PA8'!$B$3</definedName>
    <definedName name="short_sum_en9">'PA9'!$B$3</definedName>
    <definedName name="short_sum1">'PA1'!$B$5</definedName>
    <definedName name="short_sum10">'PA10'!$B$5</definedName>
    <definedName name="short_sum11">'PA11'!$B$5</definedName>
    <definedName name="short_sum12">'PA12'!$F:$F</definedName>
    <definedName name="short_sum13">'PA13'!$F:$F</definedName>
    <definedName name="short_sum14">'PA14'!$B$5</definedName>
    <definedName name="short_sum15">'PA15'!$B$5</definedName>
    <definedName name="short_sum16">'PA16'!$B$5</definedName>
    <definedName name="short_sum17">'PA17'!$B$5</definedName>
    <definedName name="short_sum18">'PA18'!$B$5</definedName>
    <definedName name="short_sum19">'PA19'!$B$5</definedName>
    <definedName name="short_sum2">'PA2'!$B$5</definedName>
    <definedName name="short_sum20" localSheetId="109">'PA100'!$B$5</definedName>
    <definedName name="short_sum20" localSheetId="30">'PA21'!$B$5</definedName>
    <definedName name="short_sum20" localSheetId="31">'PA22'!$B$5</definedName>
    <definedName name="short_sum20" localSheetId="32">'PA23'!$B$5</definedName>
    <definedName name="short_sum20" localSheetId="33">'PA24'!$B$5</definedName>
    <definedName name="short_sum20" localSheetId="34">'PA25'!$B$5</definedName>
    <definedName name="short_sum20" localSheetId="35">'PA26'!$B$5</definedName>
    <definedName name="short_sum20" localSheetId="36">'PA27'!$B$5</definedName>
    <definedName name="short_sum20" localSheetId="37">'PA28'!$B$5</definedName>
    <definedName name="short_sum20" localSheetId="38">'PA29'!$B$5</definedName>
    <definedName name="short_sum20" localSheetId="39">'PA30'!$B$5</definedName>
    <definedName name="short_sum20" localSheetId="40">'PA31'!$B$5</definedName>
    <definedName name="short_sum20" localSheetId="41">'PA32'!$B$5</definedName>
    <definedName name="short_sum20" localSheetId="42">'PA33'!$B$5</definedName>
    <definedName name="short_sum20" localSheetId="43">'PA34'!$B$5</definedName>
    <definedName name="short_sum20" localSheetId="44">'PA35'!$B$5</definedName>
    <definedName name="short_sum20" localSheetId="45">'PA36'!$B$5</definedName>
    <definedName name="short_sum20" localSheetId="46">'PA37'!$B$5</definedName>
    <definedName name="short_sum20" localSheetId="47">'PA38'!$B$5</definedName>
    <definedName name="short_sum20" localSheetId="48">'PA39'!$B$5</definedName>
    <definedName name="short_sum20" localSheetId="49">'PA40'!$B$5</definedName>
    <definedName name="short_sum20" localSheetId="50">'PA41'!$B$5</definedName>
    <definedName name="short_sum20" localSheetId="51">'PA42'!$B$5</definedName>
    <definedName name="short_sum20" localSheetId="52">'PA43'!$B$5</definedName>
    <definedName name="short_sum20" localSheetId="53">'PA44'!$B$5</definedName>
    <definedName name="short_sum20" localSheetId="54">'PA45'!$B$5</definedName>
    <definedName name="short_sum20" localSheetId="55">'PA46'!$B$5</definedName>
    <definedName name="short_sum20" localSheetId="56">'PA47'!$B$5</definedName>
    <definedName name="short_sum20" localSheetId="57">'PA48'!$B$5</definedName>
    <definedName name="short_sum20" localSheetId="58">'PA49'!$B$5</definedName>
    <definedName name="short_sum20" localSheetId="59">'PA50'!$B$5</definedName>
    <definedName name="short_sum20" localSheetId="60">'PA51'!$B$5</definedName>
    <definedName name="short_sum20" localSheetId="61">'PA52'!$B$5</definedName>
    <definedName name="short_sum20" localSheetId="62">'PA53'!$B$5</definedName>
    <definedName name="short_sum20" localSheetId="63">'PA54'!$B$5</definedName>
    <definedName name="short_sum20" localSheetId="64">'PA55'!$B$5</definedName>
    <definedName name="short_sum20" localSheetId="65">'PA56'!$B$5</definedName>
    <definedName name="short_sum20" localSheetId="66">'PA57'!$B$5</definedName>
    <definedName name="short_sum20" localSheetId="67">'PA58'!$B$5</definedName>
    <definedName name="short_sum20" localSheetId="68">'PA59'!$B$5</definedName>
    <definedName name="short_sum20" localSheetId="69">'PA60'!$B$5</definedName>
    <definedName name="short_sum20" localSheetId="70">'PA61'!$B$5</definedName>
    <definedName name="short_sum20" localSheetId="71">'PA62'!$B$5</definedName>
    <definedName name="short_sum20" localSheetId="72">'PA63'!$B$5</definedName>
    <definedName name="short_sum20" localSheetId="73">'PA64'!$B$5</definedName>
    <definedName name="short_sum20" localSheetId="74">'PA65'!$B$5</definedName>
    <definedName name="short_sum20" localSheetId="75">'PA66'!$B$5</definedName>
    <definedName name="short_sum20" localSheetId="76">'PA67'!$B$5</definedName>
    <definedName name="short_sum20" localSheetId="77">'PA68'!$B$5</definedName>
    <definedName name="short_sum20" localSheetId="78">'PA69'!$B$5</definedName>
    <definedName name="short_sum20" localSheetId="79">'PA70'!$B$5</definedName>
    <definedName name="short_sum20" localSheetId="80">'PA71'!$B$5</definedName>
    <definedName name="short_sum20" localSheetId="81">'PA72'!$B$5</definedName>
    <definedName name="short_sum20" localSheetId="82">'PA73'!$B$5</definedName>
    <definedName name="short_sum20" localSheetId="83">'PA74'!$B$5</definedName>
    <definedName name="short_sum20" localSheetId="84">'PA75'!$B$5</definedName>
    <definedName name="short_sum20" localSheetId="85">'PA76'!$B$5</definedName>
    <definedName name="short_sum20" localSheetId="86">'PA77'!$B$5</definedName>
    <definedName name="short_sum20" localSheetId="87">'PA78'!$B$5</definedName>
    <definedName name="short_sum20" localSheetId="88">'PA79'!$B$5</definedName>
    <definedName name="short_sum20" localSheetId="89">'PA80'!$B$5</definedName>
    <definedName name="short_sum20" localSheetId="90">'PA81'!$B$5</definedName>
    <definedName name="short_sum20" localSheetId="91">'PA82'!$B$5</definedName>
    <definedName name="short_sum20" localSheetId="92">'PA83'!$B$5</definedName>
    <definedName name="short_sum20" localSheetId="93">'PA84'!$B$5</definedName>
    <definedName name="short_sum20" localSheetId="94">'PA85'!$B$5</definedName>
    <definedName name="short_sum20" localSheetId="95">'PA86'!$B$5</definedName>
    <definedName name="short_sum20" localSheetId="96">'PA87'!$B$5</definedName>
    <definedName name="short_sum20" localSheetId="97">'PA88'!$B$5</definedName>
    <definedName name="short_sum20" localSheetId="98">'PA89'!$B$5</definedName>
    <definedName name="short_sum20" localSheetId="99">'PA90'!$B$5</definedName>
    <definedName name="short_sum20" localSheetId="100">'PA91'!$B$5</definedName>
    <definedName name="short_sum20" localSheetId="101">'PA92'!$B$5</definedName>
    <definedName name="short_sum20" localSheetId="102">'PA93'!$B$5</definedName>
    <definedName name="short_sum20" localSheetId="103">'PA94'!$B$5</definedName>
    <definedName name="short_sum20" localSheetId="104">'PA95'!$B$5</definedName>
    <definedName name="short_sum20" localSheetId="105">'PA96'!$B$5</definedName>
    <definedName name="short_sum20" localSheetId="106">'PA97'!$B$5</definedName>
    <definedName name="short_sum20" localSheetId="107">'PA98'!$B$5</definedName>
    <definedName name="short_sum20" localSheetId="108">'PA99'!$B$5</definedName>
    <definedName name="short_sum20">'PA20'!$B$5</definedName>
    <definedName name="short_sum3">'PA3'!$B$5</definedName>
    <definedName name="short_sum4">'PA4'!$B$5</definedName>
    <definedName name="short_sum5">'PA5'!$B$5</definedName>
    <definedName name="short_sum6">'PA6'!$B$5</definedName>
    <definedName name="short_sum7">'PA7'!$B$5</definedName>
    <definedName name="short_sum8">'PA8'!$B$5</definedName>
    <definedName name="short_sum9">'PA9'!$B$5</definedName>
    <definedName name="status">'INFORMATION PROJET'!$C$33</definedName>
    <definedName name="title_english">'INFORMATION PROJET'!$C$7</definedName>
    <definedName name="title_native">'INFORMATION PROJET'!$C$5</definedName>
    <definedName name="totalBudget">'INFORMATION PROJET'!$C$40</definedName>
    <definedName name="type_of_partner">Lists!$B$2:$B$18</definedName>
    <definedName name="Union_strategies">Lists!$H$2:$H$13</definedName>
    <definedName name="URL">'SITES WEB'!$B$7</definedName>
    <definedName name="website_comment">'SITES WEB'!$C$3</definedName>
    <definedName name="website_title">'SITES WEB'!$A$3</definedName>
    <definedName name="website_url">'SITES WEB'!$B$3</definedName>
    <definedName name="_xlnm.Print_Area" localSheetId="3">'INFORMATION PROJET'!$A$1:$C$62</definedName>
    <definedName name="_xlnm.Print_Area" localSheetId="1">INSTRUCTIONS!$B$1:$D$66</definedName>
    <definedName name="_xlnm.Print_Area" localSheetId="0">'Lignes directrices européennes'!$B$1:$B$87</definedName>
    <definedName name="_xlnm.Print_Area" localSheetId="6">'MOTS-CLES'!#REF!</definedName>
    <definedName name="_xlnm.Print_Area" localSheetId="10">'PA1'!$A$1:$B$5</definedName>
    <definedName name="_xlnm.Print_Area" localSheetId="19">'PA10'!$A$1:$B$5</definedName>
    <definedName name="_xlnm.Print_Area" localSheetId="109">'PA100'!$A$1:$B$5</definedName>
    <definedName name="_xlnm.Print_Area" localSheetId="20">'PA11'!$A$1:$B$5</definedName>
    <definedName name="_xlnm.Print_Area" localSheetId="21">'PA12'!$A$1:$B$5</definedName>
    <definedName name="_xlnm.Print_Area" localSheetId="22">'PA13'!$A$1:$B$5</definedName>
    <definedName name="_xlnm.Print_Area" localSheetId="23">'PA14'!$A$1:$B$5</definedName>
    <definedName name="_xlnm.Print_Area" localSheetId="24">'PA15'!$A$1:$B$5</definedName>
    <definedName name="_xlnm.Print_Area" localSheetId="25">'PA16'!$A$1:$B$5</definedName>
    <definedName name="_xlnm.Print_Area" localSheetId="26">'PA17'!$A$1:$B$5</definedName>
    <definedName name="_xlnm.Print_Area" localSheetId="27">'PA18'!$A$1:$B$5</definedName>
    <definedName name="_xlnm.Print_Area" localSheetId="28">'PA19'!$A$1:$B$5</definedName>
    <definedName name="_xlnm.Print_Area" localSheetId="11">'PA2'!$A$1:$B$5</definedName>
    <definedName name="_xlnm.Print_Area" localSheetId="29">'PA20'!$A$1:$B$5</definedName>
    <definedName name="_xlnm.Print_Area" localSheetId="30">'PA21'!$A$1:$B$5</definedName>
    <definedName name="_xlnm.Print_Area" localSheetId="31">'PA22'!$A$1:$B$5</definedName>
    <definedName name="_xlnm.Print_Area" localSheetId="32">'PA23'!$A$1:$B$5</definedName>
    <definedName name="_xlnm.Print_Area" localSheetId="33">'PA24'!$A$1:$B$5</definedName>
    <definedName name="_xlnm.Print_Area" localSheetId="34">'PA25'!$A$1:$B$5</definedName>
    <definedName name="_xlnm.Print_Area" localSheetId="35">'PA26'!$A$1:$B$5</definedName>
    <definedName name="_xlnm.Print_Area" localSheetId="36">'PA27'!$A$1:$B$5</definedName>
    <definedName name="_xlnm.Print_Area" localSheetId="37">'PA28'!$A$1:$B$5</definedName>
    <definedName name="_xlnm.Print_Area" localSheetId="38">'PA29'!$A$1:$B$5</definedName>
    <definedName name="_xlnm.Print_Area" localSheetId="12">'PA3'!$A$1:$B$5</definedName>
    <definedName name="_xlnm.Print_Area" localSheetId="39">'PA30'!$A$1:$B$5</definedName>
    <definedName name="_xlnm.Print_Area" localSheetId="40">'PA31'!$A$1:$B$5</definedName>
    <definedName name="_xlnm.Print_Area" localSheetId="41">'PA32'!$A$1:$B$5</definedName>
    <definedName name="_xlnm.Print_Area" localSheetId="42">'PA33'!$A$1:$B$5</definedName>
    <definedName name="_xlnm.Print_Area" localSheetId="43">'PA34'!$A$1:$B$5</definedName>
    <definedName name="_xlnm.Print_Area" localSheetId="44">'PA35'!$A$1:$B$5</definedName>
    <definedName name="_xlnm.Print_Area" localSheetId="45">'PA36'!$A$1:$B$5</definedName>
    <definedName name="_xlnm.Print_Area" localSheetId="46">'PA37'!$A$1:$B$5</definedName>
    <definedName name="_xlnm.Print_Area" localSheetId="47">'PA38'!$A$1:$B$5</definedName>
    <definedName name="_xlnm.Print_Area" localSheetId="48">'PA39'!$A$1:$B$5</definedName>
    <definedName name="_xlnm.Print_Area" localSheetId="13">'PA4'!$A$1:$B$5</definedName>
    <definedName name="_xlnm.Print_Area" localSheetId="49">'PA40'!$A$1:$B$5</definedName>
    <definedName name="_xlnm.Print_Area" localSheetId="50">'PA41'!$A$1:$B$5</definedName>
    <definedName name="_xlnm.Print_Area" localSheetId="51">'PA42'!$A$1:$B$5</definedName>
    <definedName name="_xlnm.Print_Area" localSheetId="52">'PA43'!$A$1:$B$5</definedName>
    <definedName name="_xlnm.Print_Area" localSheetId="53">'PA44'!$A$1:$B$5</definedName>
    <definedName name="_xlnm.Print_Area" localSheetId="54">'PA45'!$A$1:$B$5</definedName>
    <definedName name="_xlnm.Print_Area" localSheetId="55">'PA46'!$A$1:$B$5</definedName>
    <definedName name="_xlnm.Print_Area" localSheetId="56">'PA47'!$A$1:$B$5</definedName>
    <definedName name="_xlnm.Print_Area" localSheetId="57">'PA48'!$A$1:$B$5</definedName>
    <definedName name="_xlnm.Print_Area" localSheetId="58">'PA49'!$A$1:$B$5</definedName>
    <definedName name="_xlnm.Print_Area" localSheetId="14">'PA5'!$A$1:$B$5</definedName>
    <definedName name="_xlnm.Print_Area" localSheetId="59">'PA50'!$A$1:$B$5</definedName>
    <definedName name="_xlnm.Print_Area" localSheetId="60">'PA51'!$A$1:$B$5</definedName>
    <definedName name="_xlnm.Print_Area" localSheetId="61">'PA52'!$A$1:$B$5</definedName>
    <definedName name="_xlnm.Print_Area" localSheetId="62">'PA53'!$A$1:$B$5</definedName>
    <definedName name="_xlnm.Print_Area" localSheetId="63">'PA54'!$A$1:$B$5</definedName>
    <definedName name="_xlnm.Print_Area" localSheetId="64">'PA55'!$A$1:$B$5</definedName>
    <definedName name="_xlnm.Print_Area" localSheetId="65">'PA56'!$A$1:$B$5</definedName>
    <definedName name="_xlnm.Print_Area" localSheetId="66">'PA57'!$A$1:$B$5</definedName>
    <definedName name="_xlnm.Print_Area" localSheetId="67">'PA58'!$A$1:$B$5</definedName>
    <definedName name="_xlnm.Print_Area" localSheetId="68">'PA59'!$A$1:$B$5</definedName>
    <definedName name="_xlnm.Print_Area" localSheetId="15">'PA6'!$A$1:$B$5</definedName>
    <definedName name="_xlnm.Print_Area" localSheetId="69">'PA60'!$A$1:$B$5</definedName>
    <definedName name="_xlnm.Print_Area" localSheetId="70">'PA61'!$A$1:$B$5</definedName>
    <definedName name="_xlnm.Print_Area" localSheetId="71">'PA62'!$A$1:$B$5</definedName>
    <definedName name="_xlnm.Print_Area" localSheetId="72">'PA63'!$A$1:$B$5</definedName>
    <definedName name="_xlnm.Print_Area" localSheetId="73">'PA64'!$A$1:$B$5</definedName>
    <definedName name="_xlnm.Print_Area" localSheetId="74">'PA65'!$A$1:$B$5</definedName>
    <definedName name="_xlnm.Print_Area" localSheetId="75">'PA66'!$A$1:$B$5</definedName>
    <definedName name="_xlnm.Print_Area" localSheetId="76">'PA67'!$A$1:$B$5</definedName>
    <definedName name="_xlnm.Print_Area" localSheetId="77">'PA68'!$A$1:$B$5</definedName>
    <definedName name="_xlnm.Print_Area" localSheetId="78">'PA69'!$A$1:$B$5</definedName>
    <definedName name="_xlnm.Print_Area" localSheetId="16">'PA7'!$A$1:$B$5</definedName>
    <definedName name="_xlnm.Print_Area" localSheetId="79">'PA70'!$A$1:$B$5</definedName>
    <definedName name="_xlnm.Print_Area" localSheetId="80">'PA71'!$A$1:$B$5</definedName>
    <definedName name="_xlnm.Print_Area" localSheetId="81">'PA72'!$A$1:$B$5</definedName>
    <definedName name="_xlnm.Print_Area" localSheetId="82">'PA73'!$A$1:$B$5</definedName>
    <definedName name="_xlnm.Print_Area" localSheetId="83">'PA74'!$A$1:$B$5</definedName>
    <definedName name="_xlnm.Print_Area" localSheetId="84">'PA75'!$A$1:$B$5</definedName>
    <definedName name="_xlnm.Print_Area" localSheetId="85">'PA76'!$A$1:$B$5</definedName>
    <definedName name="_xlnm.Print_Area" localSheetId="86">'PA77'!$A$1:$B$5</definedName>
    <definedName name="_xlnm.Print_Area" localSheetId="87">'PA78'!$A$1:$B$5</definedName>
    <definedName name="_xlnm.Print_Area" localSheetId="88">'PA79'!$A$1:$B$5</definedName>
    <definedName name="_xlnm.Print_Area" localSheetId="17">'PA8'!$A$1:$B$5</definedName>
    <definedName name="_xlnm.Print_Area" localSheetId="89">'PA80'!$A$1:$B$5</definedName>
    <definedName name="_xlnm.Print_Area" localSheetId="90">'PA81'!$A$1:$B$5</definedName>
    <definedName name="_xlnm.Print_Area" localSheetId="91">'PA82'!$A$1:$B$5</definedName>
    <definedName name="_xlnm.Print_Area" localSheetId="92">'PA83'!$A$1:$B$5</definedName>
    <definedName name="_xlnm.Print_Area" localSheetId="93">'PA84'!$A$1:$B$5</definedName>
    <definedName name="_xlnm.Print_Area" localSheetId="94">'PA85'!$A$1:$B$5</definedName>
    <definedName name="_xlnm.Print_Area" localSheetId="95">'PA86'!$A$1:$B$5</definedName>
    <definedName name="_xlnm.Print_Area" localSheetId="96">'PA87'!$A$1:$B$5</definedName>
    <definedName name="_xlnm.Print_Area" localSheetId="97">'PA88'!$A$1:$B$5</definedName>
    <definedName name="_xlnm.Print_Area" localSheetId="98">'PA89'!$A$1:$B$5</definedName>
    <definedName name="_xlnm.Print_Area" localSheetId="18">'PA9'!$A$1:$B$5</definedName>
    <definedName name="_xlnm.Print_Area" localSheetId="99">'PA90'!$A$1:$B$5</definedName>
    <definedName name="_xlnm.Print_Area" localSheetId="100">'PA91'!$A$1:$B$5</definedName>
    <definedName name="_xlnm.Print_Area" localSheetId="101">'PA92'!$A$1:$B$5</definedName>
    <definedName name="_xlnm.Print_Area" localSheetId="102">'PA93'!$A$1:$B$5</definedName>
    <definedName name="_xlnm.Print_Area" localSheetId="103">'PA94'!$A$1:$B$5</definedName>
    <definedName name="_xlnm.Print_Area" localSheetId="104">'PA95'!$A$1:$B$5</definedName>
    <definedName name="_xlnm.Print_Area" localSheetId="105">'PA96'!$A$1:$B$5</definedName>
    <definedName name="_xlnm.Print_Area" localSheetId="106">'PA97'!$A$1:$B$5</definedName>
    <definedName name="_xlnm.Print_Area" localSheetId="107">'PA98'!$A$1:$B$5</definedName>
    <definedName name="_xlnm.Print_Area" localSheetId="108">'PA99'!$A$1:$B$5</definedName>
    <definedName name="_xlnm.Print_Area" localSheetId="5">PARTENAIRES!$A$1:$F$12</definedName>
    <definedName name="_xlnm.Print_Area" localSheetId="9">'SITES WEB'!$A$1:$C$16</definedName>
    <definedName name="_xlnm.Print_Area" localSheetId="8">'SUPPORT AUDIOVISUEL'!$A$1:$C$12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5" i="29" l="1"/>
  <c r="D3" i="29"/>
  <c r="D5" i="28"/>
  <c r="D3" i="28"/>
  <c r="D5" i="27"/>
  <c r="D3" i="27"/>
  <c r="D5" i="26"/>
  <c r="D3" i="26"/>
  <c r="D5" i="25"/>
  <c r="D3" i="25"/>
  <c r="D3" i="2" l="1"/>
  <c r="I3" i="2" s="1"/>
  <c r="B3" i="2"/>
  <c r="C3" i="2"/>
  <c r="E3"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4" i="2"/>
  <c r="D5" i="24"/>
  <c r="D3" i="24"/>
  <c r="D5" i="23"/>
  <c r="D3" i="23"/>
  <c r="D5" i="22"/>
  <c r="D3" i="22"/>
  <c r="D5" i="21"/>
  <c r="D3" i="21"/>
  <c r="D5" i="20"/>
  <c r="D3" i="20"/>
  <c r="D5" i="19"/>
  <c r="D3" i="19"/>
  <c r="D5" i="18"/>
  <c r="D3" i="18"/>
  <c r="D5" i="17"/>
  <c r="D3" i="17"/>
  <c r="D5" i="16"/>
  <c r="D3" i="16"/>
  <c r="D5" i="5"/>
  <c r="D3" i="5"/>
  <c r="H33" i="2"/>
  <c r="H34" i="2"/>
  <c r="H35" i="2"/>
  <c r="H36" i="2"/>
  <c r="H37" i="2"/>
  <c r="H38" i="2"/>
  <c r="H39" i="2"/>
  <c r="H40" i="2"/>
  <c r="H41" i="2"/>
  <c r="H42" i="2"/>
  <c r="H43" i="2"/>
  <c r="H44" i="2"/>
  <c r="H45" i="2"/>
  <c r="H46" i="2"/>
  <c r="H47" i="2"/>
  <c r="H48" i="2"/>
  <c r="H49" i="2"/>
  <c r="H50" i="2"/>
  <c r="H51" i="2"/>
  <c r="H52"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4" i="2"/>
  <c r="E62" i="1"/>
  <c r="E60" i="1"/>
  <c r="E58" i="1"/>
  <c r="E56" i="1"/>
  <c r="E54" i="1"/>
  <c r="E52" i="1"/>
  <c r="E50" i="1"/>
  <c r="E48" i="1"/>
  <c r="E38" i="1"/>
  <c r="E27" i="1"/>
  <c r="E26" i="1"/>
  <c r="E25" i="1"/>
  <c r="E24" i="1"/>
  <c r="E21" i="1"/>
  <c r="E7" i="1"/>
  <c r="E5" i="1"/>
  <c r="D5" i="198"/>
  <c r="D3" i="198"/>
  <c r="D5" i="197"/>
  <c r="D3" i="197"/>
  <c r="D5" i="196"/>
  <c r="D3" i="196"/>
  <c r="D5" i="195"/>
  <c r="D3" i="195"/>
  <c r="D5" i="194"/>
  <c r="D3" i="194"/>
  <c r="D5" i="193"/>
  <c r="D3" i="193"/>
  <c r="D5" i="192"/>
  <c r="D3" i="192"/>
  <c r="D5" i="191"/>
  <c r="D3" i="191"/>
  <c r="D5" i="190"/>
  <c r="D3" i="190"/>
  <c r="D5" i="189"/>
  <c r="D3" i="189"/>
  <c r="D5" i="188"/>
  <c r="D3" i="188"/>
  <c r="D5" i="187"/>
  <c r="D3" i="187"/>
  <c r="D5" i="186"/>
  <c r="D3" i="186"/>
  <c r="D5" i="185"/>
  <c r="D3" i="185"/>
  <c r="D5" i="183"/>
  <c r="D3" i="183"/>
  <c r="D5" i="182"/>
  <c r="D3" i="182"/>
  <c r="D5" i="181"/>
  <c r="D3" i="181"/>
  <c r="D5" i="180"/>
  <c r="D3" i="180"/>
  <c r="D5" i="179"/>
  <c r="D3" i="179"/>
  <c r="D5" i="178"/>
  <c r="D3" i="178"/>
  <c r="D5" i="177"/>
  <c r="D3" i="177"/>
  <c r="D5" i="176"/>
  <c r="D3" i="176"/>
  <c r="D5" i="175"/>
  <c r="D3" i="175"/>
  <c r="D5" i="174"/>
  <c r="D3" i="174"/>
  <c r="D5" i="173"/>
  <c r="D3" i="173"/>
  <c r="D5" i="172"/>
  <c r="D3" i="172"/>
  <c r="D5" i="171"/>
  <c r="D3" i="171"/>
  <c r="D5" i="170"/>
  <c r="D3" i="170"/>
  <c r="D5" i="169"/>
  <c r="D3" i="169"/>
  <c r="D5" i="168"/>
  <c r="D3" i="168"/>
  <c r="D5" i="167"/>
  <c r="D3" i="167"/>
  <c r="D5" i="166"/>
  <c r="D3" i="166"/>
  <c r="D5" i="165"/>
  <c r="D3" i="165"/>
  <c r="D5" i="164"/>
  <c r="D3" i="164"/>
  <c r="D5" i="163"/>
  <c r="D3" i="163"/>
  <c r="D5" i="162"/>
  <c r="D3" i="162"/>
  <c r="D5" i="161"/>
  <c r="D3" i="161"/>
  <c r="D5" i="160"/>
  <c r="D3" i="160"/>
  <c r="D5" i="159"/>
  <c r="D3" i="159"/>
  <c r="D5" i="158"/>
  <c r="D3" i="158"/>
  <c r="D5" i="157"/>
  <c r="D3" i="157"/>
  <c r="D5" i="156"/>
  <c r="D3" i="156"/>
  <c r="D5" i="154"/>
  <c r="D3" i="154"/>
  <c r="D5" i="153"/>
  <c r="D3" i="153"/>
  <c r="D5" i="152"/>
  <c r="D3" i="152"/>
  <c r="D5" i="151"/>
  <c r="D3" i="151"/>
  <c r="D5" i="150"/>
  <c r="D3" i="150"/>
  <c r="D5" i="149"/>
  <c r="D3" i="149"/>
  <c r="D5" i="148"/>
  <c r="D3" i="148"/>
  <c r="D5" i="147"/>
  <c r="D3" i="147"/>
  <c r="D5" i="146"/>
  <c r="D3" i="146"/>
  <c r="D5" i="145"/>
  <c r="D3" i="145"/>
  <c r="D5" i="144"/>
  <c r="D3" i="144"/>
  <c r="D5" i="143"/>
  <c r="D3" i="143"/>
  <c r="D5" i="142"/>
  <c r="D3" i="142"/>
  <c r="D5" i="141"/>
  <c r="D3" i="141"/>
  <c r="D5" i="140"/>
  <c r="D3" i="140"/>
  <c r="D5" i="139"/>
  <c r="D3" i="139"/>
  <c r="D5" i="138"/>
  <c r="D3" i="138"/>
  <c r="D5" i="137"/>
  <c r="D3" i="137"/>
  <c r="D5" i="136"/>
  <c r="D3" i="136"/>
  <c r="D5" i="135"/>
  <c r="D3" i="135"/>
  <c r="D5" i="134"/>
  <c r="D3" i="134"/>
  <c r="D5" i="133"/>
  <c r="D3" i="133"/>
  <c r="D5" i="132"/>
  <c r="D3" i="132"/>
  <c r="D5" i="131"/>
  <c r="D3" i="131"/>
  <c r="D5" i="130"/>
  <c r="D3" i="130"/>
  <c r="D5" i="129"/>
  <c r="D3" i="129"/>
  <c r="D5" i="128"/>
  <c r="D3" i="128"/>
  <c r="D5" i="127"/>
  <c r="D3" i="127"/>
  <c r="D5" i="126"/>
  <c r="D3" i="126"/>
  <c r="D5" i="125"/>
  <c r="D3" i="125"/>
  <c r="D5" i="124"/>
  <c r="D3" i="124"/>
  <c r="D5" i="123"/>
  <c r="D3" i="123"/>
  <c r="D5" i="122"/>
  <c r="D3" i="122"/>
  <c r="D5" i="121"/>
  <c r="D3" i="121"/>
  <c r="D5" i="120"/>
  <c r="D3" i="120"/>
  <c r="D5" i="119"/>
  <c r="D3" i="119"/>
  <c r="D5" i="118"/>
  <c r="D3" i="118"/>
  <c r="D5" i="117"/>
  <c r="D3" i="117"/>
  <c r="D5" i="34" l="1"/>
  <c r="D5" i="33"/>
  <c r="D5" i="32"/>
  <c r="D5" i="31"/>
  <c r="D5" i="30"/>
  <c r="D3" i="34"/>
  <c r="D3" i="33"/>
  <c r="D3" i="32"/>
  <c r="D3" i="31"/>
  <c r="D3" i="30"/>
  <c r="H3" i="2"/>
</calcChain>
</file>

<file path=xl/sharedStrings.xml><?xml version="1.0" encoding="utf-8"?>
<sst xmlns="http://schemas.openxmlformats.org/spreadsheetml/2006/main" count="8071" uniqueCount="3755">
  <si>
    <t>E-mail</t>
  </si>
  <si>
    <t>Mandatory</t>
  </si>
  <si>
    <t>Several practice abstracts may be needed for one project, depending on the size of the project and the number of outcomes/recommendations which are ready for practice.</t>
  </si>
  <si>
    <t>Recommended</t>
  </si>
  <si>
    <t xml:space="preserve"> </t>
  </si>
  <si>
    <t>URL</t>
  </si>
  <si>
    <t>http://</t>
  </si>
  <si>
    <t>FR</t>
  </si>
  <si>
    <t>BE</t>
  </si>
  <si>
    <t>DE</t>
  </si>
  <si>
    <t>AT</t>
  </si>
  <si>
    <t>BG</t>
  </si>
  <si>
    <t>CY</t>
  </si>
  <si>
    <t>CZ</t>
  </si>
  <si>
    <t>DK</t>
  </si>
  <si>
    <t>EE</t>
  </si>
  <si>
    <t>ES</t>
  </si>
  <si>
    <t>FI</t>
  </si>
  <si>
    <t>GR</t>
  </si>
  <si>
    <t>HR</t>
  </si>
  <si>
    <t>HU</t>
  </si>
  <si>
    <t>IE</t>
  </si>
  <si>
    <t>IT</t>
  </si>
  <si>
    <t>LT</t>
  </si>
  <si>
    <t>LV</t>
  </si>
  <si>
    <t>LU</t>
  </si>
  <si>
    <t>MT</t>
  </si>
  <si>
    <t>NL</t>
  </si>
  <si>
    <t>PL</t>
  </si>
  <si>
    <t>PT</t>
  </si>
  <si>
    <t>RO</t>
  </si>
  <si>
    <t>SE</t>
  </si>
  <si>
    <t>SI</t>
  </si>
  <si>
    <t>SK</t>
  </si>
  <si>
    <t>nuts</t>
  </si>
  <si>
    <t>AT11 - Burgenland (AT)</t>
  </si>
  <si>
    <t>AT111 - Mittelburgenland</t>
  </si>
  <si>
    <t>AT112 - Nordburgenland</t>
  </si>
  <si>
    <t>AT113 - Südburgenland</t>
  </si>
  <si>
    <t>AT12 - Niederösterreich</t>
  </si>
  <si>
    <t>AT121 - Mostviertel-Eisenwurzen</t>
  </si>
  <si>
    <t>AT122 - Niederösterreich-Süd</t>
  </si>
  <si>
    <t>AT123 - Sankt Pölten</t>
  </si>
  <si>
    <t>AT124 - Waldviertel</t>
  </si>
  <si>
    <t>AT125 - Weinviertel</t>
  </si>
  <si>
    <t>AT126 - Wiener Umland/Nordteil</t>
  </si>
  <si>
    <t>AT127 - Wiener Umland/Südteil</t>
  </si>
  <si>
    <t>AT13 - Wien</t>
  </si>
  <si>
    <t>AT130 - Wien</t>
  </si>
  <si>
    <t>AT21 - Kärnten</t>
  </si>
  <si>
    <t>AT211 - Klagenfurt-Villach</t>
  </si>
  <si>
    <t>AT212 - Oberkärnten</t>
  </si>
  <si>
    <t>AT213 - Unterkärnten</t>
  </si>
  <si>
    <t>AT22 - Steiermark</t>
  </si>
  <si>
    <t>AT221 - Graz</t>
  </si>
  <si>
    <t>AT222 - Liezen</t>
  </si>
  <si>
    <t>AT223 - Östliche Obersteiermark</t>
  </si>
  <si>
    <t>AT224 - Oststeiermark</t>
  </si>
  <si>
    <t>AT225 - West- und Südsteiermark</t>
  </si>
  <si>
    <t>AT226 - Westliche Obersteiermark</t>
  </si>
  <si>
    <t>AT31 - Oberösterreich</t>
  </si>
  <si>
    <t>AT311 - Innviertel</t>
  </si>
  <si>
    <t>AT312 - Linz-Wels</t>
  </si>
  <si>
    <t>AT313 - Mühlviertel</t>
  </si>
  <si>
    <t>AT314 - Steyr-Kirchdorf</t>
  </si>
  <si>
    <t>AT315 - Traunviertel</t>
  </si>
  <si>
    <t>AT32 - Salzburg</t>
  </si>
  <si>
    <t>AT321 - Lungau</t>
  </si>
  <si>
    <t>AT322 - Pinzgau-Pongau</t>
  </si>
  <si>
    <t>AT323 - Salzburg und Umgebung</t>
  </si>
  <si>
    <t>AT33 - Tirol</t>
  </si>
  <si>
    <t>AT331 - Außerfern</t>
  </si>
  <si>
    <t>AT332 - Innsbruck</t>
  </si>
  <si>
    <t>AT333 - Osttirol</t>
  </si>
  <si>
    <t>AT334 - Tiroler Oberland</t>
  </si>
  <si>
    <t>AT335 - Tiroler Unterland</t>
  </si>
  <si>
    <t>AT34 - Vorarlberg</t>
  </si>
  <si>
    <t>AT341 - Bludenz-Bregenzer Wald</t>
  </si>
  <si>
    <t>AT342 - Rheintal-Bodenseegebiet</t>
  </si>
  <si>
    <t>BE10 - Région de Bruxelles-Capitale / Brussels Hoofdstedelijk Gewest</t>
  </si>
  <si>
    <t>BE100 - Arr. de Bruxelles-Capitale / Arr. van Brussel-Hoofdstad</t>
  </si>
  <si>
    <t>BE21 - Prov. Antwerpen</t>
  </si>
  <si>
    <t>BE211 - Arr. Antwerpen</t>
  </si>
  <si>
    <t>BE212 - Arr. Mechelen</t>
  </si>
  <si>
    <t>BE213 - Arr. Turnhout</t>
  </si>
  <si>
    <t>BE22 - Prov. Limburg (BE)</t>
  </si>
  <si>
    <t>BE221 - Arr. Hasselt</t>
  </si>
  <si>
    <t>BE222 - Arr. Maaseik</t>
  </si>
  <si>
    <t>BE223 - Arr. Tongeren</t>
  </si>
  <si>
    <t>BE23 - Prov. Oost-Vlaanderen</t>
  </si>
  <si>
    <t>BE231 - Arr. Aalst</t>
  </si>
  <si>
    <t>BE232 - Arr. Dendermonde</t>
  </si>
  <si>
    <t>BE233 - Arr. Eeklo</t>
  </si>
  <si>
    <t>BE234 - Arr. Gent</t>
  </si>
  <si>
    <t>BE235 - Arr. Oudenaarde</t>
  </si>
  <si>
    <t>BE236 - Arr. Sint-Niklaas</t>
  </si>
  <si>
    <t>BE24 - Prov. Vlaams-Brabant</t>
  </si>
  <si>
    <t>BE241 - Arr. Halle-Vilvoorde</t>
  </si>
  <si>
    <t>BE242 - Arr. Leuven</t>
  </si>
  <si>
    <t>BE25 - Prov. West-Vlaanderen</t>
  </si>
  <si>
    <t>BE251 - Arr. Brugge</t>
  </si>
  <si>
    <t>BE252 - Arr. Diksmuide</t>
  </si>
  <si>
    <t>BE253 - Arr. Ieper</t>
  </si>
  <si>
    <t>BE254 - Arr. Kortrijk</t>
  </si>
  <si>
    <t>BE255 - Arr. Oostende</t>
  </si>
  <si>
    <t>BE256 - Arr. Roeselare</t>
  </si>
  <si>
    <t>BE257 - Arr. Tielt</t>
  </si>
  <si>
    <t>BE258 - Arr. Veurne</t>
  </si>
  <si>
    <t>BE31 - Prov. Brabant Wallon</t>
  </si>
  <si>
    <t>BE310 - Arr. Nivelles</t>
  </si>
  <si>
    <t>BE32 - Prov. Hainaut</t>
  </si>
  <si>
    <t>BE321 - Arr. Ath</t>
  </si>
  <si>
    <t>BE322 - Arr. Charleroi</t>
  </si>
  <si>
    <t>BE323 - Arr. Mons</t>
  </si>
  <si>
    <t>BE324 - Arr. Mouscron</t>
  </si>
  <si>
    <t>BE325 - Arr. Soignies</t>
  </si>
  <si>
    <t>BE326 - Arr. Thuin</t>
  </si>
  <si>
    <t>BE327 - Arr. Tournai</t>
  </si>
  <si>
    <t>BE33 - Prov. Liège</t>
  </si>
  <si>
    <t>BE331 - Arr. Huy</t>
  </si>
  <si>
    <t>BE332 - Arr. Liège</t>
  </si>
  <si>
    <t>BE334 - Arr. Waremme</t>
  </si>
  <si>
    <t>BE335 - Arr. Verviers - communes francophones</t>
  </si>
  <si>
    <t>BE336 - Bezirk Verviers - Deutschsprachige Gemeinschaft</t>
  </si>
  <si>
    <t>BE34 - Prov. Luxembourg (BE)</t>
  </si>
  <si>
    <t>BE341 - Arr. Arlon</t>
  </si>
  <si>
    <t>BE342 - Arr. Bastogne</t>
  </si>
  <si>
    <t>BE343 - Arr. Marche-en-Famenne</t>
  </si>
  <si>
    <t>BE344 - Arr. Neufchâteau</t>
  </si>
  <si>
    <t>BE345 - Arr. Virton</t>
  </si>
  <si>
    <t>BE35 - Prov. Namur</t>
  </si>
  <si>
    <t>BE351 - Arr. Dinant</t>
  </si>
  <si>
    <t>BE352 - Arr. Namur</t>
  </si>
  <si>
    <t>BE353 - Arr. Philippeville</t>
  </si>
  <si>
    <t>BG31 - Северозападен</t>
  </si>
  <si>
    <t>BG311 - Видин</t>
  </si>
  <si>
    <t>BG312 - Монтана</t>
  </si>
  <si>
    <t>BG313 - Враца</t>
  </si>
  <si>
    <t>BG314 - Плевен</t>
  </si>
  <si>
    <t>BG315 - Ловеч</t>
  </si>
  <si>
    <t>BG32 - Северен централен</t>
  </si>
  <si>
    <t>BG321 - Велико Търново</t>
  </si>
  <si>
    <t>BG322 - Габрово</t>
  </si>
  <si>
    <t>BG323 - Русе</t>
  </si>
  <si>
    <t>BG324 - Разград</t>
  </si>
  <si>
    <t>BG325 - Силистра</t>
  </si>
  <si>
    <t>BG33 - Североизточен</t>
  </si>
  <si>
    <t>BG331 - Варна</t>
  </si>
  <si>
    <t>BG332 - Добрич</t>
  </si>
  <si>
    <t>BG333 - Шумен</t>
  </si>
  <si>
    <t>BG334 - Търговище</t>
  </si>
  <si>
    <t>BG34 - Югоизточен</t>
  </si>
  <si>
    <t>BG341 - Бургас</t>
  </si>
  <si>
    <t>BG342 - Сливен</t>
  </si>
  <si>
    <t>BG343 - Ямбол</t>
  </si>
  <si>
    <t>BG344 - Стара Загора</t>
  </si>
  <si>
    <t>BG41 - Югозападен</t>
  </si>
  <si>
    <t>BG411 - София (столица)</t>
  </si>
  <si>
    <t>BG412 - София</t>
  </si>
  <si>
    <t>BG413 - Благоевград</t>
  </si>
  <si>
    <t>BG414 - Перник</t>
  </si>
  <si>
    <t>BG415 - Кюстендил</t>
  </si>
  <si>
    <t>BG42 - Южен централен</t>
  </si>
  <si>
    <t>BG421 - Пловдив</t>
  </si>
  <si>
    <t>BG422 - Хасково</t>
  </si>
  <si>
    <t>BG423 - Пазарджик</t>
  </si>
  <si>
    <t>BG424 - Смолян</t>
  </si>
  <si>
    <t>BG425 - Кърджали</t>
  </si>
  <si>
    <t>CH01 - Région lémanique</t>
  </si>
  <si>
    <t>CH011 - Vaud</t>
  </si>
  <si>
    <t>CH012 - Valais</t>
  </si>
  <si>
    <t>CH013 - Genève</t>
  </si>
  <si>
    <t>CH02 - Espace Mittelland</t>
  </si>
  <si>
    <t>CH021 - Bern</t>
  </si>
  <si>
    <t>CH022 - Freiburg</t>
  </si>
  <si>
    <t>CH023 - Solothurn</t>
  </si>
  <si>
    <t>CH024 - Neuchâtel</t>
  </si>
  <si>
    <t>CH025 - Jura</t>
  </si>
  <si>
    <t>CH03 - Nordwestschweiz</t>
  </si>
  <si>
    <t>CH031 - Basel-Stadt</t>
  </si>
  <si>
    <t>CH032 - Basel-Landschaft</t>
  </si>
  <si>
    <t>CH033 - Aargau</t>
  </si>
  <si>
    <t>CH04 - Zürich</t>
  </si>
  <si>
    <t>CH040 - Zürich</t>
  </si>
  <si>
    <t>CH05 - Ostschweiz</t>
  </si>
  <si>
    <t>CH051 - Glarus</t>
  </si>
  <si>
    <t>CH052 - Schaffhausen</t>
  </si>
  <si>
    <t>CH054 - Appenzell Innerrhoden</t>
  </si>
  <si>
    <t>CH055 - St. Gallen</t>
  </si>
  <si>
    <t>CH056 - Graubünden</t>
  </si>
  <si>
    <t>CH057 - Thurgau</t>
  </si>
  <si>
    <t>CH06 - Zentralschweiz</t>
  </si>
  <si>
    <t>CH061 - Luzern</t>
  </si>
  <si>
    <t>CH062 - Uri</t>
  </si>
  <si>
    <t>CH063 - Schwyz</t>
  </si>
  <si>
    <t>CH064 - Obwalden</t>
  </si>
  <si>
    <t>CH065 - Nidwalden</t>
  </si>
  <si>
    <t>CH066 - Zug</t>
  </si>
  <si>
    <t>CH07 - Ticino</t>
  </si>
  <si>
    <t>CH070 - Ticino</t>
  </si>
  <si>
    <t>CZ01 - Praha</t>
  </si>
  <si>
    <t>CZ03 - Jihozápad</t>
  </si>
  <si>
    <t>CZ04 - Severozápad</t>
  </si>
  <si>
    <t>CZ041 - Karlovarský kraj</t>
  </si>
  <si>
    <t>CZ042 - Ústecký kraj</t>
  </si>
  <si>
    <t>CZ05 - Severovýchod</t>
  </si>
  <si>
    <t>CZ051 - Liberecký kraj</t>
  </si>
  <si>
    <t>CZ052 - Královéhradecký kraj</t>
  </si>
  <si>
    <t>CZ053 - Pardubický kraj</t>
  </si>
  <si>
    <t>CZ06 - Jihovýchod</t>
  </si>
  <si>
    <t>CZ064 - Jihomoravský kraj</t>
  </si>
  <si>
    <t>CZ071 - Olomoucký kraj</t>
  </si>
  <si>
    <t>CZ072 - Zlínský kraj</t>
  </si>
  <si>
    <t>CZ08 - Moravskoslezsko</t>
  </si>
  <si>
    <t>CZ080 - Moravskoslezský kraj</t>
  </si>
  <si>
    <t>DE11 - Stuttgart</t>
  </si>
  <si>
    <t>DE111 - Stuttgart, Stadtkreis</t>
  </si>
  <si>
    <t>DE112 - Böblingen</t>
  </si>
  <si>
    <t>DE113 - Esslingen</t>
  </si>
  <si>
    <t>DE114 - Göppingen</t>
  </si>
  <si>
    <t>DE115 - Ludwigsburg</t>
  </si>
  <si>
    <t>DE116 - Rems-Murr-Kreis</t>
  </si>
  <si>
    <t>DE117 - Heilbronn, Stadtkreis</t>
  </si>
  <si>
    <t>DE118 - Heilbronn, Landkreis</t>
  </si>
  <si>
    <t>DE119 - Hohenlohekreis</t>
  </si>
  <si>
    <t>DE11A - Schwäbisch Hall</t>
  </si>
  <si>
    <t>DE11B - Main-Tauber-Kreis</t>
  </si>
  <si>
    <t>DE11C - Heidenheim</t>
  </si>
  <si>
    <t>DE11D - Ostalbkreis</t>
  </si>
  <si>
    <t>DE12 - Karlsruhe</t>
  </si>
  <si>
    <t>DE121 - Baden-Baden, Stadtkreis</t>
  </si>
  <si>
    <t>DE122 - Karlsruhe, Stadtkreis</t>
  </si>
  <si>
    <t>DE123 - Karlsruhe, Landkreis</t>
  </si>
  <si>
    <t>DE124 - Rastatt</t>
  </si>
  <si>
    <t>DE125 - Heidelberg, Stadtkreis</t>
  </si>
  <si>
    <t>DE126 - Mannheim, Stadtkreis</t>
  </si>
  <si>
    <t>DE127 - Neckar-Odenwald-Kreis</t>
  </si>
  <si>
    <t>DE128 - Rhein-Neckar-Kreis</t>
  </si>
  <si>
    <t>DE129 - Pforzheim, Stadtkreis</t>
  </si>
  <si>
    <t>DE12A - Calw</t>
  </si>
  <si>
    <t>DE12B - Enzkreis</t>
  </si>
  <si>
    <t>DE12C - Freudenstadt</t>
  </si>
  <si>
    <t>DE13 - Freiburg</t>
  </si>
  <si>
    <t>DE131 - Freiburg im Breisgau, Stadtkreis</t>
  </si>
  <si>
    <t>DE132 - Breisgau-Hochschwarzwald</t>
  </si>
  <si>
    <t>DE133 - Emmendingen</t>
  </si>
  <si>
    <t>DE134 - Ortenaukreis</t>
  </si>
  <si>
    <t>DE135 - Rottweil</t>
  </si>
  <si>
    <t>DE136 - Schwarzwald-Baar-Kreis</t>
  </si>
  <si>
    <t>DE137 - Tuttlingen</t>
  </si>
  <si>
    <t>DE138 - Konstanz</t>
  </si>
  <si>
    <t>DE139 - Lörrach</t>
  </si>
  <si>
    <t>DE13A - Waldshut</t>
  </si>
  <si>
    <t>DE14 - Tübingen</t>
  </si>
  <si>
    <t>DE141 - Reutlingen</t>
  </si>
  <si>
    <t>DE142 - Tübingen, Landkreis</t>
  </si>
  <si>
    <t>DE143 - Zollernalbkreis</t>
  </si>
  <si>
    <t>DE144 - Ulm, Stadtkreis</t>
  </si>
  <si>
    <t>DE145 - Alb-Donau-Kreis</t>
  </si>
  <si>
    <t>DE146 - Biberach</t>
  </si>
  <si>
    <t>DE147 - Bodenseekreis</t>
  </si>
  <si>
    <t>DE148 - Ravensburg</t>
  </si>
  <si>
    <t>DE149 - Sigmaringen</t>
  </si>
  <si>
    <t>DE21 - Oberbayern</t>
  </si>
  <si>
    <t>DE211 - Ingolstadt, Kreisfreie Stadt</t>
  </si>
  <si>
    <t>DE212 - München, Kreisfreie Stadt</t>
  </si>
  <si>
    <t>DE213 - Rosenheim, Kreisfreie Stadt</t>
  </si>
  <si>
    <t>DE214 - Altötting</t>
  </si>
  <si>
    <t>DE215 - Berchtesgadener Land</t>
  </si>
  <si>
    <t>DE216 - Bad Tölz-Wolfratshausen</t>
  </si>
  <si>
    <t>DE217 - Dachau</t>
  </si>
  <si>
    <t>DE218 - Ebersberg</t>
  </si>
  <si>
    <t>DE219 - Eichstätt</t>
  </si>
  <si>
    <t>DE21A - Erding</t>
  </si>
  <si>
    <t>DE21B - Freising</t>
  </si>
  <si>
    <t>DE21C - Fürstenfeldbruck</t>
  </si>
  <si>
    <t>DE21D - Garmisch-Partenkirchen</t>
  </si>
  <si>
    <t>DE21F - Miesbach</t>
  </si>
  <si>
    <t>DE21G - Mühldorf a. Inn</t>
  </si>
  <si>
    <t>DE21H - München, Landkreis</t>
  </si>
  <si>
    <t>DE21I - Neuburg-Schrobenhausen</t>
  </si>
  <si>
    <t>DE21J - Pfaffenhofen a. d. Ilm</t>
  </si>
  <si>
    <t>DE21K - Rosenheim, Landkreis</t>
  </si>
  <si>
    <t>DE21L - Starnberg</t>
  </si>
  <si>
    <t>DE21M - Traunstein</t>
  </si>
  <si>
    <t>DE21N - Weilheim-Schongau</t>
  </si>
  <si>
    <t>DE22 - Niederbayern</t>
  </si>
  <si>
    <t>DE221 - Landshut, Kreisfreie Stadt</t>
  </si>
  <si>
    <t>DE222 - Passau, Kreisfreie Stadt</t>
  </si>
  <si>
    <t>DE223 - Straubing, Kreisfreie Stadt</t>
  </si>
  <si>
    <t>DE224 - Deggendorf</t>
  </si>
  <si>
    <t>DE225 - Freyung-Grafenau</t>
  </si>
  <si>
    <t>DE226 - Kelheim</t>
  </si>
  <si>
    <t>DE227 - Landshut, Landkreis</t>
  </si>
  <si>
    <t>DE228 - Passau, Landkreis</t>
  </si>
  <si>
    <t>DE229 - Regen</t>
  </si>
  <si>
    <t>DE22A - Rottal-Inn</t>
  </si>
  <si>
    <t>DE22B - Straubing-Bogen</t>
  </si>
  <si>
    <t>DE22C - Dingolfing-Landau</t>
  </si>
  <si>
    <t>DE23 - Oberpfalz</t>
  </si>
  <si>
    <t>DE231 - Amberg, Kreisfreie Stadt</t>
  </si>
  <si>
    <t>DE232 - Regensburg, Kreisfreie Stadt</t>
  </si>
  <si>
    <t>DE233 - Weiden i. d. Opf, Kreisfreie Stadt</t>
  </si>
  <si>
    <t>DE234 - Amberg-Sulzbach</t>
  </si>
  <si>
    <t>DE235 - Cham</t>
  </si>
  <si>
    <t>DE236 - Neumarkt i. d. OPf.</t>
  </si>
  <si>
    <t>DE237 - Neustadt a. d. Waldnaab</t>
  </si>
  <si>
    <t>DE238 - Regensburg, Landkreis</t>
  </si>
  <si>
    <t>DE239 - Schwandorf</t>
  </si>
  <si>
    <t>DE23A - Tirschenreuth</t>
  </si>
  <si>
    <t>DE24 - Oberfranken</t>
  </si>
  <si>
    <t>DE241 - Bamberg, Kreisfreie Stadt</t>
  </si>
  <si>
    <t>DE242 - Bayreuth, Kreisfreie Stadt</t>
  </si>
  <si>
    <t>DE243 - Coburg, Kreisfreie Stadt</t>
  </si>
  <si>
    <t>DE244 - Hof, Kreisfreie Stadt</t>
  </si>
  <si>
    <t>DE245 - Bamberg, Landkreis</t>
  </si>
  <si>
    <t>DE246 - Bayreuth, Landkreis</t>
  </si>
  <si>
    <t>DE247 - Coburg, Landkreis</t>
  </si>
  <si>
    <t>DE248 - Forchheim</t>
  </si>
  <si>
    <t>DE249 - Hof, Landkreis</t>
  </si>
  <si>
    <t>DE24A - Kronach</t>
  </si>
  <si>
    <t>DE24B - Kulmbach</t>
  </si>
  <si>
    <t>DE24C - Lichtenfels</t>
  </si>
  <si>
    <t>DE24D - Wunsiedel i. Fichtelgebirge</t>
  </si>
  <si>
    <t>DE25 - Mittelfranken</t>
  </si>
  <si>
    <t>DE251 - Ansbach, Kreisfreie Stadt</t>
  </si>
  <si>
    <t>DE252 - Erlangen, Kreisfreie Stadt</t>
  </si>
  <si>
    <t>DE253 - Fürth, Kreisfreie Stadt</t>
  </si>
  <si>
    <t>DE254 - Nürnberg, Kreisfreie Stadt</t>
  </si>
  <si>
    <t>DE255 - Schwabach, Kreisfreie Stadt</t>
  </si>
  <si>
    <t>DE256 - Ansbach, Landkreis</t>
  </si>
  <si>
    <t>DE257 - Erlangen-Höchstadt</t>
  </si>
  <si>
    <t>DE258 - Fürth, Landkreis</t>
  </si>
  <si>
    <t>DE259 - Nürnberger Land</t>
  </si>
  <si>
    <t>DE25A - Neustadt a. d. Aisch-Bad Windsheim</t>
  </si>
  <si>
    <t>DE25B - Roth</t>
  </si>
  <si>
    <t>DE25C - Weißenburg-Gunzenhausen</t>
  </si>
  <si>
    <t>DE26 - Unterfranken</t>
  </si>
  <si>
    <t>DE261 - Aschaffenburg, Kreisfreie Stadt</t>
  </si>
  <si>
    <t>DE262 - Schweinfurt, Kreisfreie Stadt</t>
  </si>
  <si>
    <t>DE263 - Würzburg, Kreisfreie Stadt</t>
  </si>
  <si>
    <t>DE264 - Aschaffenburg, Landkreis</t>
  </si>
  <si>
    <t>DE265 - Bad Kissingen</t>
  </si>
  <si>
    <t>DE266 - Rhön-Grabfeld</t>
  </si>
  <si>
    <t>DE267 - Haßberge</t>
  </si>
  <si>
    <t>DE268 - Kitzingen</t>
  </si>
  <si>
    <t>DE269 - Miltenberg</t>
  </si>
  <si>
    <t>DE26A - Main-Spessart</t>
  </si>
  <si>
    <t>DE26B - Schweinfurt, Landkreis</t>
  </si>
  <si>
    <t>DE26C - Würzburg, Landkreis</t>
  </si>
  <si>
    <t>DE27 - Schwaben</t>
  </si>
  <si>
    <t>DE271 - Augsburg, Kreisfreie Stadt</t>
  </si>
  <si>
    <t>DE272 - Kaufbeuren, Kreisfreie Stadt</t>
  </si>
  <si>
    <t>DE273 - Kempten (Allgäu), Kreisfreie Stadt</t>
  </si>
  <si>
    <t>DE274 - Memmingen, Kreisfreie Stadt</t>
  </si>
  <si>
    <t>DE275 - Aichach-Friedberg</t>
  </si>
  <si>
    <t>DE276 - Augsburg, Landkreis</t>
  </si>
  <si>
    <t>DE277 - Dillingen a.d. Donau</t>
  </si>
  <si>
    <t>DE278 - Günzburg</t>
  </si>
  <si>
    <t>DE279 - Neu-Ulm</t>
  </si>
  <si>
    <t>DE27A - Lindau (Bodensee)</t>
  </si>
  <si>
    <t>DE27B - Ostallgäu</t>
  </si>
  <si>
    <t>DE27C - Unterallgäu</t>
  </si>
  <si>
    <t>DE27D - Donau-Ries</t>
  </si>
  <si>
    <t>DE27E - Oberallgäu</t>
  </si>
  <si>
    <t>DE30 - Berlin</t>
  </si>
  <si>
    <t>DE300 - Berlin</t>
  </si>
  <si>
    <t>DE40 - Brandenburg</t>
  </si>
  <si>
    <t>DE401 - Brandenburg an der Havel, Kreisfreie Stadt</t>
  </si>
  <si>
    <t>DE402 - Cottbus, Kreisfreie Stadt</t>
  </si>
  <si>
    <t>DE403 - Frankfurt (Oder), Kreisfreie Stadt</t>
  </si>
  <si>
    <t>DE404 - Potsdam, Kreisfreie Stadt</t>
  </si>
  <si>
    <t>DE405 - Barnim</t>
  </si>
  <si>
    <t>DE406 - Dahme-Spreewald</t>
  </si>
  <si>
    <t>DE407 - Elbe-Elster</t>
  </si>
  <si>
    <t>DE408 - Havelland</t>
  </si>
  <si>
    <t>DE409 - Märkisch-Oderland</t>
  </si>
  <si>
    <t>DE40A - Oberhavel</t>
  </si>
  <si>
    <t>DE40B - Oberspreewald-Lausitz</t>
  </si>
  <si>
    <t>DE40C - Oder-Spree</t>
  </si>
  <si>
    <t>DE40D - Ostprignitz-Ruppin</t>
  </si>
  <si>
    <t>DE40E - Potsdam-Mittelmark</t>
  </si>
  <si>
    <t>DE40F - Prignitz</t>
  </si>
  <si>
    <t>DE40G - Spree-Neiße</t>
  </si>
  <si>
    <t>DE40H - Teltow-Fläming</t>
  </si>
  <si>
    <t>DE40I - Uckermark</t>
  </si>
  <si>
    <t>DE50 - Bremen</t>
  </si>
  <si>
    <t>DE501 - Bremen, Kreisfreie Stadt</t>
  </si>
  <si>
    <t>DE502 - Bremerhaven, Kreisfreie Stadt</t>
  </si>
  <si>
    <t>DE60 - Hamburg</t>
  </si>
  <si>
    <t>DE600 - Hamburg</t>
  </si>
  <si>
    <t>DE71 - Darmstadt</t>
  </si>
  <si>
    <t>DE711 - Darmstadt, Kreisfreie Stadt</t>
  </si>
  <si>
    <t>DE712 - Frankfurt am Main, Kreisfreie Stadt</t>
  </si>
  <si>
    <t>DE713 - Offenbach am Main, Kreisfreie Stadt</t>
  </si>
  <si>
    <t>DE714 - Wiesbaden, Kreisfreie Stadt</t>
  </si>
  <si>
    <t>DE715 - Bergstraße</t>
  </si>
  <si>
    <t>DE716 - Darmstadt-Dieburg</t>
  </si>
  <si>
    <t>DE717 - Groß-Gerau</t>
  </si>
  <si>
    <t>DE718 - Hochtaunuskreis</t>
  </si>
  <si>
    <t>DE719 - Main-Kinzig-Kreis</t>
  </si>
  <si>
    <t>DE71A - Main-Taunus-Kreis</t>
  </si>
  <si>
    <t>DE71B - Odenwaldkreis</t>
  </si>
  <si>
    <t>DE71C - Offenbach, Landkreis</t>
  </si>
  <si>
    <t>DE71D - Rheingau-Taunus-Kreis</t>
  </si>
  <si>
    <t>DE71E - Wetteraukreis</t>
  </si>
  <si>
    <t>DE72 - Gießen</t>
  </si>
  <si>
    <t>DE721 - Gießen, Landkreis</t>
  </si>
  <si>
    <t>DE722 - Lahn-Dill-Kreis</t>
  </si>
  <si>
    <t>DE723 - Limburg-Weilburg</t>
  </si>
  <si>
    <t>DE724 - Marburg-Biedenkopf</t>
  </si>
  <si>
    <t>DE725 - Vogelsbergkreis</t>
  </si>
  <si>
    <t>DE73 - Kassel</t>
  </si>
  <si>
    <t>DE731 - Kassel, Kreisfreie Stadt</t>
  </si>
  <si>
    <t>DE732 - Fulda</t>
  </si>
  <si>
    <t>DE733 - Hersfeld-Rotenburg</t>
  </si>
  <si>
    <t>DE734 - Kassel, Landkreis</t>
  </si>
  <si>
    <t>DE735 - Schwalm-Eder-Kreis</t>
  </si>
  <si>
    <t>DE736 - Waldeck-Frankenberg</t>
  </si>
  <si>
    <t>DE737 - Werra-Meißner-Kreis</t>
  </si>
  <si>
    <t>DE80 - Mecklenburg-Vorpommern</t>
  </si>
  <si>
    <t>DE803 - Rostock, Kreisfreie Stadt</t>
  </si>
  <si>
    <t>DE804 - Schwerin, Kreisfreie Stadt</t>
  </si>
  <si>
    <t>DE91 - Braunschweig</t>
  </si>
  <si>
    <t>DE911 - Braunschweig, Kreisfreie Stadt</t>
  </si>
  <si>
    <t>DE912 - Salzgitter, Kreisfreie Stadt</t>
  </si>
  <si>
    <t>DE913 - Wolfsburg, Kreisfreie Stadt</t>
  </si>
  <si>
    <t>DE914 - Gifhorn</t>
  </si>
  <si>
    <t>DE915 - Göttingen</t>
  </si>
  <si>
    <t>DE916 - Goslar</t>
  </si>
  <si>
    <t>DE917 - Helmstedt</t>
  </si>
  <si>
    <t>DE918 - Northeim</t>
  </si>
  <si>
    <t>DE919 - Osterode am Harz</t>
  </si>
  <si>
    <t>DE91A - Peine</t>
  </si>
  <si>
    <t>DE91B - Wolfenbüttel</t>
  </si>
  <si>
    <t>DE92 - Hannover</t>
  </si>
  <si>
    <t>DE922 - Diepholz</t>
  </si>
  <si>
    <t>DE923 - Hameln-Pyrmont</t>
  </si>
  <si>
    <t>DE925 - Hildesheim</t>
  </si>
  <si>
    <t>DE926 - Holzminden</t>
  </si>
  <si>
    <t>DE927 - Nienburg (Weser)</t>
  </si>
  <si>
    <t>DE928 - Schaumburg</t>
  </si>
  <si>
    <t>DE929 - Region Hannover</t>
  </si>
  <si>
    <t>DE93 - Lüneburg</t>
  </si>
  <si>
    <t>DE931 - Celle</t>
  </si>
  <si>
    <t>DE932 - Cuxhaven</t>
  </si>
  <si>
    <t>DE933 - Harburg</t>
  </si>
  <si>
    <t>DE934 - Lüchow-Dannenberg</t>
  </si>
  <si>
    <t>DE935 - Lüneburg, Landkreis</t>
  </si>
  <si>
    <t>DE936 - Osterholz</t>
  </si>
  <si>
    <t>DE937 - Rotenburg (Wümme)</t>
  </si>
  <si>
    <t>DE939 - Stade</t>
  </si>
  <si>
    <t>DE93A - Uelzen</t>
  </si>
  <si>
    <t>DE93B - Verden</t>
  </si>
  <si>
    <t>DE94 - Weser-Ems</t>
  </si>
  <si>
    <t>DE941 - Delmenhorst, Kreisfreie Stadt</t>
  </si>
  <si>
    <t>DE942 - Emden, Kreisfreie Stadt</t>
  </si>
  <si>
    <t>DE943 - Oldenburg (Oldenburg), Kreisfreie Stadt</t>
  </si>
  <si>
    <t>DE944 - Osnabrück, Kreisfreie Stadt</t>
  </si>
  <si>
    <t>DE945 - Wilhelmshaven, Kreisfreie Stadt</t>
  </si>
  <si>
    <t>DE946 - Ammerland</t>
  </si>
  <si>
    <t>DE947 - Aurich</t>
  </si>
  <si>
    <t>DE948 - Cloppenburg</t>
  </si>
  <si>
    <t>DE949 - Emsland</t>
  </si>
  <si>
    <t>DE94B - Grafschaft Bentheim</t>
  </si>
  <si>
    <t>DE94C - Leer</t>
  </si>
  <si>
    <t>DE94D - Oldenburg, Landkreis</t>
  </si>
  <si>
    <t>DE94E - Osnabrück, Landkreis</t>
  </si>
  <si>
    <t>DE94F - Vechta</t>
  </si>
  <si>
    <t>DE94G - Wesermarsch</t>
  </si>
  <si>
    <t>DE94H - Wittmund</t>
  </si>
  <si>
    <t>DEA1 - Düsseldorf</t>
  </si>
  <si>
    <t>DEA11 - Düsseldorf, Kreisfreie Stadt</t>
  </si>
  <si>
    <t>DEA12 - Duisburg, Kreisfreie Stadt</t>
  </si>
  <si>
    <t>DEA13 - Essen, Kreisfreie Stadt</t>
  </si>
  <si>
    <t>DEA14 - Krefeld, Kreisfreie Stadt</t>
  </si>
  <si>
    <t>DEA15 - Mönchengladbach, Kreisfreie Stadt</t>
  </si>
  <si>
    <t>DEA16 - Mülheim an der Ruhr,Kreisfreie Stadt</t>
  </si>
  <si>
    <t>DEA17 - Oberhausen, Kreisfreie Stadt</t>
  </si>
  <si>
    <t>DEA18 - Remscheid, Kreisfreie Stadt</t>
  </si>
  <si>
    <t>DEA19 - Solingen, Kreisfreie Stadt</t>
  </si>
  <si>
    <t>DEA1A - Wuppertal, Kreisfreie Stadt</t>
  </si>
  <si>
    <t>DEA1B - Kleve</t>
  </si>
  <si>
    <t>DEA1C - Mettmann</t>
  </si>
  <si>
    <t>DEA1D - Rhein-Kreis Neuss</t>
  </si>
  <si>
    <t>DEA1E - Viersen</t>
  </si>
  <si>
    <t>DEA1F - Wesel</t>
  </si>
  <si>
    <t>DEA2 - Köln</t>
  </si>
  <si>
    <t>DEA22 - Bonn, Kreisfreie Stadt</t>
  </si>
  <si>
    <t>DEA23 - Köln, Kreisfreie Stadt</t>
  </si>
  <si>
    <t>DEA24 - Leverkusen, Kreisfreie Stadt</t>
  </si>
  <si>
    <t>DEA26 - Düren</t>
  </si>
  <si>
    <t>DEA27 - Rhein-Erft-Kreis</t>
  </si>
  <si>
    <t>DEA28 - Euskirchen</t>
  </si>
  <si>
    <t>DEA29 - Heinsberg</t>
  </si>
  <si>
    <t>DEA2A - Oberbergischer Kreis</t>
  </si>
  <si>
    <t>DEA2B - Rheinisch-Bergischer Kreis</t>
  </si>
  <si>
    <t>DEA2C - Rhein-Sieg-Kreis</t>
  </si>
  <si>
    <t>DEA2D - Städteregion Aachen</t>
  </si>
  <si>
    <t>DEA3 - Münster</t>
  </si>
  <si>
    <t>DEA31 - Bottrop, Kreisfreie Stadt</t>
  </si>
  <si>
    <t>DEA32 - Gelsenkirchen, Kreisfreie Stadt</t>
  </si>
  <si>
    <t>DEA33 - Münster, Kreisfreie Stadt</t>
  </si>
  <si>
    <t>DEA34 - Borken</t>
  </si>
  <si>
    <t>DEA35 - Coesfeld</t>
  </si>
  <si>
    <t>DEA36 - Recklinghausen</t>
  </si>
  <si>
    <t>DEA37 - Steinfurt</t>
  </si>
  <si>
    <t>DEA38 - Warendorf</t>
  </si>
  <si>
    <t>DEA4 - Detmold</t>
  </si>
  <si>
    <t>DEA41 - Bielefeld, Kreisfreie Stadt</t>
  </si>
  <si>
    <t>DEA42 - Gütersloh</t>
  </si>
  <si>
    <t>DEA43 - Herford</t>
  </si>
  <si>
    <t>DEA44 - Höxter</t>
  </si>
  <si>
    <t>DEA45 - Lippe</t>
  </si>
  <si>
    <t>DEA46 - Minden-Lübbecke</t>
  </si>
  <si>
    <t>DEA47 - Paderborn</t>
  </si>
  <si>
    <t>DEA5 - Arnsberg</t>
  </si>
  <si>
    <t>DEA51 - Bochum, Kreisfreie Stadt</t>
  </si>
  <si>
    <t>DEA52 - Dortmund, Kreisfreie Stadt</t>
  </si>
  <si>
    <t>DEA53 - Hagen, Kreisfreie Stadt</t>
  </si>
  <si>
    <t>DEA54 - Hamm, Kreisfreie Stadt</t>
  </si>
  <si>
    <t>DEA55 - Herne, Kreisfreie Stadt</t>
  </si>
  <si>
    <t>DEA56 - Ennepe-Ruhr-Kreis</t>
  </si>
  <si>
    <t>DEA57 - Hochsauerlandkreis</t>
  </si>
  <si>
    <t>DEA58 - Märkischer Kreis</t>
  </si>
  <si>
    <t>DEA59 - Olpe</t>
  </si>
  <si>
    <t>DEA5A - Siegen-Wittgenstein</t>
  </si>
  <si>
    <t>DEA5B - Soest</t>
  </si>
  <si>
    <t>DEA5C - Unna</t>
  </si>
  <si>
    <t>DEB1 - Koblenz</t>
  </si>
  <si>
    <t>DEB11 - Koblenz, Kreisfreie Stadt</t>
  </si>
  <si>
    <t>DEB12 - Ahrweiler</t>
  </si>
  <si>
    <t>DEB13 - Altenkirchen (Westerwald)</t>
  </si>
  <si>
    <t>DEB14 - Bad Kreuznach</t>
  </si>
  <si>
    <t>DEB15 - Birkenfeld</t>
  </si>
  <si>
    <t>DEB16 - Cochem-Zell</t>
  </si>
  <si>
    <t>DEB17 - Mayen-Koblenz</t>
  </si>
  <si>
    <t>DEB18 - Neuwied</t>
  </si>
  <si>
    <t>DEB19 - Rhein-Hunsrück-Kreis</t>
  </si>
  <si>
    <t>DEB1A - Rhein-Lahn-Kreis</t>
  </si>
  <si>
    <t>DEB1B - Westerwaldkreis</t>
  </si>
  <si>
    <t>DEB2 - Trier</t>
  </si>
  <si>
    <t>DEB21 - Trier, Kreisfreie Stadt</t>
  </si>
  <si>
    <t>DEB22 - Bernkastel-Wittlich</t>
  </si>
  <si>
    <t>DEB25 - Trier-Saarburg</t>
  </si>
  <si>
    <t>DEB3 - Rheinhessen-Pfalz</t>
  </si>
  <si>
    <t>DEB31 - Frankenthal (Pfalz), Kreisfreie Stadt</t>
  </si>
  <si>
    <t>DEB32 - Kaiserslautern, Kreisfreie Stadt</t>
  </si>
  <si>
    <t>DEB33 - Landau in der Pfalz, Kreisfreie Stadt</t>
  </si>
  <si>
    <t>DEB34 - Ludwigshafen am Rhein, Kreisfreie Stadt</t>
  </si>
  <si>
    <t>DEB35 - Mainz, Kreisfreie Stadt</t>
  </si>
  <si>
    <t>DEB36 - Neustadt an der Weinstraße, Kreisfreie Stadt</t>
  </si>
  <si>
    <t>DEB37 - Pirmasens, Kreisfreie Stadt</t>
  </si>
  <si>
    <t>DEB38 - Speyer, Kreisfreie Stadt</t>
  </si>
  <si>
    <t>DEB39 - Worms, Kreisfreie Stadt</t>
  </si>
  <si>
    <t>DEB3A - Zweibrücken, Kreisfreie Stadt</t>
  </si>
  <si>
    <t>DEB3B - Alzey-Worms</t>
  </si>
  <si>
    <t>DEB3C - Bad Dürkheim</t>
  </si>
  <si>
    <t>DEB3D - Donnersbergkreis</t>
  </si>
  <si>
    <t>DEB3E - Germersheim</t>
  </si>
  <si>
    <t>DEB3F - Kaiserslautern, Landkreis</t>
  </si>
  <si>
    <t>DEB3G - Kusel</t>
  </si>
  <si>
    <t>DEB3H - Südliche Weinstraße</t>
  </si>
  <si>
    <t>DEB3I - Rhein-Pfalz-Kreis</t>
  </si>
  <si>
    <t>DEB3J - Mainz-Bingen</t>
  </si>
  <si>
    <t>DEB3K - Südwestpfalz</t>
  </si>
  <si>
    <t>DEC0 - Saarland</t>
  </si>
  <si>
    <t>DEC02 - Merzig-Wadern</t>
  </si>
  <si>
    <t>DEC03 - Neunkirchen</t>
  </si>
  <si>
    <t>DEC04 - Saarlouis</t>
  </si>
  <si>
    <t>DEC05 - Saarpfalz-Kreis</t>
  </si>
  <si>
    <t>DEC06 - St. Wendel</t>
  </si>
  <si>
    <t>DED2 - Dresden</t>
  </si>
  <si>
    <t>DED21 - Dresden, Kreisfreie Stadt</t>
  </si>
  <si>
    <t>DED2C - Bautzen</t>
  </si>
  <si>
    <t>DED2D - Görlitz</t>
  </si>
  <si>
    <t>DED2E - Meißen</t>
  </si>
  <si>
    <t>DED2F - Sächsische Schweiz-Osterzgebirge</t>
  </si>
  <si>
    <t>DED4 - Chemnitz</t>
  </si>
  <si>
    <t>DED41 - Chemnitz, Kreisfreie Stadt</t>
  </si>
  <si>
    <t>DED42 - Erzgebirgskreis</t>
  </si>
  <si>
    <t>DED43 - Mittelsachsen</t>
  </si>
  <si>
    <t>DED44 - Vogtlandkreis</t>
  </si>
  <si>
    <t>DED5 - Leipzig</t>
  </si>
  <si>
    <t>DED51 - Leipzig, Kreisfreie Stadt</t>
  </si>
  <si>
    <t>DED52 - Leipzig</t>
  </si>
  <si>
    <t>DEE0 - Sachsen-Anhalt</t>
  </si>
  <si>
    <t>DEE01 - Dessau-Roßlau, Kreisfreie Stadt</t>
  </si>
  <si>
    <t>DEE02 - Halle (Saale), Kreisfreie Stadt</t>
  </si>
  <si>
    <t>DEE03 - Magdeburg, Kreisfreie Stadt</t>
  </si>
  <si>
    <t>DEE04 - Altmarkkreis Salzwedel</t>
  </si>
  <si>
    <t>DEE05 - Anhalt-Bitterfeld</t>
  </si>
  <si>
    <t>DEE06 - Jerichower Land</t>
  </si>
  <si>
    <t>DEE07 - Börde</t>
  </si>
  <si>
    <t>DEE09 - Harz</t>
  </si>
  <si>
    <t>DEE0A - Mansfeld-Südharz</t>
  </si>
  <si>
    <t>DEE0B - Saalekreis</t>
  </si>
  <si>
    <t>DEE0D - Stendal</t>
  </si>
  <si>
    <t>DEE0E - Wittenberg</t>
  </si>
  <si>
    <t>DEF0 - Schleswig-Holstein</t>
  </si>
  <si>
    <t>DEF01 - Flensburg, Kreisfreie Stadt</t>
  </si>
  <si>
    <t>DEF02 - Kiel, Kreisfreie Stadt</t>
  </si>
  <si>
    <t>DEF03 - Lübeck, Kreisfreie Stadt</t>
  </si>
  <si>
    <t>DEF04 - Neumünster, Kreisfreie Stadt</t>
  </si>
  <si>
    <t>DEF05 - Dithmarschen</t>
  </si>
  <si>
    <t>DEF06 - Herzogtum Lauenburg</t>
  </si>
  <si>
    <t>DEF07 - Nordfriesland</t>
  </si>
  <si>
    <t>DEF08 - Ostholstein</t>
  </si>
  <si>
    <t>DEF09 - Pinneberg</t>
  </si>
  <si>
    <t>DEF0A - Plön</t>
  </si>
  <si>
    <t>DEF0B - Rendsburg-Eckernförde</t>
  </si>
  <si>
    <t>DEF0C - Schleswig-Flensburg</t>
  </si>
  <si>
    <t>DEF0D - Segeberg</t>
  </si>
  <si>
    <t>DEF0E - Steinburg</t>
  </si>
  <si>
    <t>DEF0F - Stormarn</t>
  </si>
  <si>
    <t>DEG0 - Thüringen</t>
  </si>
  <si>
    <t>DEG01 - Erfurt, Kreisfreie Stadt</t>
  </si>
  <si>
    <t>DEG02 - Gera, Kreisfreie Stadt</t>
  </si>
  <si>
    <t>DEG03 - Jena, Kreisfreie Stadt</t>
  </si>
  <si>
    <t>DEG04 - Suhl, Kreisfreie Stadt</t>
  </si>
  <si>
    <t>DEG05 - Weimar, Kreisfreie Stadt</t>
  </si>
  <si>
    <t>DEG06 - Eichsfeld</t>
  </si>
  <si>
    <t>DEG07 - Nordhausen</t>
  </si>
  <si>
    <t>DEG09 - Unstrut-Hainich-Kreis</t>
  </si>
  <si>
    <t>DEG0A - Kyffhäuserkreis</t>
  </si>
  <si>
    <t>DEG0B - Schmalkalden-Meiningen</t>
  </si>
  <si>
    <t>DEG0C - Gotha</t>
  </si>
  <si>
    <t>DEG0D - Sömmerda</t>
  </si>
  <si>
    <t>DEG0E - Hildburghausen</t>
  </si>
  <si>
    <t>DEG0F - Ilm-Kreis</t>
  </si>
  <si>
    <t>DEG0G - Weimarer Land</t>
  </si>
  <si>
    <t>DEG0H - Sonneberg</t>
  </si>
  <si>
    <t>DEG0I - Saalfeld-Rudolstadt</t>
  </si>
  <si>
    <t>DEG0J - Saale-Holzland-Kreis</t>
  </si>
  <si>
    <t>DEG0K - Saale-Orla-Kreis</t>
  </si>
  <si>
    <t>DEG0L - Greiz</t>
  </si>
  <si>
    <t>DEG0M - Altenburger Land</t>
  </si>
  <si>
    <t>DEG0N - Eisenach, Kreisfreie Stadt</t>
  </si>
  <si>
    <t>DEG0P - Wartburgkreis</t>
  </si>
  <si>
    <t>DK01 - Hovedstaden</t>
  </si>
  <si>
    <t>DK011 - Byen København</t>
  </si>
  <si>
    <t>DK012 - Københavns omegn</t>
  </si>
  <si>
    <t>DK013 - Nordsjælland</t>
  </si>
  <si>
    <t>DK014 - Bornholm</t>
  </si>
  <si>
    <t>DK02 - Sjælland</t>
  </si>
  <si>
    <t>DK021 - Østsjælland</t>
  </si>
  <si>
    <t>DK022 - Vest- og Sydsjælland</t>
  </si>
  <si>
    <t>DK03 - Syddanmark</t>
  </si>
  <si>
    <t>DK031 - Fyn</t>
  </si>
  <si>
    <t>DK032 - Sydjylland</t>
  </si>
  <si>
    <t>DK04 - Midtjylland</t>
  </si>
  <si>
    <t>DK041 - Vestjylland</t>
  </si>
  <si>
    <t>DK042 - Østjylland</t>
  </si>
  <si>
    <t>DK05 - Nordjylland</t>
  </si>
  <si>
    <t>DK050 - Nordjylland</t>
  </si>
  <si>
    <t>EE00 - Eesti</t>
  </si>
  <si>
    <t>EE001 - Põhja-Eesti</t>
  </si>
  <si>
    <t>EE004 - Lääne-Eesti</t>
  </si>
  <si>
    <t>EE006 - Kesk-Eesti</t>
  </si>
  <si>
    <t>EE007 - Kirde-Eesti</t>
  </si>
  <si>
    <t>EE008 - Lõuna-Eesti</t>
  </si>
  <si>
    <t>EL30 - Aττική</t>
  </si>
  <si>
    <t>EL41 - Βόρειο Αιγαίο</t>
  </si>
  <si>
    <t>EL413 - Χίος</t>
  </si>
  <si>
    <t>EL42 - Νότιο Αιγαίο</t>
  </si>
  <si>
    <t>EL43 - Κρήτη</t>
  </si>
  <si>
    <t>EL431 - Ηράκλειο</t>
  </si>
  <si>
    <t>EL432 - Λασίθι</t>
  </si>
  <si>
    <t>EL433 - Ρεθύμνη</t>
  </si>
  <si>
    <t>EL434 - Χανιά</t>
  </si>
  <si>
    <t>ES11 - Galicia</t>
  </si>
  <si>
    <t>ES111 - A Coruña</t>
  </si>
  <si>
    <t>ES112 - Lugo</t>
  </si>
  <si>
    <t>ES113 - Ourense</t>
  </si>
  <si>
    <t>ES114 - Pontevedra</t>
  </si>
  <si>
    <t>ES12 - Principado de Asturias</t>
  </si>
  <si>
    <t>ES120 - Asturias</t>
  </si>
  <si>
    <t>ES13 - Cantabria</t>
  </si>
  <si>
    <t>ES130 - Cantabria</t>
  </si>
  <si>
    <t>ES21 - País Vasco</t>
  </si>
  <si>
    <t>ES22 - Comunidad Foral de Navarra</t>
  </si>
  <si>
    <t>ES220 - Navarra</t>
  </si>
  <si>
    <t>ES23 - La Rioja</t>
  </si>
  <si>
    <t>ES230 - La Rioja</t>
  </si>
  <si>
    <t>ES24 - Aragón</t>
  </si>
  <si>
    <t>ES241 - Huesca</t>
  </si>
  <si>
    <t>ES242 - Teruel</t>
  </si>
  <si>
    <t>ES243 - Zaragoza</t>
  </si>
  <si>
    <t>ES30 - Comunidad de Madrid</t>
  </si>
  <si>
    <t>ES300 - Madrid</t>
  </si>
  <si>
    <t>ES41 - Castilla y León</t>
  </si>
  <si>
    <t>ES411 - Ávila</t>
  </si>
  <si>
    <t>ES412 - Burgos</t>
  </si>
  <si>
    <t>ES413 - León</t>
  </si>
  <si>
    <t>ES414 - Palencia</t>
  </si>
  <si>
    <t>ES415 - Salamanca</t>
  </si>
  <si>
    <t>ES416 - Segovia</t>
  </si>
  <si>
    <t>ES417 - Soria</t>
  </si>
  <si>
    <t>ES418 - Valladolid</t>
  </si>
  <si>
    <t>ES419 - Zamora</t>
  </si>
  <si>
    <t>ES42 - Castilla-La Mancha</t>
  </si>
  <si>
    <t>ES421 - Albacete</t>
  </si>
  <si>
    <t>ES422 - Ciudad Real</t>
  </si>
  <si>
    <t>ES423 - Cuenca</t>
  </si>
  <si>
    <t>ES424 - Guadalajara</t>
  </si>
  <si>
    <t>ES425 - Toledo</t>
  </si>
  <si>
    <t>ES43 - Extremadura</t>
  </si>
  <si>
    <t>ES431 - Badajoz</t>
  </si>
  <si>
    <t>ES432 - Cáceres</t>
  </si>
  <si>
    <t>ES51 - Cataluña</t>
  </si>
  <si>
    <t>ES511 - Barcelona</t>
  </si>
  <si>
    <t>ES512 - Girona</t>
  </si>
  <si>
    <t>ES513 - Lleida</t>
  </si>
  <si>
    <t>ES514 - Tarragona</t>
  </si>
  <si>
    <t>ES52 - Comunidad Valenciana</t>
  </si>
  <si>
    <t>ES521 - Alicante / Alacant</t>
  </si>
  <si>
    <t>ES522 - Castellón / Castelló</t>
  </si>
  <si>
    <t>ES523 - Valencia / València</t>
  </si>
  <si>
    <t>ES53 - Illes Balears</t>
  </si>
  <si>
    <t>ES531 - Eivissa y Formentera</t>
  </si>
  <si>
    <t>ES532 - Mallorca</t>
  </si>
  <si>
    <t>ES533 - Menorca</t>
  </si>
  <si>
    <t>ES61 - Andalucía</t>
  </si>
  <si>
    <t>ES611 - Almería</t>
  </si>
  <si>
    <t>ES612 - Cádiz</t>
  </si>
  <si>
    <t>ES613 - Córdoba</t>
  </si>
  <si>
    <t>ES614 - Granada</t>
  </si>
  <si>
    <t>ES615 - Huelva</t>
  </si>
  <si>
    <t>ES616 - Jaén</t>
  </si>
  <si>
    <t>ES617 - Málaga</t>
  </si>
  <si>
    <t>ES618 - Sevilla</t>
  </si>
  <si>
    <t>ES62 - Región de Murcia</t>
  </si>
  <si>
    <t>ES620 - Murcia</t>
  </si>
  <si>
    <t>ES63 - Ciudad Autónoma de Ceuta</t>
  </si>
  <si>
    <t>ES630 - Ceuta</t>
  </si>
  <si>
    <t>ES64 - Ciudad Autónoma de Melilla</t>
  </si>
  <si>
    <t>ES640 - Melilla</t>
  </si>
  <si>
    <t>ES70 - Canarias</t>
  </si>
  <si>
    <t>ES703 - El Hierro</t>
  </si>
  <si>
    <t>ES704 - Fuerteventura</t>
  </si>
  <si>
    <t>ES705 - Gran Canaria</t>
  </si>
  <si>
    <t>ES706 - La Gomera</t>
  </si>
  <si>
    <t>ES707 - La Palma</t>
  </si>
  <si>
    <t>ES708 - Lanzarote</t>
  </si>
  <si>
    <t>ES709 - Tenerife</t>
  </si>
  <si>
    <t>FI19 - Länsi-Suomi</t>
  </si>
  <si>
    <t>FI193 - Keski-Suomi</t>
  </si>
  <si>
    <t>FI194 - Etelä-Pohjanmaa</t>
  </si>
  <si>
    <t>FI195 - Pohjanmaa</t>
  </si>
  <si>
    <t>FI196 - Satakunta</t>
  </si>
  <si>
    <t>FI197 - Pirkanmaa</t>
  </si>
  <si>
    <t>FI1B - Helsinki-Uusimaa</t>
  </si>
  <si>
    <t>FI1B1 - Helsinki-Uusimaa</t>
  </si>
  <si>
    <t>FI1C - Etelä-Suomi</t>
  </si>
  <si>
    <t>FI1C1 - Varsinais-Suomi</t>
  </si>
  <si>
    <t>FI1C2 - Kanta-Häme</t>
  </si>
  <si>
    <t>FI1C3 - Päijät-Häme</t>
  </si>
  <si>
    <t>FI1C4 - Kymenlaakso</t>
  </si>
  <si>
    <t>FI1C5 - Etelä-Karjala</t>
  </si>
  <si>
    <t>FI1D - Pohjois- ja Itä-Suomi</t>
  </si>
  <si>
    <t>FI1D1 - Etelä-Savo</t>
  </si>
  <si>
    <t>FI1D2 - Pohjois-Savo</t>
  </si>
  <si>
    <t>FI1D3 - Pohjois-Karjala</t>
  </si>
  <si>
    <t>FI1D4 - Kainuu</t>
  </si>
  <si>
    <t>FI1D5 - Keski-Pohjanmaa</t>
  </si>
  <si>
    <t>FI1D6 - Pohjois-Pohjanmaa</t>
  </si>
  <si>
    <t>FI1D7 - Lappi</t>
  </si>
  <si>
    <t>FI20 - Åland</t>
  </si>
  <si>
    <t>FI200 - Åland</t>
  </si>
  <si>
    <t>FR10 - Île de France</t>
  </si>
  <si>
    <t>FR101 - Paris</t>
  </si>
  <si>
    <t>FR102 - Seine-et-Marne</t>
  </si>
  <si>
    <t>FR103 - Yvelines</t>
  </si>
  <si>
    <t>FR104 - Essonne</t>
  </si>
  <si>
    <t>FR105 - Hauts-de-Seine</t>
  </si>
  <si>
    <t>FR106 - Seine-Saint-Denis</t>
  </si>
  <si>
    <t>FR107 - Val-de-Marne</t>
  </si>
  <si>
    <t>FR108 - Val-d'Oise</t>
  </si>
  <si>
    <t>FR21 - Champagne-Ardenne</t>
  </si>
  <si>
    <t>FR211 - Ardennes</t>
  </si>
  <si>
    <t>FR212 - Aube</t>
  </si>
  <si>
    <t>FR213 - Marne</t>
  </si>
  <si>
    <t>FR214 - Haute-Marne</t>
  </si>
  <si>
    <t>FR22 - Picardie</t>
  </si>
  <si>
    <t>FR221 - Aisne</t>
  </si>
  <si>
    <t>FR222 - Oise</t>
  </si>
  <si>
    <t>FR223 - Somme</t>
  </si>
  <si>
    <t>FR23 - Haute-Normandie</t>
  </si>
  <si>
    <t>FR231 - Eure</t>
  </si>
  <si>
    <t>FR232 - Seine-Maritime</t>
  </si>
  <si>
    <t>FR24 - Centre</t>
  </si>
  <si>
    <t>FR241 - Cher</t>
  </si>
  <si>
    <t>FR242 - Eure-et-Loir</t>
  </si>
  <si>
    <t>FR243 - Indre</t>
  </si>
  <si>
    <t>FR244 - Indre-et-Loire</t>
  </si>
  <si>
    <t>FR245 - Loir-et-Cher</t>
  </si>
  <si>
    <t>FR246 - Loiret</t>
  </si>
  <si>
    <t>FR25 - Basse-Normandie</t>
  </si>
  <si>
    <t>FR251 - Calvados</t>
  </si>
  <si>
    <t>FR252 - Manche</t>
  </si>
  <si>
    <t>FR253 - Orne</t>
  </si>
  <si>
    <t>FR26 - Bourgogne</t>
  </si>
  <si>
    <t>FR261 - Côte-d'Or</t>
  </si>
  <si>
    <t>FR262 - Nièvre</t>
  </si>
  <si>
    <t>FR263 - Saône-et-Loire</t>
  </si>
  <si>
    <t>FR264 - Yonne</t>
  </si>
  <si>
    <t>FR30 - Nord - Pas-de-Calais</t>
  </si>
  <si>
    <t>FR301 - Nord</t>
  </si>
  <si>
    <t>FR302 - Pas-de-Calais</t>
  </si>
  <si>
    <t>FR41 - Lorraine</t>
  </si>
  <si>
    <t>FR411 - Meurthe-et-Moselle</t>
  </si>
  <si>
    <t>FR412 - Meuse</t>
  </si>
  <si>
    <t>FR413 - Moselle</t>
  </si>
  <si>
    <t>FR414 - Vosges</t>
  </si>
  <si>
    <t>FR42 - Alsace</t>
  </si>
  <si>
    <t>FR421 - Bas-Rhin</t>
  </si>
  <si>
    <t>FR422 - Haut-Rhin</t>
  </si>
  <si>
    <t>FR43 - Franche-Comté</t>
  </si>
  <si>
    <t>FR431 - Doubs</t>
  </si>
  <si>
    <t>FR432 - Jura</t>
  </si>
  <si>
    <t>FR433 - Haute-Saône</t>
  </si>
  <si>
    <t>FR434 - Territoire de Belfort</t>
  </si>
  <si>
    <t>FR51 - Pays de la Loire</t>
  </si>
  <si>
    <t>FR511 - Loire-Atlantique</t>
  </si>
  <si>
    <t>FR512 - Maine-et-Loire</t>
  </si>
  <si>
    <t>FR513 - Mayenne</t>
  </si>
  <si>
    <t>FR514 - Sarthe</t>
  </si>
  <si>
    <t>FR515 - Vendée</t>
  </si>
  <si>
    <t>FR52 - Bretagne</t>
  </si>
  <si>
    <t>FR521 - Côtes-d'Armor</t>
  </si>
  <si>
    <t>FR522 - Finistère</t>
  </si>
  <si>
    <t>FR523 - Ille-et-Vilaine</t>
  </si>
  <si>
    <t>FR524 - Morbihan</t>
  </si>
  <si>
    <t>FR53 - Poitou-Charentes</t>
  </si>
  <si>
    <t>FR531 - Charente</t>
  </si>
  <si>
    <t>FR532 - Charente-Maritime</t>
  </si>
  <si>
    <t>FR533 - Deux-Sèvres</t>
  </si>
  <si>
    <t>FR534 - Vienne</t>
  </si>
  <si>
    <t>FR61 - Aquitaine</t>
  </si>
  <si>
    <t>FR611 - Dordogne</t>
  </si>
  <si>
    <t>FR612 - Gironde</t>
  </si>
  <si>
    <t>FR613 - Landes</t>
  </si>
  <si>
    <t>FR614 - Lot-et-Garonne</t>
  </si>
  <si>
    <t>FR615 - Pyrénées-Atlantiques</t>
  </si>
  <si>
    <t>FR62 - Midi-Pyrénées</t>
  </si>
  <si>
    <t>FR621 - Ariège</t>
  </si>
  <si>
    <t>FR622 - Aveyron</t>
  </si>
  <si>
    <t>FR623 - Haute-Garonne</t>
  </si>
  <si>
    <t>FR624 - Gers</t>
  </si>
  <si>
    <t>FR625 - Lot</t>
  </si>
  <si>
    <t>FR626 - Hautes-Pyrénées</t>
  </si>
  <si>
    <t>FR627 - Tarn</t>
  </si>
  <si>
    <t>FR628 - Tarn-et-Garonne</t>
  </si>
  <si>
    <t>FR63 - Limousin</t>
  </si>
  <si>
    <t>FR631 - Corrèze</t>
  </si>
  <si>
    <t>FR632 - Creuse</t>
  </si>
  <si>
    <t>FR633 - Haute-Vienne</t>
  </si>
  <si>
    <t>FR71 - Rhône-Alpes</t>
  </si>
  <si>
    <t>FR711 - Ain</t>
  </si>
  <si>
    <t>FR712 - Ardèche</t>
  </si>
  <si>
    <t>FR713 - Drôme</t>
  </si>
  <si>
    <t>FR714 - Isère</t>
  </si>
  <si>
    <t>FR715 - Loire</t>
  </si>
  <si>
    <t>FR716 - Rhône</t>
  </si>
  <si>
    <t>FR717 - Savoie</t>
  </si>
  <si>
    <t>FR718 - Haute-Savoie</t>
  </si>
  <si>
    <t>FR72 - Auvergne</t>
  </si>
  <si>
    <t>FR721 - Allier</t>
  </si>
  <si>
    <t>FR722 - Cantal</t>
  </si>
  <si>
    <t>FR723 - Haute-Loire</t>
  </si>
  <si>
    <t>FR724 - Puy-de-Dôme</t>
  </si>
  <si>
    <t>FR81 - Languedoc-Roussillon</t>
  </si>
  <si>
    <t>FR811 - Aude</t>
  </si>
  <si>
    <t>FR812 - Gard</t>
  </si>
  <si>
    <t>FR813 - Hérault</t>
  </si>
  <si>
    <t>FR814 - Lozère</t>
  </si>
  <si>
    <t>FR815 - Pyrénées-Orientales</t>
  </si>
  <si>
    <t>FR82 - Provence-Alpes-Côte d'Azur</t>
  </si>
  <si>
    <t>FR821 - Alpes-de-Haute-Provence</t>
  </si>
  <si>
    <t>FR822 - Hautes-Alpes</t>
  </si>
  <si>
    <t>FR823 - Alpes-Maritimes</t>
  </si>
  <si>
    <t>FR824 - Bouches-du-Rhône</t>
  </si>
  <si>
    <t>FR825 - Var</t>
  </si>
  <si>
    <t>FR826 - Vaucluse</t>
  </si>
  <si>
    <t>FR83 - Corse</t>
  </si>
  <si>
    <t>FR831 - Corse-du-Sud</t>
  </si>
  <si>
    <t>FR832 - Haute-Corse</t>
  </si>
  <si>
    <t>HR03 - Jadranska Hrvatska</t>
  </si>
  <si>
    <t>HR031 - Primorsko-goranska županija</t>
  </si>
  <si>
    <t>HR033 - Zadarska županija</t>
  </si>
  <si>
    <t>HR034 - Šibensko-kninska županija</t>
  </si>
  <si>
    <t>HR035 - Splitsko-dalmatinska županija</t>
  </si>
  <si>
    <t>HR036 - Istarska županija</t>
  </si>
  <si>
    <t>HR04 - Kontinentalna Hrvatska</t>
  </si>
  <si>
    <t>HR041 - Grad Zagreb</t>
  </si>
  <si>
    <t>HR043 - Krapinsko-zagorska županija</t>
  </si>
  <si>
    <t>HR044 - Varaždinska županija</t>
  </si>
  <si>
    <t>HR047 - Bjelovarsko-bilogorska županija</t>
  </si>
  <si>
    <t>HR049 - Požeško-slavonska županija</t>
  </si>
  <si>
    <t>HR04A - Brodsko-posavska županija</t>
  </si>
  <si>
    <t>HR04C - Vukovarsko-srijemska županija</t>
  </si>
  <si>
    <t>HU10 - Közép-Magyarország</t>
  </si>
  <si>
    <t>HU101 - Budapest</t>
  </si>
  <si>
    <t>HU102 - Pest</t>
  </si>
  <si>
    <t>HU21 - Közép-Dunántúl</t>
  </si>
  <si>
    <t>HU211 - Fejér</t>
  </si>
  <si>
    <t>HU212 - Komárom-Esztergom</t>
  </si>
  <si>
    <t>HU213 - Veszprém</t>
  </si>
  <si>
    <t>HU22 - Nyugat-Dunántúl</t>
  </si>
  <si>
    <t>HU222 - Vas</t>
  </si>
  <si>
    <t>HU223 - Zala</t>
  </si>
  <si>
    <t>HU23 - Dél-Dunántúl</t>
  </si>
  <si>
    <t>HU231 - Baranya</t>
  </si>
  <si>
    <t>HU232 - Somogy</t>
  </si>
  <si>
    <t>HU233 - Tolna</t>
  </si>
  <si>
    <t>HU31 - Észak-Magyarország</t>
  </si>
  <si>
    <t>HU311 - Borsod-Abaúj-Zemplén</t>
  </si>
  <si>
    <t>HU312 - Heves</t>
  </si>
  <si>
    <t>HU313 - Nógrád</t>
  </si>
  <si>
    <t>HU32 - Észak-Alföld</t>
  </si>
  <si>
    <t>HU321 - Hajdú-Bihar</t>
  </si>
  <si>
    <t>HU322 - Jász-Nagykun-Szolnok</t>
  </si>
  <si>
    <t>HU323 - Szabolcs-Szatmár-Bereg</t>
  </si>
  <si>
    <t>HU33 - Dél-Alföld</t>
  </si>
  <si>
    <t>HU331 - Bács-Kiskun</t>
  </si>
  <si>
    <t>HU332 - Békés</t>
  </si>
  <si>
    <t>HU333 - Csongrád</t>
  </si>
  <si>
    <t>IE01 - Border, Midland and Western</t>
  </si>
  <si>
    <t>IE011 - Border</t>
  </si>
  <si>
    <t>IE012 - Midland</t>
  </si>
  <si>
    <t>IE013 - West</t>
  </si>
  <si>
    <t>IE02 - Southern and Eastern</t>
  </si>
  <si>
    <t>IE021 - Dublin</t>
  </si>
  <si>
    <t>IE022 - Mid-East</t>
  </si>
  <si>
    <t>IE023 - Mid-West</t>
  </si>
  <si>
    <t>IE024 - South-East (IE)</t>
  </si>
  <si>
    <t>IE025 - South-West (IE)</t>
  </si>
  <si>
    <t>IS00 - Ísland</t>
  </si>
  <si>
    <t>IS001 - Höfuðborgarsvæði</t>
  </si>
  <si>
    <t>IS002 - Landsbyggð</t>
  </si>
  <si>
    <t>ITC1 - Piemonte</t>
  </si>
  <si>
    <t>ITC11 - Torino</t>
  </si>
  <si>
    <t>ITC12 - Vercelli</t>
  </si>
  <si>
    <t>ITC13 - Biella</t>
  </si>
  <si>
    <t>ITC14 - Verbano-Cusio-Ossola</t>
  </si>
  <si>
    <t>ITC15 - Novara</t>
  </si>
  <si>
    <t>ITC16 - Cuneo</t>
  </si>
  <si>
    <t>ITC17 - Asti</t>
  </si>
  <si>
    <t>ITC18 - Alessandria</t>
  </si>
  <si>
    <t>ITC2 - Valle d'Aosta/Vallée d'Aoste</t>
  </si>
  <si>
    <t>ITC20 - Valle d'Aosta/Vallée d'Aoste</t>
  </si>
  <si>
    <t>ITC3 - Liguria</t>
  </si>
  <si>
    <t>ITC31 - Imperia</t>
  </si>
  <si>
    <t>ITC32 - Savona</t>
  </si>
  <si>
    <t>ITC33 - Genova</t>
  </si>
  <si>
    <t>ITC34 - La Spezia</t>
  </si>
  <si>
    <t>ITC4 - Lombardia</t>
  </si>
  <si>
    <t>ITC41 - Varese</t>
  </si>
  <si>
    <t>ITC42 - Como</t>
  </si>
  <si>
    <t>ITC43 - Lecco</t>
  </si>
  <si>
    <t>ITC44 - Sondrio</t>
  </si>
  <si>
    <t>ITC46 - Bergamo</t>
  </si>
  <si>
    <t>ITC47 - Brescia</t>
  </si>
  <si>
    <t>ITC48 - Pavia</t>
  </si>
  <si>
    <t>ITC49 - Lodi</t>
  </si>
  <si>
    <t>ITC4A - Cremona</t>
  </si>
  <si>
    <t>ITC4B - Mantova</t>
  </si>
  <si>
    <t>ITC4C - Milano</t>
  </si>
  <si>
    <t>ITC4D - Monza e della Brianza</t>
  </si>
  <si>
    <t>ITF1 - Abruzzo</t>
  </si>
  <si>
    <t>ITF11 - L'Aquila</t>
  </si>
  <si>
    <t>ITF12 - Teramo</t>
  </si>
  <si>
    <t>ITF13 - Pescara</t>
  </si>
  <si>
    <t>ITF14 - Chieti</t>
  </si>
  <si>
    <t>ITF2 - Molise</t>
  </si>
  <si>
    <t>ITF21 - Isernia</t>
  </si>
  <si>
    <t>ITF22 - Campobasso</t>
  </si>
  <si>
    <t>ITF3 - Campania</t>
  </si>
  <si>
    <t>ITF31 - Caserta</t>
  </si>
  <si>
    <t>ITF32 - Benevento</t>
  </si>
  <si>
    <t>ITF33 - Napoli</t>
  </si>
  <si>
    <t>ITF34 - Avellino</t>
  </si>
  <si>
    <t>ITF35 - Salerno</t>
  </si>
  <si>
    <t>ITF4 - Puglia</t>
  </si>
  <si>
    <t>ITF43 - Taranto</t>
  </si>
  <si>
    <t>ITF44 - Brindisi</t>
  </si>
  <si>
    <t>ITF45 - Lecce</t>
  </si>
  <si>
    <t>ITF46 - Foggia</t>
  </si>
  <si>
    <t>ITF47 - Bari</t>
  </si>
  <si>
    <t>ITF48 - Barletta-Andria-Trani</t>
  </si>
  <si>
    <t>ITF5 - Basilicata</t>
  </si>
  <si>
    <t>ITF51 - Potenza</t>
  </si>
  <si>
    <t>ITF52 - Matera</t>
  </si>
  <si>
    <t>ITF6 - Calabria</t>
  </si>
  <si>
    <t>ITF61 - Cosenza</t>
  </si>
  <si>
    <t>ITF62 - Crotone</t>
  </si>
  <si>
    <t>ITF63 - Catanzaro</t>
  </si>
  <si>
    <t>ITF64 - Vibo Valentia</t>
  </si>
  <si>
    <t>ITF65 - Reggio di Calabria</t>
  </si>
  <si>
    <t>ITG1 - Sicilia</t>
  </si>
  <si>
    <t>ITG11 - Trapani</t>
  </si>
  <si>
    <t>ITG12 - Palermo</t>
  </si>
  <si>
    <t>ITG13 - Messina</t>
  </si>
  <si>
    <t>ITG14 - Agrigento</t>
  </si>
  <si>
    <t>ITG15 - Caltanissetta</t>
  </si>
  <si>
    <t>ITG16 - Enna</t>
  </si>
  <si>
    <t>ITG17 - Catania</t>
  </si>
  <si>
    <t>ITG18 - Ragusa</t>
  </si>
  <si>
    <t>ITG19 - Siracusa</t>
  </si>
  <si>
    <t>ITG2 - Sardegna</t>
  </si>
  <si>
    <t>ITG25 - Sassari</t>
  </si>
  <si>
    <t>ITG26 - Nuoro</t>
  </si>
  <si>
    <t>ITG27 - Cagliari</t>
  </si>
  <si>
    <t>ITG28 - Oristano</t>
  </si>
  <si>
    <t>ITG29 - Olbia-Tempio</t>
  </si>
  <si>
    <t>ITG2A - Ogliastra</t>
  </si>
  <si>
    <t>ITG2B - Medio Campidano</t>
  </si>
  <si>
    <t>ITG2C - Carbonia-Iglesias</t>
  </si>
  <si>
    <t>ITH1 - Provincia Autonoma di Bolzano/Bozen</t>
  </si>
  <si>
    <t>ITH10 - Bolzano-Bozen</t>
  </si>
  <si>
    <t>ITH2 - Provincia Autonoma di Trento</t>
  </si>
  <si>
    <t>ITH20 - Trento</t>
  </si>
  <si>
    <t>ITH3 - Veneto</t>
  </si>
  <si>
    <t>ITH31 - Verona</t>
  </si>
  <si>
    <t>ITH32 - Vicenza</t>
  </si>
  <si>
    <t>ITH33 - Belluno</t>
  </si>
  <si>
    <t>ITH34 - Treviso</t>
  </si>
  <si>
    <t>ITH35 - Venezia</t>
  </si>
  <si>
    <t>ITH36 - Padova</t>
  </si>
  <si>
    <t>ITH37 - Rovigo</t>
  </si>
  <si>
    <t>ITH4 - Friuli-Venezia Giulia</t>
  </si>
  <si>
    <t>ITH41 - Pordenone</t>
  </si>
  <si>
    <t>ITH42 - Udine</t>
  </si>
  <si>
    <t>ITH43 - Gorizia</t>
  </si>
  <si>
    <t>ITH44 - Trieste</t>
  </si>
  <si>
    <t>ITH5 - Emilia-Romagna</t>
  </si>
  <si>
    <t>ITH51 - Piacenza</t>
  </si>
  <si>
    <t>ITH52 - Parma</t>
  </si>
  <si>
    <t>ITH53 - Reggio nell'Emilia</t>
  </si>
  <si>
    <t>ITH54 - Modena</t>
  </si>
  <si>
    <t>ITH55 - Bologna</t>
  </si>
  <si>
    <t>ITH56 - Ferrara</t>
  </si>
  <si>
    <t>ITH57 - Ravenna</t>
  </si>
  <si>
    <t>ITH58 - Forlì-Cesena</t>
  </si>
  <si>
    <t>ITH59 - Rimini</t>
  </si>
  <si>
    <t>ITI1 - Toscana</t>
  </si>
  <si>
    <t>ITI11 - Massa-Carrara</t>
  </si>
  <si>
    <t>ITI12 - Lucca</t>
  </si>
  <si>
    <t>ITI13 - Pistoia</t>
  </si>
  <si>
    <t>ITI14 - Firenze</t>
  </si>
  <si>
    <t>ITI15 - Prato</t>
  </si>
  <si>
    <t>ITI16 - Livorno</t>
  </si>
  <si>
    <t>ITI17 - Pisa</t>
  </si>
  <si>
    <t>ITI18 - Arezzo</t>
  </si>
  <si>
    <t>ITI19 - Siena</t>
  </si>
  <si>
    <t>ITI1A - Grosseto</t>
  </si>
  <si>
    <t>ITI2 - Umbria</t>
  </si>
  <si>
    <t>ITI21 - Perugia</t>
  </si>
  <si>
    <t>ITI22 - Terni</t>
  </si>
  <si>
    <t>ITI3 - Marche</t>
  </si>
  <si>
    <t>ITI31 - Pesaro e Urbino</t>
  </si>
  <si>
    <t>ITI32 - Ancona</t>
  </si>
  <si>
    <t>ITI33 - Macerata</t>
  </si>
  <si>
    <t>ITI34 - Ascoli Piceno</t>
  </si>
  <si>
    <t>ITI35 - Fermo</t>
  </si>
  <si>
    <t>ITI4 - Lazio</t>
  </si>
  <si>
    <t>ITI41 - Viterbo</t>
  </si>
  <si>
    <t>ITI42 - Rieti</t>
  </si>
  <si>
    <t>ITI43 - Roma</t>
  </si>
  <si>
    <t>ITI44 - Latina</t>
  </si>
  <si>
    <t>ITI45 - Frosinone</t>
  </si>
  <si>
    <t>LI00 - Liechtenstein</t>
  </si>
  <si>
    <t>LI000 - Liechtenstein</t>
  </si>
  <si>
    <t>LT00 - Lietuva</t>
  </si>
  <si>
    <t>LT001 - Alytaus apskritis</t>
  </si>
  <si>
    <t>LT002 - Kauno apskritis</t>
  </si>
  <si>
    <t>LT009 - Utenos apskritis</t>
  </si>
  <si>
    <t>LT00A - Vilniaus apskritis</t>
  </si>
  <si>
    <t>LU00 - Luxembourg</t>
  </si>
  <si>
    <t>LU000 - Luxembourg</t>
  </si>
  <si>
    <t>LV00 - Latvija</t>
  </si>
  <si>
    <t>LV003 - Kurzeme</t>
  </si>
  <si>
    <t>LV005 - Latgale</t>
  </si>
  <si>
    <t>LV008 - Vidzeme</t>
  </si>
  <si>
    <t>LV009 - Zemgale</t>
  </si>
  <si>
    <t>ME00 - Црна Гора</t>
  </si>
  <si>
    <t>ME000 - Црна Гора</t>
  </si>
  <si>
    <t>MK001 - Вардарски</t>
  </si>
  <si>
    <t>MK002 - Источен</t>
  </si>
  <si>
    <t>MK003 - Југозападен</t>
  </si>
  <si>
    <t>MK004 - Југоисточен</t>
  </si>
  <si>
    <t>MK005 - Пелагониски</t>
  </si>
  <si>
    <t>MK006 - Полошки</t>
  </si>
  <si>
    <t>MK007 - Североисточен</t>
  </si>
  <si>
    <t>MK008 - Скопски</t>
  </si>
  <si>
    <t>MT00 - Malta</t>
  </si>
  <si>
    <t>MT001 - Malta</t>
  </si>
  <si>
    <t>NL11 - Groningen</t>
  </si>
  <si>
    <t>NL111 - Oost-Groningen</t>
  </si>
  <si>
    <t>NL112 - Delfzijl en omgeving</t>
  </si>
  <si>
    <t>NL113 - Overig Groningen</t>
  </si>
  <si>
    <t>NL12 - Friesland (NL)</t>
  </si>
  <si>
    <t>NL121 - Noord-Friesland</t>
  </si>
  <si>
    <t>NL122 - Zuidwest-Friesland</t>
  </si>
  <si>
    <t>NL123 - Zuidoost-Friesland</t>
  </si>
  <si>
    <t>NL13 - Drenthe</t>
  </si>
  <si>
    <t>NL131 - Noord-Drenthe</t>
  </si>
  <si>
    <t>NL132 - Zuidoost-Drenthe</t>
  </si>
  <si>
    <t>NL133 - Zuidwest-Drenthe</t>
  </si>
  <si>
    <t>NL21 - Overijssel</t>
  </si>
  <si>
    <t>NL211 - Noord-Overijssel</t>
  </si>
  <si>
    <t>NL212 - Zuidwest-Overijssel</t>
  </si>
  <si>
    <t>NL213 - Twente</t>
  </si>
  <si>
    <t>NL22 - Gelderland</t>
  </si>
  <si>
    <t>NL221 - Veluwe</t>
  </si>
  <si>
    <t>NL224 - Zuidwest-Gelderland</t>
  </si>
  <si>
    <t>NL225 - Achterhoek</t>
  </si>
  <si>
    <t>NL226 - Arnhem/Nijmegen</t>
  </si>
  <si>
    <t>NL23 - Flevoland</t>
  </si>
  <si>
    <t>NL230 - Flevoland</t>
  </si>
  <si>
    <t>NL31 - Utrecht</t>
  </si>
  <si>
    <t>NL310 - Utrecht</t>
  </si>
  <si>
    <t>NL32 - Noord-Holland</t>
  </si>
  <si>
    <t>NL321 - Kop van Noord-Holland</t>
  </si>
  <si>
    <t>NL322 - Alkmaar en omgeving</t>
  </si>
  <si>
    <t>NL323 - IJmond</t>
  </si>
  <si>
    <t>NL324 - Agglomeratie Haarlem</t>
  </si>
  <si>
    <t>NL325 - Zaanstreek</t>
  </si>
  <si>
    <t>NL326 - Groot-Amsterdam</t>
  </si>
  <si>
    <t>NL327 - Het Gooi en Vechtstreek</t>
  </si>
  <si>
    <t>NL33 - Zuid-Holland</t>
  </si>
  <si>
    <t>NL332 - Agglomeratie 's-Gravenhage</t>
  </si>
  <si>
    <t>NL333 - Delft en Westland</t>
  </si>
  <si>
    <t>NL337 - Agglomeratie Leiden en Bollenstreek</t>
  </si>
  <si>
    <t>NL338 - Oost-Zuid-Holland</t>
  </si>
  <si>
    <t>NL339 - Groot-Rijnmond</t>
  </si>
  <si>
    <t>NL33A - Zuidoost-Zuid-Holland</t>
  </si>
  <si>
    <t>NL34 - Zeeland</t>
  </si>
  <si>
    <t>NL341 - Zeeuwsch-Vlaanderen</t>
  </si>
  <si>
    <t>NL342 - Overig Zeeland</t>
  </si>
  <si>
    <t>NL41 - Noord-Brabant</t>
  </si>
  <si>
    <t>NL411 - West-Noord-Brabant</t>
  </si>
  <si>
    <t>NL412 - Midden-Noord-Brabant</t>
  </si>
  <si>
    <t>NL413 - Noordoost-Noord-Brabant</t>
  </si>
  <si>
    <t>NL414 - Zuidoost-Noord-Brabant</t>
  </si>
  <si>
    <t>NL42 - Limburg (NL)</t>
  </si>
  <si>
    <t>NL421 - Noord-Limburg</t>
  </si>
  <si>
    <t>NL422 - Midden-Limburg</t>
  </si>
  <si>
    <t>NL423 - Zuid-Limburg</t>
  </si>
  <si>
    <t>NO01 - Oslo og Akershus</t>
  </si>
  <si>
    <t>NO011 - Oslo</t>
  </si>
  <si>
    <t>NO012 - Akershus</t>
  </si>
  <si>
    <t>NO02 - Hedmark og Oppland</t>
  </si>
  <si>
    <t>NO021 - Hedmark</t>
  </si>
  <si>
    <t>NO022 - Oppland</t>
  </si>
  <si>
    <t>NO03 - Sør-Østlandet</t>
  </si>
  <si>
    <t>NO031 - Østfold</t>
  </si>
  <si>
    <t>NO032 - Buskerud</t>
  </si>
  <si>
    <t>NO033 - Vestfold</t>
  </si>
  <si>
    <t>NO034 - Telemark</t>
  </si>
  <si>
    <t>NO04 - Agder og Rogaland</t>
  </si>
  <si>
    <t>NO041 - Aust-Agder</t>
  </si>
  <si>
    <t>NO042 - Vest-Agder</t>
  </si>
  <si>
    <t>NO043 - Rogaland</t>
  </si>
  <si>
    <t>NO05 - Vestlandet</t>
  </si>
  <si>
    <t>NO051 - Hordaland</t>
  </si>
  <si>
    <t>NO052 - Sogn og Fjordane</t>
  </si>
  <si>
    <t>NO053 - Møre og Romsdal</t>
  </si>
  <si>
    <t>NO06 - Trøndelag</t>
  </si>
  <si>
    <t>NO061 - Sør-Trøndelag</t>
  </si>
  <si>
    <t>NO062 - Nord-Trøndelag</t>
  </si>
  <si>
    <t>NO07 - Nord-Norge</t>
  </si>
  <si>
    <t>NO071 - Nordland</t>
  </si>
  <si>
    <t>NO072 - Troms</t>
  </si>
  <si>
    <t>NO073 - Finnmark</t>
  </si>
  <si>
    <t>PL115 - Piotrkowski</t>
  </si>
  <si>
    <t>PL116 - Sieradzki</t>
  </si>
  <si>
    <t>PL117 - Skierniewicki</t>
  </si>
  <si>
    <t>PL12 - Mazowieckie</t>
  </si>
  <si>
    <t>PL127 - Miasto Warszawa</t>
  </si>
  <si>
    <t>PL128 - Radomski</t>
  </si>
  <si>
    <t>PL213 - Miasto Kraków</t>
  </si>
  <si>
    <t>PL214 - Krakowski</t>
  </si>
  <si>
    <t>PL217 - Tarnowski</t>
  </si>
  <si>
    <t>PL225 - Bielski</t>
  </si>
  <si>
    <t>PL227 - Rybnicki</t>
  </si>
  <si>
    <t>PL228 - Bytomski</t>
  </si>
  <si>
    <t>PL229 - Gliwicki</t>
  </si>
  <si>
    <t>PL22A - Katowicki</t>
  </si>
  <si>
    <t>PL22B - Sosnowiecki</t>
  </si>
  <si>
    <t>PL22C - Tyski</t>
  </si>
  <si>
    <t>PL31 - Lubelskie</t>
  </si>
  <si>
    <t>PL311 - Bialski</t>
  </si>
  <si>
    <t>PL314 - Lubelski</t>
  </si>
  <si>
    <t>PL32 - Podkarpackie</t>
  </si>
  <si>
    <t>PL324 - Przemyski</t>
  </si>
  <si>
    <t>PL325 - Rzeszowski</t>
  </si>
  <si>
    <t>PL326 - Tarnobrzeski</t>
  </si>
  <si>
    <t>PL331 - Kielecki</t>
  </si>
  <si>
    <t>PL34 - Podlaskie</t>
  </si>
  <si>
    <t>PL345 - Suwalski</t>
  </si>
  <si>
    <t>PL41 - Wielkopolskie</t>
  </si>
  <si>
    <t>PL411 - Pilski</t>
  </si>
  <si>
    <t>PL416 - Kaliski</t>
  </si>
  <si>
    <t>PL42 - Zachodniopomorskie</t>
  </si>
  <si>
    <t>PL424 - Miasto Szczecin</t>
  </si>
  <si>
    <t>PL43 - Lubuskie</t>
  </si>
  <si>
    <t>PL431 - Gorzowski</t>
  </si>
  <si>
    <t>PL432 - Zielonogórski</t>
  </si>
  <si>
    <t>PL515 - Jeleniogórski</t>
  </si>
  <si>
    <t>PL52 - Opolskie</t>
  </si>
  <si>
    <t>PL61 - Kujawsko-Pomorskie</t>
  </si>
  <si>
    <t>PL63 - Pomorskie</t>
  </si>
  <si>
    <t>PL633 - Trójmiejski</t>
  </si>
  <si>
    <t>PT11 - Norte</t>
  </si>
  <si>
    <t>PT112 - Cávado</t>
  </si>
  <si>
    <t>PT15 - Algarve</t>
  </si>
  <si>
    <t>PT150 - Algarve</t>
  </si>
  <si>
    <t>PT16 - Centro (PT)</t>
  </si>
  <si>
    <t>PT16B - Oeste</t>
  </si>
  <si>
    <t>PT18 - Alentejo</t>
  </si>
  <si>
    <t>PT181 - Alentejo Litoral</t>
  </si>
  <si>
    <t>PT184 - Baixo Alentejo</t>
  </si>
  <si>
    <t>PT185 - Lezíria do Tejo</t>
  </si>
  <si>
    <t>PT20 - Região Autónoma dos Açores</t>
  </si>
  <si>
    <t>PT200 - Região Autónoma dos Açores</t>
  </si>
  <si>
    <t>PT30 - Região Autónoma da Madeira</t>
  </si>
  <si>
    <t>PT300 - Região Autónoma da Madeira</t>
  </si>
  <si>
    <t>RO11 - Nord-Vest</t>
  </si>
  <si>
    <t>RO111 - Bihor</t>
  </si>
  <si>
    <t>RO113 - Cluj</t>
  </si>
  <si>
    <t>RO115 - Satu Mare</t>
  </si>
  <si>
    <t>RO12 - Centru</t>
  </si>
  <si>
    <t>RO121 - Alba</t>
  </si>
  <si>
    <t>RO123 - Covasna</t>
  </si>
  <si>
    <t>RO124 - Harghita</t>
  </si>
  <si>
    <t>RO126 - Sibiu</t>
  </si>
  <si>
    <t>RO21 - Nord-Est</t>
  </si>
  <si>
    <t>RO215 - Suceava</t>
  </si>
  <si>
    <t>RO216 - Vaslui</t>
  </si>
  <si>
    <t>RO22 - Sud-Est</t>
  </si>
  <si>
    <t>RO225 - Tulcea</t>
  </si>
  <si>
    <t>RO226 - Vrancea</t>
  </si>
  <si>
    <t>RO31 - Sud - Muntenia</t>
  </si>
  <si>
    <t>RO314 - Giurgiu</t>
  </si>
  <si>
    <t>RO316 - Prahova</t>
  </si>
  <si>
    <t>RO317 - Teleorman</t>
  </si>
  <si>
    <t>RO322 - Ilfov</t>
  </si>
  <si>
    <t>RO41 - Sud-Vest Oltenia</t>
  </si>
  <si>
    <t>RO411 - Dolj</t>
  </si>
  <si>
    <t>RO412 - Gorj</t>
  </si>
  <si>
    <t>RO414 - Olt</t>
  </si>
  <si>
    <t>RO415 - Vâlcea</t>
  </si>
  <si>
    <t>RO42 - Vest</t>
  </si>
  <si>
    <t>RO421 - Arad</t>
  </si>
  <si>
    <t>RO423 - Hunedoara</t>
  </si>
  <si>
    <t>SE11 - Stockholm</t>
  </si>
  <si>
    <t>SE110 - Stockholms län</t>
  </si>
  <si>
    <t>SE12 - Östra Mellansverige</t>
  </si>
  <si>
    <t>SE121 - Uppsala län</t>
  </si>
  <si>
    <t>SE122 - Södermanlands län</t>
  </si>
  <si>
    <t>SE123 - Östergötlands län</t>
  </si>
  <si>
    <t>SE124 - Örebro län</t>
  </si>
  <si>
    <t>SE125 - Västmanlands län</t>
  </si>
  <si>
    <t>SE21 - Småland med öarna</t>
  </si>
  <si>
    <t>SE211 - Jönköpings län</t>
  </si>
  <si>
    <t>SE212 - Kronobergs län</t>
  </si>
  <si>
    <t>SE213 - Kalmar län</t>
  </si>
  <si>
    <t>SE214 - Gotlands län</t>
  </si>
  <si>
    <t>SE22 - Sydsverige</t>
  </si>
  <si>
    <t>SE221 - Blekinge län</t>
  </si>
  <si>
    <t>SE224 - Skåne län</t>
  </si>
  <si>
    <t>SE23 - Västsverige</t>
  </si>
  <si>
    <t>SE231 - Hallands län</t>
  </si>
  <si>
    <t>SE232 - Västra Götalands län</t>
  </si>
  <si>
    <t>SE31 - Norra Mellansverige</t>
  </si>
  <si>
    <t>SE311 - Värmlands län</t>
  </si>
  <si>
    <t>SE312 - Dalarnas län</t>
  </si>
  <si>
    <t>SE313 - Gävleborgs län</t>
  </si>
  <si>
    <t>SE32 - Mellersta Norrland</t>
  </si>
  <si>
    <t>SE321 - Västernorrlands län</t>
  </si>
  <si>
    <t>SE322 - Jämtlands län</t>
  </si>
  <si>
    <t>SE33 - Övre Norrland</t>
  </si>
  <si>
    <t>SE331 - Västerbottens län</t>
  </si>
  <si>
    <t>SE332 - Norrbottens län</t>
  </si>
  <si>
    <t>SK01 - Bratislavský kraj</t>
  </si>
  <si>
    <t>SK010 - Bratislavský kraj</t>
  </si>
  <si>
    <t>SK02 - Západné Slovensko</t>
  </si>
  <si>
    <t>SK021 - Trnavský kraj</t>
  </si>
  <si>
    <t>SK023 - Nitriansky kraj</t>
  </si>
  <si>
    <t>SK03 - Stredné Slovensko</t>
  </si>
  <si>
    <t>SK031 - Žilinský kraj</t>
  </si>
  <si>
    <t>SK032 - Banskobystrický kraj</t>
  </si>
  <si>
    <t>SK04 - Východné Slovensko</t>
  </si>
  <si>
    <t>SK041 - Prešovský kraj</t>
  </si>
  <si>
    <t>SK042 - Košický kraj</t>
  </si>
  <si>
    <t>TR212 - Edirne</t>
  </si>
  <si>
    <t>TR222 - Çanakkale</t>
  </si>
  <si>
    <t>TR322 - Denizli</t>
  </si>
  <si>
    <t>TR331 - Manisa</t>
  </si>
  <si>
    <t>TR332 - Afyon</t>
  </si>
  <si>
    <t>TR333 - Kütahya</t>
  </si>
  <si>
    <t>TR411 - Bursa</t>
  </si>
  <si>
    <t>TR413 - Bilecik</t>
  </si>
  <si>
    <t>TR421 - Kocaeli</t>
  </si>
  <si>
    <t>TR422 - Sakarya</t>
  </si>
  <si>
    <t>TR423 - Düzce</t>
  </si>
  <si>
    <t>TR424 - Bolu</t>
  </si>
  <si>
    <t>TR425 - Yalova</t>
  </si>
  <si>
    <t>TR51 - Ankara</t>
  </si>
  <si>
    <t>TR510 - Ankara</t>
  </si>
  <si>
    <t>TR521 - Konya</t>
  </si>
  <si>
    <t>TR522 - Karaman</t>
  </si>
  <si>
    <t>TR611 - Antalya</t>
  </si>
  <si>
    <t>TR612 - Isparta</t>
  </si>
  <si>
    <t>TR613 - Burdur</t>
  </si>
  <si>
    <t>TR621 - Adana</t>
  </si>
  <si>
    <t>TR631 - Hatay</t>
  </si>
  <si>
    <t>TR633 - Osmaniye</t>
  </si>
  <si>
    <t>TR712 - Aksaray</t>
  </si>
  <si>
    <t>TR721 - Kayseri</t>
  </si>
  <si>
    <t>TR722 - Sivas</t>
  </si>
  <si>
    <t>TR723 - Yozgat</t>
  </si>
  <si>
    <t>TR811 - Zonguldak</t>
  </si>
  <si>
    <t>TR812 - Karabük</t>
  </si>
  <si>
    <t>TR821 - Kastamonu</t>
  </si>
  <si>
    <t>TR823 - Sinop</t>
  </si>
  <si>
    <t>TR831 - Samsun</t>
  </si>
  <si>
    <t>TR832 - Tokat</t>
  </si>
  <si>
    <t>TR833 - Çorum</t>
  </si>
  <si>
    <t>TR834 - Amasya</t>
  </si>
  <si>
    <t>TR90 - Trabzon</t>
  </si>
  <si>
    <t>TR901 - Trabzon</t>
  </si>
  <si>
    <t>TR902 - Ordu</t>
  </si>
  <si>
    <t>TR903 - Giresun</t>
  </si>
  <si>
    <t>TR904 - Rize</t>
  </si>
  <si>
    <t>TR905 - Artvin</t>
  </si>
  <si>
    <t>TRA11 - Erzurum</t>
  </si>
  <si>
    <t>TRA12 - Erzincan</t>
  </si>
  <si>
    <t>TRA13 - Bayburt</t>
  </si>
  <si>
    <t>TRA22 - Kars</t>
  </si>
  <si>
    <t>TRA24 - Ardahan</t>
  </si>
  <si>
    <t>TRB11 - Malatya</t>
  </si>
  <si>
    <t>TRB13 - Bingöl</t>
  </si>
  <si>
    <t>TRB14 - Tunceli</t>
  </si>
  <si>
    <t>TRB21 - Van</t>
  </si>
  <si>
    <t>TRB23 - Bitlis</t>
  </si>
  <si>
    <t>TRB24 - Hakkari</t>
  </si>
  <si>
    <t>TRC11 - Gaziantep</t>
  </si>
  <si>
    <t>TRC13 - Kilis</t>
  </si>
  <si>
    <t>TRC31 - Mardin</t>
  </si>
  <si>
    <t>TRC32 - Batman</t>
  </si>
  <si>
    <t>TRC34 - Siirt</t>
  </si>
  <si>
    <t>UKC1 - Tees Valley and Durham</t>
  </si>
  <si>
    <t>UKC11 - Hartlepool and Stockton-on-Tees</t>
  </si>
  <si>
    <t>UKC12 - South Teesside</t>
  </si>
  <si>
    <t>UKC13 - Darlington</t>
  </si>
  <si>
    <t>UKC14 - Durham CC</t>
  </si>
  <si>
    <t>UKC2 - Northumberland and Tyne and Wear</t>
  </si>
  <si>
    <t>UKC21 - Northumberland</t>
  </si>
  <si>
    <t>UKC22 - Tyneside</t>
  </si>
  <si>
    <t>UKC23 - Sunderland</t>
  </si>
  <si>
    <t>UKD1 - Cumbria</t>
  </si>
  <si>
    <t>UKD11 - West Cumbria</t>
  </si>
  <si>
    <t>UKD12 - East Cumbria</t>
  </si>
  <si>
    <t>UKD3 - Greater Manchester</t>
  </si>
  <si>
    <t>UKD4 - Lancashire</t>
  </si>
  <si>
    <t>UKD41 - Blackburn with Darwen</t>
  </si>
  <si>
    <t>UKD42 - Blackpool</t>
  </si>
  <si>
    <t>UKD6 - Cheshire</t>
  </si>
  <si>
    <t>UKD61 - Warrington</t>
  </si>
  <si>
    <t>UKD62 - Cheshire East</t>
  </si>
  <si>
    <t>UKD63 - Cheshire West and Chester</t>
  </si>
  <si>
    <t>UKD7 - Merseyside</t>
  </si>
  <si>
    <t>UKD71 - East Merseyside</t>
  </si>
  <si>
    <t>UKD72 - Liverpool</t>
  </si>
  <si>
    <t>UKD73 - Sefton</t>
  </si>
  <si>
    <t>UKD74 - Wirral</t>
  </si>
  <si>
    <t>UKE1 - East Yorkshire and Northern Lincolnshire</t>
  </si>
  <si>
    <t>UKE11 - Kingston upon Hull, City of</t>
  </si>
  <si>
    <t>UKE12 - East Riding of Yorkshire</t>
  </si>
  <si>
    <t>UKE13 - North and North East Lincolnshire</t>
  </si>
  <si>
    <t>UKE2 - North Yorkshire</t>
  </si>
  <si>
    <t>UKE21 - York</t>
  </si>
  <si>
    <t>UKE22 - North Yorkshire CC</t>
  </si>
  <si>
    <t>UKE3 - South Yorkshire</t>
  </si>
  <si>
    <t>UKE31 - Barnsley, Doncaster and Rotherham</t>
  </si>
  <si>
    <t>UKE32 - Sheffield</t>
  </si>
  <si>
    <t>UKE4 - West Yorkshire</t>
  </si>
  <si>
    <t>UKE41 - Bradford</t>
  </si>
  <si>
    <t>UKE42 - Leeds</t>
  </si>
  <si>
    <t>UKE44 - Calderdale and Kirklees</t>
  </si>
  <si>
    <t>UKE45 - Wakefield</t>
  </si>
  <si>
    <t>UKF1 - Derbyshire and Nottinghamshire</t>
  </si>
  <si>
    <t>UKF11 - Derby</t>
  </si>
  <si>
    <t>UKF12 - East Derbyshire</t>
  </si>
  <si>
    <t>UKF13 - South and West Derbyshire</t>
  </si>
  <si>
    <t>UKF14 - Nottingham</t>
  </si>
  <si>
    <t>UKF15 - North Nottinghamshire</t>
  </si>
  <si>
    <t>UKF16 - South Nottinghamshire</t>
  </si>
  <si>
    <t>UKF2 - Leicestershire, Rutland and Northamptonshire</t>
  </si>
  <si>
    <t>UKF21 - Leicester</t>
  </si>
  <si>
    <t>UKF22 - Leicestershire CC and Rutland</t>
  </si>
  <si>
    <t>UKF24 - West Northamptonshire</t>
  </si>
  <si>
    <t>UKF25 - North Northamptonshire</t>
  </si>
  <si>
    <t>UKF3 - Lincolnshire</t>
  </si>
  <si>
    <t>UKF30 - Lincolnshire</t>
  </si>
  <si>
    <t>UKG1 - Herefordshire, Worcestershire and Warwickshire</t>
  </si>
  <si>
    <t>UKG11 - Herefordshire, County of</t>
  </si>
  <si>
    <t>UKG12 - Worcestershire</t>
  </si>
  <si>
    <t>UKG13 - Warwickshire</t>
  </si>
  <si>
    <t>UKG2 - Shropshire and Staffordshire</t>
  </si>
  <si>
    <t>UKG21 - Telford and Wrekin</t>
  </si>
  <si>
    <t>UKG22 - Shropshire CC</t>
  </si>
  <si>
    <t>UKG23 - Stoke-on-Trent</t>
  </si>
  <si>
    <t>UKG24 - Staffordshire CC</t>
  </si>
  <si>
    <t>UKG3 - West Midlands</t>
  </si>
  <si>
    <t>UKG31 - Birmingham</t>
  </si>
  <si>
    <t>UKG32 - Solihull</t>
  </si>
  <si>
    <t>UKG33 - Coventry</t>
  </si>
  <si>
    <t>UKG36 - Dudley</t>
  </si>
  <si>
    <t>UKG37 - Sandwell</t>
  </si>
  <si>
    <t>UKG38 - Walsall</t>
  </si>
  <si>
    <t>UKG39 - Wolverhampton</t>
  </si>
  <si>
    <t>UKH1 - East Anglia</t>
  </si>
  <si>
    <t>UKH11 - Peterborough</t>
  </si>
  <si>
    <t>UKH12 - Cambridgeshire CC</t>
  </si>
  <si>
    <t>UKH14 - Suffolk</t>
  </si>
  <si>
    <t>UKH2 - Bedfordshire and Hertfordshire</t>
  </si>
  <si>
    <t>UKH21 - Luton</t>
  </si>
  <si>
    <t>UKH23 - Hertfordshire</t>
  </si>
  <si>
    <t>UKH24 - Bedford</t>
  </si>
  <si>
    <t>UKH25 - Central Bedfordshire</t>
  </si>
  <si>
    <t>UKH3 - Essex</t>
  </si>
  <si>
    <t>UKH31 - Southend-on-Sea</t>
  </si>
  <si>
    <t>UKH32 - Thurrock</t>
  </si>
  <si>
    <t>UKJ1 - Berkshire, Buckinghamshire and Oxfordshire</t>
  </si>
  <si>
    <t>UKJ11 - Berkshire</t>
  </si>
  <si>
    <t>UKJ12 - Milton Keynes</t>
  </si>
  <si>
    <t>UKJ13 - Buckinghamshire CC</t>
  </si>
  <si>
    <t>UKJ14 - Oxfordshire</t>
  </si>
  <si>
    <t>UKJ2 - Surrey, East and West Sussex</t>
  </si>
  <si>
    <t>UKJ21 - Brighton and Hove</t>
  </si>
  <si>
    <t>UKJ22 - East Sussex CC</t>
  </si>
  <si>
    <t>UKJ3 - Hampshire and Isle of Wight</t>
  </si>
  <si>
    <t>UKJ31 - Portsmouth</t>
  </si>
  <si>
    <t>UKJ32 - Southampton</t>
  </si>
  <si>
    <t>UKJ34 - Isle of Wight</t>
  </si>
  <si>
    <t>UKJ4 - Kent</t>
  </si>
  <si>
    <t>UKJ41 - Medway</t>
  </si>
  <si>
    <t>UKK1 - Gloucestershire, Wiltshire and Bristol/Bath area</t>
  </si>
  <si>
    <t>UKK11 - Bristol, City of</t>
  </si>
  <si>
    <t>UKK12 - Bath and North East Somerset, North Somerset and South Gloucestershire</t>
  </si>
  <si>
    <t>UKK13 - Gloucestershire</t>
  </si>
  <si>
    <t>UKK14 - Swindon</t>
  </si>
  <si>
    <t>UKK15 - Wiltshire CC</t>
  </si>
  <si>
    <t>UKK2 - Dorset and Somerset</t>
  </si>
  <si>
    <t>UKK21 - Bournemouth and Poole</t>
  </si>
  <si>
    <t>UKK22 - Dorset CC</t>
  </si>
  <si>
    <t>UKK23 - Somerset</t>
  </si>
  <si>
    <t>UKK3 - Cornwall and Isles of Scilly</t>
  </si>
  <si>
    <t>UKK30 - Cornwall and Isles of Scilly</t>
  </si>
  <si>
    <t>UKK4 - Devon</t>
  </si>
  <si>
    <t>UKK41 - Plymouth</t>
  </si>
  <si>
    <t>UKK42 - Torbay</t>
  </si>
  <si>
    <t>UKK43 - Devon CC</t>
  </si>
  <si>
    <t>UKL1 - West Wales and The Valleys</t>
  </si>
  <si>
    <t>UKL11 - Isle of Anglesey</t>
  </si>
  <si>
    <t>UKL12 - Gwynedd</t>
  </si>
  <si>
    <t>UKL13 - Conwy and Denbighshire</t>
  </si>
  <si>
    <t>UKL14 - South West Wales</t>
  </si>
  <si>
    <t>UKL15 - Central Valleys</t>
  </si>
  <si>
    <t>UKL16 - Gwent Valleys</t>
  </si>
  <si>
    <t>UKL17 - Bridgend and Neath Port Talbot</t>
  </si>
  <si>
    <t>UKL18 - Swansea</t>
  </si>
  <si>
    <t>UKL2 - East Wales</t>
  </si>
  <si>
    <t>UKL21 - Monmouthshire and Newport</t>
  </si>
  <si>
    <t>UKL22 - Cardiff and Vale of Glamorgan</t>
  </si>
  <si>
    <t>UKL23 - Flintshire and Wrexham</t>
  </si>
  <si>
    <t>UKL24 - Powys</t>
  </si>
  <si>
    <t>UKM2 - Eastern Scotland</t>
  </si>
  <si>
    <t>UKM21 - Angus and Dundee City</t>
  </si>
  <si>
    <t>UKM22 - Clackmannanshire and Fife</t>
  </si>
  <si>
    <t>UKM23 - East Lothian and Midlothian</t>
  </si>
  <si>
    <t>UKM24 - Scottish Borders</t>
  </si>
  <si>
    <t>UKM25 - Edinburgh, City of</t>
  </si>
  <si>
    <t>UKM26 - Falkirk</t>
  </si>
  <si>
    <t>UKM27 - Perth &amp; Kinross and Stirling</t>
  </si>
  <si>
    <t>UKM28 - West Lothian</t>
  </si>
  <si>
    <t>UKM3 - South Western Scotland</t>
  </si>
  <si>
    <t>UKM31 - East Dunbartonshire, West Dunbartonshire and Helensburgh &amp; Lomond</t>
  </si>
  <si>
    <t>UKM32 - Dumfries &amp; Galloway</t>
  </si>
  <si>
    <t>UKM33 - East Ayrshire and North Ayrshire mainland</t>
  </si>
  <si>
    <t>UKM34 - Glasgow City</t>
  </si>
  <si>
    <t>UKM35 - Inverclyde, East Renfrewshire and Renfrewshire</t>
  </si>
  <si>
    <t>UKM36 - North Lanarkshire</t>
  </si>
  <si>
    <t>UKM37 - South Ayrshire</t>
  </si>
  <si>
    <t>UKM38 - South Lanarkshire</t>
  </si>
  <si>
    <t>UKM5 - North Eastern Scotland</t>
  </si>
  <si>
    <t>UKM50 - Aberdeen City and Aberdeenshire</t>
  </si>
  <si>
    <t>UKM6 - Highlands and Islands</t>
  </si>
  <si>
    <t>UKM61 - Caithness &amp; Sutherland and Ross &amp; Cromarty</t>
  </si>
  <si>
    <t>UKM62 - Inverness &amp; Nairn and Moray, Badenoch &amp; Strathspey</t>
  </si>
  <si>
    <t>UKM63 - Lochaber, Skye &amp; Lochalsh, Arran &amp; Cumbrae and Argyll &amp; Bute</t>
  </si>
  <si>
    <t>UKM64 - Eilean Siar (Western Isles)</t>
  </si>
  <si>
    <t>UKM65 - Orkney Islands</t>
  </si>
  <si>
    <t>UKM66 - Shetland Islands</t>
  </si>
  <si>
    <t>UKN0 - Northern Ireland</t>
  </si>
  <si>
    <t>UKN01 - Belfast</t>
  </si>
  <si>
    <t>UKN02 - Outer Belfast</t>
  </si>
  <si>
    <t>UKN03 - East of Northern Ireland</t>
  </si>
  <si>
    <t>UKN04 - North of Northern Ireland</t>
  </si>
  <si>
    <t>UKN05 - West and South of Northern Ireland</t>
  </si>
  <si>
    <t>AT - ÖSTERREICH</t>
  </si>
  <si>
    <t>country</t>
  </si>
  <si>
    <t>AT1 - OSTÖSTERREICH</t>
  </si>
  <si>
    <t>nuts1</t>
  </si>
  <si>
    <t>nuts2</t>
  </si>
  <si>
    <t>nuts3</t>
  </si>
  <si>
    <t>AT2 - SÜDÖSTERREICH</t>
  </si>
  <si>
    <t>AT3 - WESTÖSTERREICH</t>
  </si>
  <si>
    <t>BE - BELGIQUE-BELGIË</t>
  </si>
  <si>
    <t>BE1 - RÉGION DE BRUXELLES-CAPITALE / BRUSSELS HOOFDSTEDELIJK GEWEST</t>
  </si>
  <si>
    <t>BE2 - VLAAMS GEWEST</t>
  </si>
  <si>
    <t>BE3 - RÉGION WALLONNE</t>
  </si>
  <si>
    <t>BG - БЪЛГАРИЯ</t>
  </si>
  <si>
    <t>BG3 - СЕВЕРНА И ЮГОИЗТОЧНА БЪЛГАРИЯ</t>
  </si>
  <si>
    <t>BG4 - ЮГОЗАПАДНА И ЮЖНА ЦЕНТРАЛНА БЪЛГАРИЯ</t>
  </si>
  <si>
    <t>CH - SCHWEIZ/SUISSE/SVIZZERA</t>
  </si>
  <si>
    <t>CH0 - SCHWEIZ/SUISSE/SVIZZERA</t>
  </si>
  <si>
    <t xml:space="preserve">CH053 - Appenzell Ausserrhoden_x000D_
</t>
  </si>
  <si>
    <t>CY - ΚΥΠΡΟΣ</t>
  </si>
  <si>
    <t>CY0 - ΚΥΠΡΟΣ</t>
  </si>
  <si>
    <t>CY00 - Κύπρος_x000D_
Κύπρος_x000D_
Κύπρος</t>
  </si>
  <si>
    <t>CY000 - Κύπρος</t>
  </si>
  <si>
    <t>CZ - CESKÁ REPUBLIKA</t>
  </si>
  <si>
    <t>CZ0 - CESKÁ REPUBLIKA</t>
  </si>
  <si>
    <t>CZ010 - Hlavní mesto Praha</t>
  </si>
  <si>
    <t>CZ02 - Strední Cechy</t>
  </si>
  <si>
    <t>CZ020 - Stredoceský kraj</t>
  </si>
  <si>
    <t>CZ031 - Jihoceský kraj</t>
  </si>
  <si>
    <t>CZ032 - Plzenský kraj</t>
  </si>
  <si>
    <t>CZ063 - Kraj Vysocina</t>
  </si>
  <si>
    <t>CZ07 - Strední Morava</t>
  </si>
  <si>
    <t>DE - DEUTSCHLAND</t>
  </si>
  <si>
    <t>DE1 - BADEN-WÜRTTEMBERG</t>
  </si>
  <si>
    <t>DE2 - BAYERN</t>
  </si>
  <si>
    <t>DE21E - Landsberg am Lech</t>
  </si>
  <si>
    <t>DE3 - BERLIN</t>
  </si>
  <si>
    <t>DE4 - BRANDENBURG</t>
  </si>
  <si>
    <t>DE5 - BREMEN</t>
  </si>
  <si>
    <t>DE6 - HAMBURG</t>
  </si>
  <si>
    <t>DE7 - HESSEN</t>
  </si>
  <si>
    <t>DE8 - MECKLENBURG-VORPOMMERN</t>
  </si>
  <si>
    <t>DE80J - Mecklenburgische Seenplatte</t>
  </si>
  <si>
    <t>DE80K - Landkreis Rostock</t>
  </si>
  <si>
    <t>DE80L - Vorpommern-Rügen</t>
  </si>
  <si>
    <t>DE80M - Nordwestmecklenburg</t>
  </si>
  <si>
    <t>DE80N - Vorpommern-Greifswald</t>
  </si>
  <si>
    <t>DE80O - Ludwigslust-Parchim</t>
  </si>
  <si>
    <t>DE9 - NIEDERSACHSEN</t>
  </si>
  <si>
    <t>DE938 - Heidekreis</t>
  </si>
  <si>
    <t>DE94A - Friesland (DE)</t>
  </si>
  <si>
    <t>DEA - NORDRHEIN-WESTFALEN</t>
  </si>
  <si>
    <t>DEB - RHEINLAND-PFALZ</t>
  </si>
  <si>
    <t>DEB23 - Eifelkreis Bitburg-Prüm</t>
  </si>
  <si>
    <t>DEB24 - Vulkaneifel</t>
  </si>
  <si>
    <t>DEC - SAARLAND</t>
  </si>
  <si>
    <t>DEC01 - Regionalverband Saarbrücken</t>
  </si>
  <si>
    <t>DED - SACHSEN</t>
  </si>
  <si>
    <t>DED45 - Zwickau</t>
  </si>
  <si>
    <t>DED53 - Nordsachsen</t>
  </si>
  <si>
    <t>DEE - SACHSEN-ANHALT</t>
  </si>
  <si>
    <t>DEE08 - Burgenland (DE)</t>
  </si>
  <si>
    <t>DEE0C - Salzlandkreis</t>
  </si>
  <si>
    <t>DEF - SCHLESWIG-HOLSTEIN</t>
  </si>
  <si>
    <t>DEG - THÜRINGEN</t>
  </si>
  <si>
    <t>DK - DANMARK</t>
  </si>
  <si>
    <t>DK0 - DANMARK</t>
  </si>
  <si>
    <t>EE - EESTI</t>
  </si>
  <si>
    <t>EE0 - EESTI</t>
  </si>
  <si>
    <t>EL - ΕΛΛΑΔΑ</t>
  </si>
  <si>
    <t>EL3 - ATTIKΗ</t>
  </si>
  <si>
    <t>EL301 - Βόρειος Τομέας Αθηνών</t>
  </si>
  <si>
    <t xml:space="preserve">EL302 - Δυτικός Τομέας Αθηνών </t>
  </si>
  <si>
    <t>EL303 - Κεντρικός Τομέας Αθηνών</t>
  </si>
  <si>
    <t>EL304 - Νότιος Τομέας Αθηνών</t>
  </si>
  <si>
    <t>EL305 - Ανατολική Αττική</t>
  </si>
  <si>
    <t>EL306 - Δυτική Αττική</t>
  </si>
  <si>
    <t>EL307 - Πειραιάς, Νήσοι</t>
  </si>
  <si>
    <t>EL4 - NΗΣΙΑ ΑΙΓΑΙΟΥ, KΡΗΤΗ</t>
  </si>
  <si>
    <t>EL411 - Λέσβος, Λήμνος</t>
  </si>
  <si>
    <t>EL412 - Ικαρία, Σάμος</t>
  </si>
  <si>
    <t>EL421 - Κάλυμνος, Κάρπαθος, Κως, Ρόδος</t>
  </si>
  <si>
    <t>EL422 - Άνδρος, Θήρα, Κέα, Μήλος, Μύκονος, Νάξος, Πάρος, Σύρος, Τήνος</t>
  </si>
  <si>
    <t>EL5 - ΒΟΡΕΙΑ ΕΛΛΑΔΑ</t>
  </si>
  <si>
    <t>EL51 - Aνατολική Μακεδονία, Θράκη</t>
  </si>
  <si>
    <t>EL511 - Έβρος</t>
  </si>
  <si>
    <t>EL512 - Ξάνθη</t>
  </si>
  <si>
    <t>EL513 - Ροδόπη</t>
  </si>
  <si>
    <t>EL514 - Δράμα</t>
  </si>
  <si>
    <t>EL515 - Θάσος, Καβάλα</t>
  </si>
  <si>
    <t>EL52 - Κεντρική Μακεδονία</t>
  </si>
  <si>
    <t>EL521 - Ημαθία</t>
  </si>
  <si>
    <t>EL522 - Θεσσαλονίκη</t>
  </si>
  <si>
    <t>EL523 - Κιλκίς</t>
  </si>
  <si>
    <t>EL524 - Πέλλα</t>
  </si>
  <si>
    <t>EL525 - Πιερία</t>
  </si>
  <si>
    <t>EL526 - Σέρρες</t>
  </si>
  <si>
    <t>EL527 - Χαλκιδική</t>
  </si>
  <si>
    <t>EL53 - Δυτική Μακεδονία</t>
  </si>
  <si>
    <t>EL531 - Γρεβενά, Κοζάνη</t>
  </si>
  <si>
    <t>EL532 - Καστοριά</t>
  </si>
  <si>
    <t>EL533 - Φλώρινα</t>
  </si>
  <si>
    <t>EL54 - Ήπειρος</t>
  </si>
  <si>
    <t>EL541 - Άρτα, Πρέβεζα</t>
  </si>
  <si>
    <t>EL542 - Θεσπρωτία</t>
  </si>
  <si>
    <t>EL543 - Ιωάννινα</t>
  </si>
  <si>
    <t>EL6 - ΚΕΝΤΡΙΚΗ ΕΛΛΑΔΑ</t>
  </si>
  <si>
    <t>EL61 - Θεσσαλία</t>
  </si>
  <si>
    <t>EL611 - Καρδίτσα, Τρίκαλα</t>
  </si>
  <si>
    <t>EL612 - Λάρισα</t>
  </si>
  <si>
    <t>EL613 - Μαγνησία</t>
  </si>
  <si>
    <t>EL62 - Ιόνια Νησιά</t>
  </si>
  <si>
    <t>EL621 - Ζάκυνθος</t>
  </si>
  <si>
    <t>EL622 - Κέρκυρα</t>
  </si>
  <si>
    <t>EL623 - Ιθάκη, Κεφαλληνία</t>
  </si>
  <si>
    <t>EL624 - Λευκάδα</t>
  </si>
  <si>
    <t>EL63 - Δυτική Ελλάδα</t>
  </si>
  <si>
    <t>EL631 - Αιτωλοακαρνανία</t>
  </si>
  <si>
    <t>EL632 - Αχαΐα</t>
  </si>
  <si>
    <t>EL633 - Ηλεία</t>
  </si>
  <si>
    <t>EL64 - Στερεά Ελλάδα</t>
  </si>
  <si>
    <t>EL641 - Βοιωτία</t>
  </si>
  <si>
    <t>EL642 - Εύβοια</t>
  </si>
  <si>
    <t>EL643 - Ευρυτανία</t>
  </si>
  <si>
    <t>EL644 - Φθιώτιδα</t>
  </si>
  <si>
    <t>EL645 - Φωκίδα</t>
  </si>
  <si>
    <t>EL65 - Πελοπόννησος</t>
  </si>
  <si>
    <t>EL651 - Αργολίδα, Αρκαδία</t>
  </si>
  <si>
    <t>EL652 - Κορινθία</t>
  </si>
  <si>
    <t>EL653 - Λακωνία, Μεσσηνία</t>
  </si>
  <si>
    <t>ES - ESPAÑA</t>
  </si>
  <si>
    <t>ES1 - NOROESTE</t>
  </si>
  <si>
    <t>ES2 - NORESTE</t>
  </si>
  <si>
    <t>ES211 - Araba/Álava</t>
  </si>
  <si>
    <t>ES212 - Gipuzkoa</t>
  </si>
  <si>
    <t>ES213 - Bizkaia</t>
  </si>
  <si>
    <t>ES3 - COMUNIDAD DE MADRID</t>
  </si>
  <si>
    <t>ES4 - CENTRO (ES)</t>
  </si>
  <si>
    <t>ES5 - ESTE</t>
  </si>
  <si>
    <t>ES6 - SUR</t>
  </si>
  <si>
    <t>ES7 - CANARIAS</t>
  </si>
  <si>
    <t>FI - SUOMI / FINLAND</t>
  </si>
  <si>
    <t>FI1 - MANNER-SUOMI</t>
  </si>
  <si>
    <t>FI2 - ÅLAND</t>
  </si>
  <si>
    <t>FR - FRANCE</t>
  </si>
  <si>
    <t>FR1 - ÎLE DE FRANCE</t>
  </si>
  <si>
    <t>FR2 - BASSIN PARISIEN</t>
  </si>
  <si>
    <t>FR3 - NORD - PAS-DE-CALAIS</t>
  </si>
  <si>
    <t>FR4 - EST</t>
  </si>
  <si>
    <t>FR5 - OUEST</t>
  </si>
  <si>
    <t>FR6 - SUD-OUEST</t>
  </si>
  <si>
    <t>FR7 - CENTRE-EST</t>
  </si>
  <si>
    <t>FR8 - MÉDITERRANÉE</t>
  </si>
  <si>
    <t>FRA - DÉPARTEMENTS D'OUTRE-MER</t>
  </si>
  <si>
    <t>FRA1 - Guadeloupe</t>
  </si>
  <si>
    <t>FRA10 - Guadeloupe</t>
  </si>
  <si>
    <t>FRA2 - Martinique</t>
  </si>
  <si>
    <t>FRA20 - Martinique</t>
  </si>
  <si>
    <t>FRA3 - Guyane</t>
  </si>
  <si>
    <t>FRA30 - Guyane</t>
  </si>
  <si>
    <t>FRA4 - La Réunion</t>
  </si>
  <si>
    <t>FRA40 - La Réunion</t>
  </si>
  <si>
    <t>FRA5 - Mayotte</t>
  </si>
  <si>
    <t>FRA50 - Mayotte</t>
  </si>
  <si>
    <t>HR - HRVATSKA</t>
  </si>
  <si>
    <t>HR0 - HRVATSKA</t>
  </si>
  <si>
    <t>HR032 - Licko-senjska županija</t>
  </si>
  <si>
    <t>HR037 - Dubrovacko-neretvanska županija</t>
  </si>
  <si>
    <t>HR042 - Zagrebacka županija</t>
  </si>
  <si>
    <t>HR045 - Koprivnicko-križevacka županija</t>
  </si>
  <si>
    <t>HR046 - Medimurska županija</t>
  </si>
  <si>
    <t>HR048 - Viroviticko-podravska županija</t>
  </si>
  <si>
    <t>HR04B - Osjecko-baranjska županija</t>
  </si>
  <si>
    <t>HR04D - Karlovacka županija</t>
  </si>
  <si>
    <t>HR04E - Sisacko-moslavacka županija</t>
  </si>
  <si>
    <t>HU - MAGYARORSZÁG</t>
  </si>
  <si>
    <t>HU1 - KÖZÉP-MAGYARORSZÁG</t>
  </si>
  <si>
    <t>HU2 - DUNÁNTÚL</t>
  </si>
  <si>
    <t>HU221 - Gyor-Moson-Sopron</t>
  </si>
  <si>
    <t>HU3 - ALFÖLD ÉS ÉSZAK</t>
  </si>
  <si>
    <t>IE - IRELAND</t>
  </si>
  <si>
    <t>IE0 - IRELAND</t>
  </si>
  <si>
    <t>IS - ÍSLAND</t>
  </si>
  <si>
    <t>IS0 - ÍSLAND</t>
  </si>
  <si>
    <t>IT - ITALIA</t>
  </si>
  <si>
    <t>ITC - NORD-OVEST</t>
  </si>
  <si>
    <t>ITF - SUD</t>
  </si>
  <si>
    <t>ITG - ISOLE</t>
  </si>
  <si>
    <t>ITH - NORD-EST</t>
  </si>
  <si>
    <t>ITI - CENTRO (IT)</t>
  </si>
  <si>
    <t>LI - LIECHTENSTEIN</t>
  </si>
  <si>
    <t>LI0 - LIECHTENSTEIN</t>
  </si>
  <si>
    <t>LT - LIETUVA</t>
  </si>
  <si>
    <t>LT0 - LIETUVA</t>
  </si>
  <si>
    <t>LT003 - Klaipedos apskritis</t>
  </si>
  <si>
    <t>LT004 - Marijampoles apskritis</t>
  </si>
  <si>
    <t>LT005 - Panevežio apskritis</t>
  </si>
  <si>
    <t>LT006 - Šiauliu apskritis</t>
  </si>
  <si>
    <t>LT007 - Taurages apskritis</t>
  </si>
  <si>
    <t>LT008 - Telšiu apskritis</t>
  </si>
  <si>
    <t>LU - LUXEMBOURG</t>
  </si>
  <si>
    <t>LU0 - LUXEMBOURG</t>
  </si>
  <si>
    <t>LV - LATVIJA</t>
  </si>
  <si>
    <t>LV0 - LATVIJA</t>
  </si>
  <si>
    <t>LV006 - Riga</t>
  </si>
  <si>
    <t>LV007 - Pieriga</t>
  </si>
  <si>
    <t>ME - ЦРНА ГОРА</t>
  </si>
  <si>
    <t>ME0 - ЦРНА ГОРА</t>
  </si>
  <si>
    <t>MK - ПОРАНЕШНА ЈУГОСЛОВЕНСКА РЕПУБЛИКА МАКЕДОНИЈА</t>
  </si>
  <si>
    <t>MK0 - ПОРАНЕШНА ЈУГОСЛОВЕНСКА РЕПУБЛИКА МАКЕДОНИЈА</t>
  </si>
  <si>
    <t>MK00 - Поранешна југословенска Република Македонија</t>
  </si>
  <si>
    <t>MT - MALTA</t>
  </si>
  <si>
    <t>MT0 - MALTA</t>
  </si>
  <si>
    <t>MT002 - Gozo and Comino / Ghawdex u Kemmuna</t>
  </si>
  <si>
    <t>NL - NEDERLAND</t>
  </si>
  <si>
    <t>NL1 - NOORD-NEDERLAND</t>
  </si>
  <si>
    <t>NL2 - OOST-NEDERLAND</t>
  </si>
  <si>
    <t>NL3 - WEST-NEDERLAND</t>
  </si>
  <si>
    <t>NL4 - ZUID-NEDERLAND</t>
  </si>
  <si>
    <t>NO - NORGE</t>
  </si>
  <si>
    <t>NO0 - NORGE</t>
  </si>
  <si>
    <t>PL - POLSKA</t>
  </si>
  <si>
    <t>PL1 - REGION CENTRALNY</t>
  </si>
  <si>
    <t>PL11 - Lódzkie</t>
  </si>
  <si>
    <t>PL113 - Miasto Lódz</t>
  </si>
  <si>
    <t>PL114 - Lódzki</t>
  </si>
  <si>
    <t>PL129 - Warszawski wschodni</t>
  </si>
  <si>
    <t>PL12A - Warszawski zachodni</t>
  </si>
  <si>
    <t>PL12B - Ciechanowski</t>
  </si>
  <si>
    <t>PL12C - Plocki</t>
  </si>
  <si>
    <t>PL12D - Ostrolecki</t>
  </si>
  <si>
    <t>PL12E - Siedlecki</t>
  </si>
  <si>
    <t>PL2 - REGION POLUDNIOWY</t>
  </si>
  <si>
    <t>PL21 - Malopolskie</t>
  </si>
  <si>
    <t>PL218 - Nowosadecki</t>
  </si>
  <si>
    <t>PL219 - Nowotarski</t>
  </si>
  <si>
    <t>PL21A - Oswiecimski</t>
  </si>
  <si>
    <t>PL22 - Slaskie</t>
  </si>
  <si>
    <t>PL224 - Czestochowski</t>
  </si>
  <si>
    <t>PL3 - REGION WSCHODNI</t>
  </si>
  <si>
    <t>PL312 - Chelmsko-zamojski</t>
  </si>
  <si>
    <t>PL315 - Pulawski</t>
  </si>
  <si>
    <t>PL323 - Krosnienski</t>
  </si>
  <si>
    <t>PL33 - Swietokrzyskie</t>
  </si>
  <si>
    <t>PL332 - Sandomiersko-jedrzejowski</t>
  </si>
  <si>
    <t>PL343 - Bialostocki</t>
  </si>
  <si>
    <t>PL344 - Lomzynski</t>
  </si>
  <si>
    <t>PL4 - REGION PÓLNOCNO-ZACHODNI</t>
  </si>
  <si>
    <t>PL414 - Koninski</t>
  </si>
  <si>
    <t>PL415 - Miasto Poznan</t>
  </si>
  <si>
    <t>PL417 - Leszczynski</t>
  </si>
  <si>
    <t>PL418 - Poznanski</t>
  </si>
  <si>
    <t>PL426 - Koszalinski</t>
  </si>
  <si>
    <t>PL427 - Szczecinecko-pyrzycki</t>
  </si>
  <si>
    <t>PL428 - Szczecinski</t>
  </si>
  <si>
    <t>PL5 - REGION POLUDNIOWO-ZACHODNI</t>
  </si>
  <si>
    <t>PL51 - Dolnoslaskie</t>
  </si>
  <si>
    <t>PL514 - Miasto Wroclaw</t>
  </si>
  <si>
    <t>PL516 - Legnicko-Glogowski</t>
  </si>
  <si>
    <t>PL517 - Walbrzyski</t>
  </si>
  <si>
    <t>PL518 - Wroclawski</t>
  </si>
  <si>
    <t>PL523 - Nyski</t>
  </si>
  <si>
    <t>PL524 - Opolski</t>
  </si>
  <si>
    <t>PL6 - REGION PÓLNOCNY</t>
  </si>
  <si>
    <t>PL613 - Bydgosko-Torunski</t>
  </si>
  <si>
    <t>PL616 - Grudziadzki</t>
  </si>
  <si>
    <t>PL617 - Inowroclawski</t>
  </si>
  <si>
    <t>PL618 - Swiecki</t>
  </si>
  <si>
    <t>PL619 - Wloclawski</t>
  </si>
  <si>
    <t>PL62 - Warminsko-Mazurskie</t>
  </si>
  <si>
    <t>PL621 - Elblaski</t>
  </si>
  <si>
    <t>PL622 - Olsztynski</t>
  </si>
  <si>
    <t>PL623 - Elcki</t>
  </si>
  <si>
    <t>PL634 - Gdanski</t>
  </si>
  <si>
    <t>PL636 - Slupski</t>
  </si>
  <si>
    <t>PL637 - Chojnicki</t>
  </si>
  <si>
    <t>PL638 - Starogardzki</t>
  </si>
  <si>
    <t>PT - PORTUGAL</t>
  </si>
  <si>
    <t>PT1 - CONTINENTE</t>
  </si>
  <si>
    <t>PT111 - Alto Minho</t>
  </si>
  <si>
    <t>PT119 - Ave</t>
  </si>
  <si>
    <t>PT11A - Área Metropolitana do Porto</t>
  </si>
  <si>
    <t>PT11B - Alto Tâmega</t>
  </si>
  <si>
    <t>PT11C - Tâmega e Sousa</t>
  </si>
  <si>
    <t>PT11D - Douro</t>
  </si>
  <si>
    <t>PT11E - Terras de Trás-os-Montes</t>
  </si>
  <si>
    <t>PT16D - Região de Aveiro</t>
  </si>
  <si>
    <t>PT16E - Região de Coimbra</t>
  </si>
  <si>
    <t>PT16F - Região de Leiria</t>
  </si>
  <si>
    <t>PT16G - Viseu Dão Lafões</t>
  </si>
  <si>
    <t>PT16H - Beira Baixa</t>
  </si>
  <si>
    <t>PT16I - Médio Tejo</t>
  </si>
  <si>
    <t>PT16J - Beiras e Serra da Estrela</t>
  </si>
  <si>
    <t>PT17 - Área Metropolitana de Lisboa</t>
  </si>
  <si>
    <t>PT170 - Área Metropolitana de Lisboa</t>
  </si>
  <si>
    <t>PT186 - Alto Alentejo</t>
  </si>
  <si>
    <t>PT187 - Alentejo Central</t>
  </si>
  <si>
    <t>PT2 - REGIÃO AUTÓNOMA DOS AÇORES</t>
  </si>
  <si>
    <t>PT3 - REGIÃO AUTÓNOMA DA MADEIRA</t>
  </si>
  <si>
    <t>RO - ROMÂNIA</t>
  </si>
  <si>
    <t>RO1 - MACROREGIUNEA UNU</t>
  </si>
  <si>
    <t>RO112 - Bistrita-Nasaud</t>
  </si>
  <si>
    <t>RO114 - Maramures</t>
  </si>
  <si>
    <t>RO116 - Salaj</t>
  </si>
  <si>
    <t>RO122 - Brasov</t>
  </si>
  <si>
    <t>RO125 - Mures</t>
  </si>
  <si>
    <t>RO2 - MACROREGIUNEA DOI</t>
  </si>
  <si>
    <t>RO211 - Bacau</t>
  </si>
  <si>
    <t>RO212 - Botosani</t>
  </si>
  <si>
    <t>RO213 - Iasi</t>
  </si>
  <si>
    <t>RO214 - Neamt</t>
  </si>
  <si>
    <t>RO221 - Braila</t>
  </si>
  <si>
    <t>RO222 - Buzau</t>
  </si>
  <si>
    <t>RO223 - Constanta</t>
  </si>
  <si>
    <t>RO224 - Galati</t>
  </si>
  <si>
    <t>RO3 - MACROREGIUNEA TREI</t>
  </si>
  <si>
    <t>RO311 - Arges</t>
  </si>
  <si>
    <t>RO312 - Calarasi</t>
  </si>
  <si>
    <t>RO313 - Dâmbovita</t>
  </si>
  <si>
    <t>RO315 - Ialomita</t>
  </si>
  <si>
    <t>RO32 - Bucuresti - Ilfov</t>
  </si>
  <si>
    <t>RO321 - Bucuresti</t>
  </si>
  <si>
    <t>RO4 - MACROREGIUNEA PATRU</t>
  </si>
  <si>
    <t>RO413 - Mehedinti</t>
  </si>
  <si>
    <t>RO422 - Caras-Severin</t>
  </si>
  <si>
    <t>RO424 - Timis</t>
  </si>
  <si>
    <t>SE - SVERIGE</t>
  </si>
  <si>
    <t>SE1 - ÖSTRA SVERIGE</t>
  </si>
  <si>
    <t>SE2 - SÖDRA SVERIGE</t>
  </si>
  <si>
    <t>SE3 - NORRA SVERIGE</t>
  </si>
  <si>
    <t>SI - SLOVENIJA</t>
  </si>
  <si>
    <t>SI0 - SLOVENIJA</t>
  </si>
  <si>
    <t>SI03 - Vzhodna Slovenija</t>
  </si>
  <si>
    <t>SI031 - Pomurska</t>
  </si>
  <si>
    <t>SI032 - Podravska</t>
  </si>
  <si>
    <t>SI033 - Koroška</t>
  </si>
  <si>
    <t>SI034 - Savinjska</t>
  </si>
  <si>
    <t>SI035 - Zasavska</t>
  </si>
  <si>
    <t>SI036 - Posavska</t>
  </si>
  <si>
    <t>SI037 - Jugovzhodna Slovenija</t>
  </si>
  <si>
    <t>SI038 - Primorsko-notranjska</t>
  </si>
  <si>
    <t>SI04 - Zahodna Slovenija</t>
  </si>
  <si>
    <t>SI041 - Osrednjeslovenska</t>
  </si>
  <si>
    <t>SI042 - Gorenjska</t>
  </si>
  <si>
    <t>SI043 - Goriška</t>
  </si>
  <si>
    <t>SI044 - Obalno-kraška</t>
  </si>
  <si>
    <t>SK - SLOVENSKO</t>
  </si>
  <si>
    <t>SK0 - SLOVENSKO</t>
  </si>
  <si>
    <t>SK022 - Trenciansky kraj</t>
  </si>
  <si>
    <t>TR - TÜRKIYE</t>
  </si>
  <si>
    <t>TR1 - ISTANBUL</t>
  </si>
  <si>
    <t>TR10 - Istanbul</t>
  </si>
  <si>
    <t>TR100 - Istanbul</t>
  </si>
  <si>
    <t>TR2 - BATI MARMARA</t>
  </si>
  <si>
    <t>TR21 - Tekirdag, Edirne, Kirklareli</t>
  </si>
  <si>
    <t>TR211 - Tekirdag</t>
  </si>
  <si>
    <t>TR213 - Kirklareli</t>
  </si>
  <si>
    <t>TR22 - Balikesir, Çanakkale</t>
  </si>
  <si>
    <t>TR221 - Balikesir</t>
  </si>
  <si>
    <t>TR3 - EGE</t>
  </si>
  <si>
    <t>TR31 - Izmir</t>
  </si>
  <si>
    <t>TR310 - Izmir</t>
  </si>
  <si>
    <t>TR32 - Aydin, Denizli, Mugla</t>
  </si>
  <si>
    <t>TR321 - Aydin</t>
  </si>
  <si>
    <t>TR323 - Mugla</t>
  </si>
  <si>
    <t>TR33 - Manisa, Afyonkarahisar, Kütahya, Usak</t>
  </si>
  <si>
    <t>TR334 - Usak</t>
  </si>
  <si>
    <t>TR4 - DOGU MARMARA</t>
  </si>
  <si>
    <t>TR41 - Bursa, Eskisehir, Bilecik</t>
  </si>
  <si>
    <t>TR412 - Eskisehir</t>
  </si>
  <si>
    <t>TR42 - Kocaeli, Sakarya, Düzce, Bolu, Yalova</t>
  </si>
  <si>
    <t>TR5 - BATI ANADOLU</t>
  </si>
  <si>
    <t>TR52 - Konya, Karaman</t>
  </si>
  <si>
    <t>TR6 - AKDENIZ</t>
  </si>
  <si>
    <t>TR61 - Antalya, Isparta, Burdur</t>
  </si>
  <si>
    <t>TR62 - Adana, Mersin</t>
  </si>
  <si>
    <t>TR622 - Içel</t>
  </si>
  <si>
    <t>TR63 - Hatay, Kahramanmaras, Osmaniye</t>
  </si>
  <si>
    <t>TR632 - Kahramanmaras</t>
  </si>
  <si>
    <t>TR7 - ORTA ANADOLU</t>
  </si>
  <si>
    <t>TR71 - Kirikkale, Aksaray, Nigde, Nevsehir, Kirsehir</t>
  </si>
  <si>
    <t>TR711 - Kirikkale</t>
  </si>
  <si>
    <t>TR713 - Nigde</t>
  </si>
  <si>
    <t>TR714 - Nevsehir</t>
  </si>
  <si>
    <t>TR715 - Kirsehir</t>
  </si>
  <si>
    <t>TR72 - Kayseri, Sivas, Yozgat</t>
  </si>
  <si>
    <t>TR8 - BATI KARADENIZ</t>
  </si>
  <si>
    <t>TR81 - Zonguldak, Karabük, Bartin</t>
  </si>
  <si>
    <t>TR813 - Bartin</t>
  </si>
  <si>
    <t>TR82 - Kastamonu, Çankiri, Sinop</t>
  </si>
  <si>
    <t>TR822 - Çankiri</t>
  </si>
  <si>
    <t>TR83 - Samsun, Tokat, Çorum, Amasya</t>
  </si>
  <si>
    <t>TR9 - DOGU KARADENIZ</t>
  </si>
  <si>
    <t>TR906 - Gümüshane</t>
  </si>
  <si>
    <t>TRA - KUZEYDOGU ANADOLU</t>
  </si>
  <si>
    <t>TRA1 - Erzurum, Erzincan, Bayburt</t>
  </si>
  <si>
    <t>TRA2 - Agri, Kars, Igdir, Ardahan</t>
  </si>
  <si>
    <t>TRA21 - Agri</t>
  </si>
  <si>
    <t>TRA23 - Igdir</t>
  </si>
  <si>
    <t>TRB - ORTADOGU ANADOLU</t>
  </si>
  <si>
    <t>TRB1 - Malatya, Elazig, Bingöl, Tunceli</t>
  </si>
  <si>
    <t>TRB12 - Elazig</t>
  </si>
  <si>
    <t>TRB2 - Van, Mus, Bitlis, Hakkari</t>
  </si>
  <si>
    <t>TRB22 - Mus</t>
  </si>
  <si>
    <t>TRC - GÜNEYDOGU ANADOLU</t>
  </si>
  <si>
    <t>TRC1 - Gaziantep, Adiyaman, Kilis</t>
  </si>
  <si>
    <t>TRC12 - Adiyaman</t>
  </si>
  <si>
    <t>TRC2 - Sanliurfa, Diyarbakir</t>
  </si>
  <si>
    <t>TRC21 - Sanliurfa</t>
  </si>
  <si>
    <t>TRC22 - Diyarbakir</t>
  </si>
  <si>
    <t>TRC3 - Mardin, Batman, Sirnak, Siirt</t>
  </si>
  <si>
    <t>TRC33 - Sirnak</t>
  </si>
  <si>
    <t>UK - UNITED KINGDOM</t>
  </si>
  <si>
    <t>UKC - NORTH EAST (ENGLAND)</t>
  </si>
  <si>
    <t>UKD - NORTH WEST (ENGLAND)</t>
  </si>
  <si>
    <t>UKD33 - Manchester</t>
  </si>
  <si>
    <t>UKD34 - Greater Manchester South West</t>
  </si>
  <si>
    <t>UKD35 - Greater Manchester South East</t>
  </si>
  <si>
    <t>UKD36 - Greater Manchester North West</t>
  </si>
  <si>
    <t>UKD37 - Greater Manchester North East</t>
  </si>
  <si>
    <t>UKD44 - Lancaster &amp; Wyre</t>
  </si>
  <si>
    <t>UKD45 - Mid Lancashire</t>
  </si>
  <si>
    <t>UKD46 - East Lancashire</t>
  </si>
  <si>
    <t>UKD47 - Chorley &amp; West Lancashire</t>
  </si>
  <si>
    <t>UKE - YORKSHIRE AND THE HUMBER</t>
  </si>
  <si>
    <t>UKF - EAST MIDLANDS (ENGLAND)</t>
  </si>
  <si>
    <t>UKG - WEST MIDLANDS (ENGLAND)</t>
  </si>
  <si>
    <t>UKH - EAST OF ENGLAND</t>
  </si>
  <si>
    <t>UKH15 - Norwich &amp; East Norfolk</t>
  </si>
  <si>
    <t>UKH16 - North &amp; West Norfolk</t>
  </si>
  <si>
    <t>UKH17 - Breckland &amp; South Norfolk</t>
  </si>
  <si>
    <t>UKH34 - Essex Haven Gateway</t>
  </si>
  <si>
    <t>UKH35 - West Essex</t>
  </si>
  <si>
    <t>UKH36 - Heart of Essex</t>
  </si>
  <si>
    <t>UKH37 - Essex Thames Gateway</t>
  </si>
  <si>
    <t>UKI - LONDON</t>
  </si>
  <si>
    <t>UKI3 - Inner London - West</t>
  </si>
  <si>
    <t>UKI31 - Camden &amp; City of London</t>
  </si>
  <si>
    <t>UKI32 - Westminster</t>
  </si>
  <si>
    <t>UKI33 - Kensington and Chelsea &amp; Hammersmith and Fulham</t>
  </si>
  <si>
    <t>UKI34 - Wandsworth</t>
  </si>
  <si>
    <t>UKI4 - Inner London - East</t>
  </si>
  <si>
    <t>UKI41 - Hackney &amp; Newham</t>
  </si>
  <si>
    <t>UKI42 - Tower Hamlets</t>
  </si>
  <si>
    <t>UKI43 - Haringey &amp; Islington</t>
  </si>
  <si>
    <t>UKI44 - Lewisham &amp; Southwark</t>
  </si>
  <si>
    <t>UKI45 - Lambeth</t>
  </si>
  <si>
    <t>UKI5 - Outer London - East and North East</t>
  </si>
  <si>
    <t>UKI51 - Bexley &amp; Greenwich</t>
  </si>
  <si>
    <t>UKI52 - Barking and Dagenham &amp; Havering</t>
  </si>
  <si>
    <t>UKI53 - Redbridge &amp; Waltham Forest</t>
  </si>
  <si>
    <t>UKI54 - Enfield</t>
  </si>
  <si>
    <t>UKI6 - Outer London - South</t>
  </si>
  <si>
    <t>UKI61 - Bromley</t>
  </si>
  <si>
    <t>UKI62 - Croydon</t>
  </si>
  <si>
    <t>UKI63 - Merton, Kingston upon Thames &amp; Sutton</t>
  </si>
  <si>
    <t>UKI7 - Outer London - West and North West</t>
  </si>
  <si>
    <t>UKI71 - Barnet</t>
  </si>
  <si>
    <t>UKI72 - Brent</t>
  </si>
  <si>
    <t>UKI73 - Ealing</t>
  </si>
  <si>
    <t>UKI74 - Harrow &amp; Hillingdon</t>
  </si>
  <si>
    <t>UKI75 - Hounslow &amp; Richmond upon Thames</t>
  </si>
  <si>
    <t>UKJ - SOUTH EAST (ENGLAND)</t>
  </si>
  <si>
    <t>UKJ25 - West Surrey</t>
  </si>
  <si>
    <t>UKJ26 - East Surrey</t>
  </si>
  <si>
    <t>UKJ27 - West Sussex (South West)</t>
  </si>
  <si>
    <t>UKJ28 - West Sussex (North East)</t>
  </si>
  <si>
    <t>UKJ35 - South Hampshire</t>
  </si>
  <si>
    <t>UKJ36 - Central Hampshire</t>
  </si>
  <si>
    <t>UKJ37 - North Hampshire</t>
  </si>
  <si>
    <t>UKJ43 - Kent Thames Gateway</t>
  </si>
  <si>
    <t>UKJ44 - East Kent</t>
  </si>
  <si>
    <t>UKJ45 - Mid Kent</t>
  </si>
  <si>
    <t>UKJ46 - West Kent</t>
  </si>
  <si>
    <t>UKK - SOUTH WEST (ENGLAND)</t>
  </si>
  <si>
    <t>UKL - WALES</t>
  </si>
  <si>
    <t>UKM - SCOTLAND</t>
  </si>
  <si>
    <t>UKN - NORTHERN IRELAND</t>
  </si>
  <si>
    <t>Practice "abstract" 16:</t>
  </si>
  <si>
    <t>Practice "abstract" 17:</t>
  </si>
  <si>
    <t>Practice "abstract" 18:</t>
  </si>
  <si>
    <t>Practice "abstract" 19:</t>
  </si>
  <si>
    <t>Practice "abstract" 20:</t>
  </si>
  <si>
    <t>Practice "abstract" 21:</t>
  </si>
  <si>
    <t>Practice "abstract" 22:</t>
  </si>
  <si>
    <t>Practice "abstract" 23:</t>
  </si>
  <si>
    <t>Practice "abstract" 24:</t>
  </si>
  <si>
    <t>Practice "abstract" 25:</t>
  </si>
  <si>
    <t>Practice "abstract" 26:</t>
  </si>
  <si>
    <t>Practice "abstract" 27:</t>
  </si>
  <si>
    <t>Practice "abstract" 28:</t>
  </si>
  <si>
    <t>Practice "abstract" 29:</t>
  </si>
  <si>
    <t>Practice "abstract" 30:</t>
  </si>
  <si>
    <t>Practice "abstract" 31:</t>
  </si>
  <si>
    <t>Practice "abstract" 32:</t>
  </si>
  <si>
    <t>Practice "abstract" 34:</t>
  </si>
  <si>
    <t>Practice "abstract" 33:</t>
  </si>
  <si>
    <t>Practice "abstract" 35:</t>
  </si>
  <si>
    <t>Practice "abstract" 36:</t>
  </si>
  <si>
    <t>Practice "abstract" 37:</t>
  </si>
  <si>
    <t>Practice "abstract" 38:</t>
  </si>
  <si>
    <t>Practice "abstract" 39:</t>
  </si>
  <si>
    <t>Practice "abstract" 40:</t>
  </si>
  <si>
    <t>Practice "abstract" 41:</t>
  </si>
  <si>
    <t>Practice "abstract" 42:</t>
  </si>
  <si>
    <t>Practice "abstract" 43:</t>
  </si>
  <si>
    <t>Practice "abstract" 44:</t>
  </si>
  <si>
    <t>Practice "abstract" 45:</t>
  </si>
  <si>
    <t>Practice "abstract" 46:</t>
  </si>
  <si>
    <t>Practice "abstract" 47:</t>
  </si>
  <si>
    <t>Practice "abstract" 48:</t>
  </si>
  <si>
    <t>Practice "abstract" 49:</t>
  </si>
  <si>
    <t>Practice "abstract" 50:</t>
  </si>
  <si>
    <t>Practice "abstract" 51:</t>
  </si>
  <si>
    <t>Practice "abstract" 52:</t>
  </si>
  <si>
    <t>Practice "abstract" 53:</t>
  </si>
  <si>
    <t>Practice "abstract" 54:</t>
  </si>
  <si>
    <t>Practice "abstract" 55:</t>
  </si>
  <si>
    <t>Practice "abstract" 56:</t>
  </si>
  <si>
    <t>Practice "abstract" 57:</t>
  </si>
  <si>
    <t>Practice "abstract" 58:</t>
  </si>
  <si>
    <t>Practice "abstract" 59:</t>
  </si>
  <si>
    <t>Practice "abstract" 60:</t>
  </si>
  <si>
    <t>Practice "abstract" 61:</t>
  </si>
  <si>
    <t>Practice "abstract" 62:</t>
  </si>
  <si>
    <t>Practice "abstract" 63:</t>
  </si>
  <si>
    <t>Practice "abstract" 64:</t>
  </si>
  <si>
    <t>Practice "abstract" 65:</t>
  </si>
  <si>
    <t>Practice "abstract" 66:</t>
  </si>
  <si>
    <t>Practice "abstract" 67:</t>
  </si>
  <si>
    <t>Practice "abstract" 68:</t>
  </si>
  <si>
    <t>Practice "abstract" 69:</t>
  </si>
  <si>
    <t>Practice "abstract" 70:</t>
  </si>
  <si>
    <t>Practice "abstract" 71:</t>
  </si>
  <si>
    <t>Practice "abstract" 72:</t>
  </si>
  <si>
    <t>Practice "abstract" 73:</t>
  </si>
  <si>
    <t>Practice "abstract" 74:</t>
  </si>
  <si>
    <t>Practice "abstract" 75:</t>
  </si>
  <si>
    <t>Practice "abstract" 76:</t>
  </si>
  <si>
    <t>Practice "abstract" 77:</t>
  </si>
  <si>
    <t>Practice "abstract" 78:</t>
  </si>
  <si>
    <t>Practice "abstract" 79:</t>
  </si>
  <si>
    <t>Practice "abstract" 80:</t>
  </si>
  <si>
    <t>Practice "abstract" 81:</t>
  </si>
  <si>
    <t>Practice "abstract" 82:</t>
  </si>
  <si>
    <t>Practice "abstract" 83:</t>
  </si>
  <si>
    <t>Practice "abstract" 84:</t>
  </si>
  <si>
    <t>Practice "abstract" 85:</t>
  </si>
  <si>
    <t>Practice "abstract" 86:</t>
  </si>
  <si>
    <t>Practice "abstract" 87:</t>
  </si>
  <si>
    <t>Practice "abstract" 88:</t>
  </si>
  <si>
    <t>Practice "abstract" 89:</t>
  </si>
  <si>
    <t>Practice "abstract" 90:</t>
  </si>
  <si>
    <t>Practice "abstract" 91:</t>
  </si>
  <si>
    <t>Practice "abstract" 92:</t>
  </si>
  <si>
    <t>Practice "abstract" 93:</t>
  </si>
  <si>
    <t>Practice "abstract" 94:</t>
  </si>
  <si>
    <t>Practice "abstract" 95:</t>
  </si>
  <si>
    <t>Practice "abstract" 96:</t>
  </si>
  <si>
    <t>Practice "abstract" 97:</t>
  </si>
  <si>
    <t>Practice "abstract" 98:</t>
  </si>
  <si>
    <t>Practice "abstract" 99:</t>
  </si>
  <si>
    <t>Practice "abstract" 100:</t>
  </si>
  <si>
    <t>Horizon 2020</t>
  </si>
  <si>
    <t>Horizon Europe</t>
  </si>
  <si>
    <t>[5] https://ec.europa.eu/info/funding-tenders/opportunities/docs/2021-2027/horizon/wp-call/2023-2024/wp-9-food-bioeconomy-natural-resources-agriculture-and-environment_horizon-2023-2024_en.pdf (page 21)</t>
  </si>
  <si>
    <t>[6] https://ec.europa.eu/info/funding-tenders/opportunities/docs/2021-2027/horizon/wp-call/2023-2024/wp-9-food-bioeconomy-natural-resources-agriculture-and-environment_horizon-2023-2024_en.pdf (521)</t>
  </si>
  <si>
    <t>8. Aquaculture</t>
  </si>
  <si>
    <t>[3] https://eu-cap-network.ec.europa.eu/index_en</t>
  </si>
  <si>
    <r>
      <t>Short summary for practitioners</t>
    </r>
    <r>
      <rPr>
        <sz val="10"/>
        <color indexed="8"/>
        <rFont val="Arial"/>
        <family val="2"/>
      </rPr>
      <t xml:space="preserve"> in </t>
    </r>
    <r>
      <rPr>
        <u/>
        <sz val="10"/>
        <color indexed="8"/>
        <rFont val="Arial"/>
        <family val="2"/>
      </rPr>
      <t xml:space="preserve">english </t>
    </r>
    <r>
      <rPr>
        <sz val="10"/>
        <color indexed="8"/>
        <rFont val="Arial"/>
        <family val="2"/>
      </rPr>
      <t xml:space="preserve">on the </t>
    </r>
    <r>
      <rPr>
        <u/>
        <sz val="10"/>
        <color indexed="8"/>
        <rFont val="Arial"/>
        <family val="2"/>
      </rPr>
      <t>(final or expected) outcomes</t>
    </r>
    <r>
      <rPr>
        <sz val="10"/>
        <color indexed="8"/>
        <rFont val="Arial"/>
        <family val="2"/>
      </rPr>
      <t xml:space="preserve"> (800-1000 characters, word count - no spaces). 
</t>
    </r>
    <r>
      <rPr>
        <sz val="8"/>
        <color indexed="8"/>
        <rFont val="Arial"/>
        <family val="2"/>
      </rPr>
      <t xml:space="preserve">This summary should at least contain the following information:
−   Main </t>
    </r>
    <r>
      <rPr>
        <b/>
        <sz val="8"/>
        <color indexed="8"/>
        <rFont val="Arial"/>
        <family val="2"/>
      </rPr>
      <t>results/outcomes</t>
    </r>
    <r>
      <rPr>
        <sz val="8"/>
        <color indexed="8"/>
        <rFont val="Arial"/>
        <family val="2"/>
      </rPr>
      <t xml:space="preserve"> of the activity (expected or final) 
−   The</t>
    </r>
    <r>
      <rPr>
        <b/>
        <sz val="8"/>
        <color indexed="8"/>
        <rFont val="Arial"/>
        <family val="2"/>
      </rPr>
      <t xml:space="preserve"> main practical recommendation(s)</t>
    </r>
    <r>
      <rPr>
        <sz val="8"/>
        <color indexed="8"/>
        <rFont val="Arial"/>
        <family val="2"/>
      </rPr>
      <t xml:space="preserve">: what would be the main added value/benefit/opportunities to the end-user if the generated knowledge is implemented? How can the practitioner make use of the results?
This summary should be as interesting as possible for farmers/end-users, using </t>
    </r>
    <r>
      <rPr>
        <u/>
        <sz val="8"/>
        <color indexed="8"/>
        <rFont val="Arial"/>
        <family val="2"/>
      </rPr>
      <t>a direct and easy understandable language</t>
    </r>
    <r>
      <rPr>
        <sz val="8"/>
        <color indexed="8"/>
        <rFont val="Arial"/>
        <family val="2"/>
      </rPr>
      <t xml:space="preserve"> and pointing out entrepreneurial elements which are particularly relevant for practitioners (e.g. related to cost, productivity etc). Research oriented aspects which do not help the understanding of the practice itself should be avoided. </t>
    </r>
  </si>
  <si>
    <r>
      <t>Short summary for practitioners</t>
    </r>
    <r>
      <rPr>
        <sz val="10"/>
        <color indexed="8"/>
        <rFont val="Arial"/>
        <family val="2"/>
      </rPr>
      <t xml:space="preserve"> in </t>
    </r>
    <r>
      <rPr>
        <u/>
        <sz val="10"/>
        <color indexed="8"/>
        <rFont val="Arial"/>
        <family val="2"/>
      </rPr>
      <t>native language</t>
    </r>
    <r>
      <rPr>
        <sz val="10"/>
        <color indexed="8"/>
        <rFont val="Arial"/>
        <family val="2"/>
      </rPr>
      <t xml:space="preserve"> on the </t>
    </r>
    <r>
      <rPr>
        <u/>
        <sz val="10"/>
        <color indexed="8"/>
        <rFont val="Arial"/>
        <family val="2"/>
      </rPr>
      <t>(final or expected) outcomes</t>
    </r>
    <r>
      <rPr>
        <sz val="10"/>
        <color indexed="8"/>
        <rFont val="Arial"/>
        <family val="2"/>
      </rPr>
      <t xml:space="preserve"> (800-1000 characters, word count - no spaces).
</t>
    </r>
    <r>
      <rPr>
        <sz val="8"/>
        <color indexed="8"/>
        <rFont val="Arial"/>
        <family val="2"/>
      </rPr>
      <t xml:space="preserve">This summary should at least contain the following information:
−   Main </t>
    </r>
    <r>
      <rPr>
        <b/>
        <sz val="8"/>
        <color indexed="8"/>
        <rFont val="Arial"/>
        <family val="2"/>
      </rPr>
      <t>results/outcomes</t>
    </r>
    <r>
      <rPr>
        <sz val="8"/>
        <color indexed="8"/>
        <rFont val="Arial"/>
        <family val="2"/>
      </rPr>
      <t xml:space="preserve"> of the activity (expected or final) 
−   The</t>
    </r>
    <r>
      <rPr>
        <b/>
        <sz val="8"/>
        <color indexed="8"/>
        <rFont val="Arial"/>
        <family val="2"/>
      </rPr>
      <t xml:space="preserve"> main practical recommendation(s)</t>
    </r>
    <r>
      <rPr>
        <sz val="8"/>
        <color indexed="8"/>
        <rFont val="Arial"/>
        <family val="2"/>
      </rPr>
      <t xml:space="preserve">: what would be the main added value/benefit/opportunities to the end-user if the generated knowledge is implemented? How can the practitioner make use of the results?
This summary should be as interesting as possible for farmers/end-users, using </t>
    </r>
    <r>
      <rPr>
        <u/>
        <sz val="8"/>
        <color indexed="8"/>
        <rFont val="Arial"/>
        <family val="2"/>
      </rPr>
      <t>a direct and easy understandable language</t>
    </r>
    <r>
      <rPr>
        <sz val="8"/>
        <color indexed="8"/>
        <rFont val="Arial"/>
        <family val="2"/>
      </rPr>
      <t xml:space="preserve"> and pointing out entrepreneurial elements which are particularly relevant for practitioners (e.g. related to cost, productivity etc). Research oriented aspects which do not help the understanding of the practice itself should be avoided. </t>
    </r>
  </si>
  <si>
    <r>
      <t>Short summary for practitioners</t>
    </r>
    <r>
      <rPr>
        <sz val="10"/>
        <color indexed="8"/>
        <rFont val="Arial"/>
        <family val="2"/>
      </rPr>
      <t xml:space="preserve"> in </t>
    </r>
    <r>
      <rPr>
        <u/>
        <sz val="10"/>
        <color indexed="8"/>
        <rFont val="Arial"/>
        <family val="2"/>
      </rPr>
      <t xml:space="preserve">english </t>
    </r>
    <r>
      <rPr>
        <sz val="10"/>
        <color indexed="8"/>
        <rFont val="Arial"/>
        <family val="2"/>
      </rPr>
      <t xml:space="preserve">on the </t>
    </r>
    <r>
      <rPr>
        <u/>
        <sz val="10"/>
        <color indexed="8"/>
        <rFont val="Arial"/>
        <family val="2"/>
      </rPr>
      <t>(final or expected) outcomes</t>
    </r>
    <r>
      <rPr>
        <sz val="10"/>
        <color indexed="8"/>
        <rFont val="Arial"/>
        <family val="2"/>
      </rPr>
      <t xml:space="preserve"> (800-1000 characters, word count - no spaces).
</t>
    </r>
    <r>
      <rPr>
        <sz val="8"/>
        <color indexed="8"/>
        <rFont val="Arial"/>
        <family val="2"/>
      </rPr>
      <t xml:space="preserve">This summary should at least contain the following information:
−   Main </t>
    </r>
    <r>
      <rPr>
        <b/>
        <sz val="8"/>
        <color indexed="8"/>
        <rFont val="Arial"/>
        <family val="2"/>
      </rPr>
      <t>results/outcomes</t>
    </r>
    <r>
      <rPr>
        <sz val="8"/>
        <color indexed="8"/>
        <rFont val="Arial"/>
        <family val="2"/>
      </rPr>
      <t xml:space="preserve"> of the activity (expected or final) 
−   The</t>
    </r>
    <r>
      <rPr>
        <b/>
        <sz val="8"/>
        <color indexed="8"/>
        <rFont val="Arial"/>
        <family val="2"/>
      </rPr>
      <t xml:space="preserve"> main practical recommendation(s)</t>
    </r>
    <r>
      <rPr>
        <sz val="8"/>
        <color indexed="8"/>
        <rFont val="Arial"/>
        <family val="2"/>
      </rPr>
      <t xml:space="preserve">: what would be the main added value/benefit/opportunities to the end-user if the generated knowledge is implemented? How can the practitioner make use of the results?
This summary should be as interesting as possible for farmers/end-users, using </t>
    </r>
    <r>
      <rPr>
        <u/>
        <sz val="8"/>
        <color indexed="8"/>
        <rFont val="Arial"/>
        <family val="2"/>
      </rPr>
      <t>a direct and easy understandable language</t>
    </r>
    <r>
      <rPr>
        <sz val="8"/>
        <color indexed="8"/>
        <rFont val="Arial"/>
        <family val="2"/>
      </rPr>
      <t xml:space="preserve"> and pointing out entrepreneurial elements which are particularly relevant for practitioners (e.g. related to cost, productivity etc). Research oriented aspects which do not help the understanding of the practice itself should be avoided. </t>
    </r>
  </si>
  <si>
    <t>2023FR06AFSP001: France</t>
  </si>
  <si>
    <t>2023PT06AFSP001: Portugal</t>
  </si>
  <si>
    <t>2023LU06AFSP001: Luxembourg</t>
  </si>
  <si>
    <t>BE100 Arr. de Bruxelles-Capitale/Arr. Brussel-Hoofdstad</t>
  </si>
  <si>
    <t>BE211 Arr. Antwerpen</t>
  </si>
  <si>
    <t>BE212 Arr. Mechelen</t>
  </si>
  <si>
    <t>BE213 Arr. Turnhout</t>
  </si>
  <si>
    <t>BE223 Arr. Tongeren</t>
  </si>
  <si>
    <t>BE224 Arr. Hasselt</t>
  </si>
  <si>
    <t>BE225 Arr. Maaseik</t>
  </si>
  <si>
    <t>BE231 Arr. Aalst</t>
  </si>
  <si>
    <t>BE232 Arr. Dendermonde</t>
  </si>
  <si>
    <t>BE233 Arr. Eeklo</t>
  </si>
  <si>
    <t>BE234 Arr. Gent</t>
  </si>
  <si>
    <t>BE235 Arr. Oudenaarde</t>
  </si>
  <si>
    <t>BE236 Arr. Sint-Niklaas</t>
  </si>
  <si>
    <t>BE241 Arr. Halle-Vilvoorde</t>
  </si>
  <si>
    <t>BE242 Arr. Leuven</t>
  </si>
  <si>
    <t>BE251 Arr. Brugge</t>
  </si>
  <si>
    <t>BE252 Arr. Diksmuide</t>
  </si>
  <si>
    <t>BE253 Arr. Ieper</t>
  </si>
  <si>
    <t>BE254 Arr. Kortrijk</t>
  </si>
  <si>
    <t>BE255 Arr. Oostende</t>
  </si>
  <si>
    <t>BE256 Arr. Roeselare</t>
  </si>
  <si>
    <t>BE257 Arr. Tielt</t>
  </si>
  <si>
    <t>BE258 Arr. Veurne</t>
  </si>
  <si>
    <t>BE310 Arr. Nivelles</t>
  </si>
  <si>
    <t>BE323 Arr. Mons</t>
  </si>
  <si>
    <t>BE328 Arr. Tournai-Mouscron</t>
  </si>
  <si>
    <t>BE329 Arr. La Louvière</t>
  </si>
  <si>
    <t>BE32A Arr. Ath</t>
  </si>
  <si>
    <t>BE32B Arr. Charleroi</t>
  </si>
  <si>
    <t>...</t>
  </si>
  <si>
    <t>BE32C Arr. Soignies</t>
  </si>
  <si>
    <t>BE32D Arr. Thuin</t>
  </si>
  <si>
    <t>BE331 Arr. Huy</t>
  </si>
  <si>
    <t>BE332 Arr. Liège</t>
  </si>
  <si>
    <t>BE334 Arr. Waremme</t>
  </si>
  <si>
    <t>BE335 Arr. Verviers — communes francophones</t>
  </si>
  <si>
    <t>BE336 Bezirk Verviers — Deutschsprachige Gemeinschaft</t>
  </si>
  <si>
    <t>BE341 Arr. Arlon</t>
  </si>
  <si>
    <t>BE342 Arr. Bastogne</t>
  </si>
  <si>
    <t>BE343 Arr. Marche-en-Famenne</t>
  </si>
  <si>
    <t>BE344 Arr. Neufchâteau</t>
  </si>
  <si>
    <t>BE345 Arr. Virton</t>
  </si>
  <si>
    <t>BE351 Arr. Dinant</t>
  </si>
  <si>
    <t>BE352 Arr. Namur</t>
  </si>
  <si>
    <t>BE353 Arr. Philippeville</t>
  </si>
  <si>
    <t>BEZZZ Extra-Regio NUTS 3</t>
  </si>
  <si>
    <t>AT111 Mittelburgenland</t>
  </si>
  <si>
    <t>AT112 Nordburgenland</t>
  </si>
  <si>
    <t>AT113 Südburgenland</t>
  </si>
  <si>
    <t>AT121 Mostviertel-Eisenwurzen</t>
  </si>
  <si>
    <t>AT122 Niederösterreich-Süd</t>
  </si>
  <si>
    <t>AT123 Sankt Pölten</t>
  </si>
  <si>
    <t>AT124 Waldviertel</t>
  </si>
  <si>
    <t>AT125 Weinviertel</t>
  </si>
  <si>
    <t>AT126 Wiener Umland/Nordteil</t>
  </si>
  <si>
    <t>AT127 Wiener Umland/Südteil</t>
  </si>
  <si>
    <t>AT130 Wien</t>
  </si>
  <si>
    <t>AT211 Klagenfurt-Villach</t>
  </si>
  <si>
    <t>AT212 Oberkärnten</t>
  </si>
  <si>
    <t>AT213 Unterkärnten</t>
  </si>
  <si>
    <t>AT221 Graz</t>
  </si>
  <si>
    <t>AT222 Liezen</t>
  </si>
  <si>
    <t>AT223 Östliche Obersteiermark</t>
  </si>
  <si>
    <t>AT224 Oststeiermark</t>
  </si>
  <si>
    <t>AT225 West- und Südsteiermark</t>
  </si>
  <si>
    <t>AT226 Westliche Obersteiermark</t>
  </si>
  <si>
    <t>AT311 Innviertel</t>
  </si>
  <si>
    <t>AT312 Linz-Wels</t>
  </si>
  <si>
    <t>AT313 Mühlviertel</t>
  </si>
  <si>
    <t>AT314 Steyr-Kirchdorf</t>
  </si>
  <si>
    <t>AT315 Traunviertel</t>
  </si>
  <si>
    <t>AT321 Lungau</t>
  </si>
  <si>
    <t>AT322 Pinzgau-Pongau</t>
  </si>
  <si>
    <t>AT323 Salzburg und Umgebung</t>
  </si>
  <si>
    <t>AT331 Außerfern</t>
  </si>
  <si>
    <t>AT332 Innsbruck</t>
  </si>
  <si>
    <t>AT333 Osttirol</t>
  </si>
  <si>
    <t>AT334 Tiroler Oberland</t>
  </si>
  <si>
    <t>AT335 Tiroler Unterland</t>
  </si>
  <si>
    <t>AT341 Bludenz-Bregenzer Wald</t>
  </si>
  <si>
    <t>AT342 Rheintal-Bodenseegebiet</t>
  </si>
  <si>
    <t>ATZZZ Extra-Regio NUTS 3</t>
  </si>
  <si>
    <t>BG311 Видин</t>
  </si>
  <si>
    <t>BG312 Монтана</t>
  </si>
  <si>
    <t>BG313 Враца</t>
  </si>
  <si>
    <t>BG314 Плевен</t>
  </si>
  <si>
    <t>BG315 Ловеч</t>
  </si>
  <si>
    <t>BG321 Велико Търново</t>
  </si>
  <si>
    <t>BG322 Габрово</t>
  </si>
  <si>
    <t>BG323 Русе</t>
  </si>
  <si>
    <t>BG324 Разград</t>
  </si>
  <si>
    <t>BG325 Силистра</t>
  </si>
  <si>
    <t>BG331 Варна</t>
  </si>
  <si>
    <t>BG332 Добрич</t>
  </si>
  <si>
    <t>BG333 Шумен</t>
  </si>
  <si>
    <t>BG334 Търговище</t>
  </si>
  <si>
    <t>BG341 Бургас</t>
  </si>
  <si>
    <t>BG342 Сливен</t>
  </si>
  <si>
    <t>BG343 Ямбол</t>
  </si>
  <si>
    <t>BG344 Стара Загора</t>
  </si>
  <si>
    <t>BG411 София (столица)</t>
  </si>
  <si>
    <t>BG412 София</t>
  </si>
  <si>
    <t>BG413 Благоевград</t>
  </si>
  <si>
    <t>BG414 Перник</t>
  </si>
  <si>
    <t>BG415 Кюстендил</t>
  </si>
  <si>
    <t>BG421 Пловдив</t>
  </si>
  <si>
    <t>BG422 Хасково</t>
  </si>
  <si>
    <t>BG423 Пазарджик</t>
  </si>
  <si>
    <t>BG424 Смолян</t>
  </si>
  <si>
    <t>BG425 Кърджали</t>
  </si>
  <si>
    <t>BGZZZ Extra-Regio NUTS 3</t>
  </si>
  <si>
    <t>BY001 Brestskaya oblast</t>
  </si>
  <si>
    <t>BY002 Gomelskaya oblast</t>
  </si>
  <si>
    <t>BY003 Grodnenskaya oblast</t>
  </si>
  <si>
    <t>BY004 Minskaya oblast</t>
  </si>
  <si>
    <t>BY005 Mogilevskaya oblast</t>
  </si>
  <si>
    <t>BY006 Vitebsk oblast</t>
  </si>
  <si>
    <t>CH011 Vaud</t>
  </si>
  <si>
    <t>CH012 Valais / Wallis</t>
  </si>
  <si>
    <t>CH013 Genève</t>
  </si>
  <si>
    <t>CH021 Bern / Berne</t>
  </si>
  <si>
    <t>CH022 Fribourg / Freiburg</t>
  </si>
  <si>
    <t>CH023 Solothurn</t>
  </si>
  <si>
    <t>CH024 Neuchâtel</t>
  </si>
  <si>
    <t>CH025 Jura</t>
  </si>
  <si>
    <t>CH031 Basel-Stadt</t>
  </si>
  <si>
    <t>CH032 Basel-Landschaft</t>
  </si>
  <si>
    <t>CH033 Aargau</t>
  </si>
  <si>
    <t>CH040 Zürich</t>
  </si>
  <si>
    <t>CH051 Glarus</t>
  </si>
  <si>
    <t>CH052 Schaffhausen</t>
  </si>
  <si>
    <t>CH053 Appenzell Ausserrhoden</t>
  </si>
  <si>
    <t>CH054 Appenzell Innerrhoden</t>
  </si>
  <si>
    <t>CH055 St. Gallen</t>
  </si>
  <si>
    <t>CH056 Graubünden / Grigioni / Grischun</t>
  </si>
  <si>
    <t>CH057 Thurgau</t>
  </si>
  <si>
    <t>CH061 Luzern</t>
  </si>
  <si>
    <t>CH062 Uri</t>
  </si>
  <si>
    <t>CH063 Schwyz</t>
  </si>
  <si>
    <t>CH064 Obwalden</t>
  </si>
  <si>
    <t>CH065 Nidwalden</t>
  </si>
  <si>
    <t>CH066 Zug</t>
  </si>
  <si>
    <t>CH070 Ticino</t>
  </si>
  <si>
    <t>CHZZZ Extra-Regio NUTS 3</t>
  </si>
  <si>
    <t>CY000 Κύπρος</t>
  </si>
  <si>
    <t>CYZZZ Extra-Regio NUTS 3</t>
  </si>
  <si>
    <t>CZ010 Hlavní město Praha</t>
  </si>
  <si>
    <t>CZ020 Středočeský kraj</t>
  </si>
  <si>
    <t>CZ031 Jihočeský kraj</t>
  </si>
  <si>
    <t>CZ032 Plzeňský kraj</t>
  </si>
  <si>
    <t>CZ041 Karlovarský kraj</t>
  </si>
  <si>
    <t>CZ042 Ústecký kraj</t>
  </si>
  <si>
    <t>CZ051 Liberecký kraj</t>
  </si>
  <si>
    <t>CZ052 Královéhradecký kraj</t>
  </si>
  <si>
    <t>CZ053 Pardubický kraj</t>
  </si>
  <si>
    <t>CZ063 Kraj Vysočina</t>
  </si>
  <si>
    <t>CZ064 Jihomoravský kraj</t>
  </si>
  <si>
    <t>CZ071 Olomoucký kraj</t>
  </si>
  <si>
    <t>CZ072 Zlínský kraj</t>
  </si>
  <si>
    <t>CZ080 Moravskoslezský kraj</t>
  </si>
  <si>
    <t>CZZZZ Extra-Regio NUTS 3</t>
  </si>
  <si>
    <t>DE111 Stuttgart, Stadtkreis</t>
  </si>
  <si>
    <t>DE112 Böblingen</t>
  </si>
  <si>
    <t>DE113 Esslingen</t>
  </si>
  <si>
    <t>DE114 Göppingen</t>
  </si>
  <si>
    <t>DE115 Ludwigsburg</t>
  </si>
  <si>
    <t>DE116 Rems-Murr-Kreis</t>
  </si>
  <si>
    <t>DE117 Heilbronn, Stadtkreis</t>
  </si>
  <si>
    <t>DE118 Heilbronn, Landkreis</t>
  </si>
  <si>
    <t>DE119 Hohenlohekreis</t>
  </si>
  <si>
    <t>DE11A Schwäbisch Hall</t>
  </si>
  <si>
    <t>DE11B Main-Tauber-Kreis</t>
  </si>
  <si>
    <t>DE11C Heidenheim</t>
  </si>
  <si>
    <t>DE11D Ostalbkreis</t>
  </si>
  <si>
    <t>DE121 Baden-Baden, Stadtkreis</t>
  </si>
  <si>
    <t>DE122 Karlsruhe, Stadtkreis</t>
  </si>
  <si>
    <t>DE123 Karlsruhe, Landkreis</t>
  </si>
  <si>
    <t>DE124 Rastatt</t>
  </si>
  <si>
    <t>DE125 Heidelberg, Stadtkreis</t>
  </si>
  <si>
    <t>DE126 Mannheim, Stadtkreis</t>
  </si>
  <si>
    <t>DE127 Neckar-Odenwald-Kreis</t>
  </si>
  <si>
    <t>DE128 Rhein-Neckar-Kreis</t>
  </si>
  <si>
    <t>DE129 Pforzheim, Stadtkreis</t>
  </si>
  <si>
    <t>DE12A Calw</t>
  </si>
  <si>
    <t>DE12B Enzkreis</t>
  </si>
  <si>
    <t>DE12C Freudenstadt</t>
  </si>
  <si>
    <t>DE131 Freiburg im Breisgau, Stadtkreis</t>
  </si>
  <si>
    <t>DE132 Breisgau-Hochschwarzwald</t>
  </si>
  <si>
    <t>DE133 Emmendingen</t>
  </si>
  <si>
    <t>DE134 Ortenaukreis</t>
  </si>
  <si>
    <t>DE135 Rottweil</t>
  </si>
  <si>
    <t>DE136 Schwarzwald-Baar-Kreis</t>
  </si>
  <si>
    <t>DE137 Tuttlingen</t>
  </si>
  <si>
    <t>DE138 Konstanz</t>
  </si>
  <si>
    <t>DE139 Lörrach</t>
  </si>
  <si>
    <t>DE13A Waldshut</t>
  </si>
  <si>
    <t>DE141 Reutlingen</t>
  </si>
  <si>
    <t>DE142 Tübingen, Landkreis</t>
  </si>
  <si>
    <t>DE143 Zollernalbkreis</t>
  </si>
  <si>
    <t>DE144 Ulm, Stadtkreis</t>
  </si>
  <si>
    <t>DE145 Alb-Donau-Kreis</t>
  </si>
  <si>
    <t>DE146 Biberach</t>
  </si>
  <si>
    <t>DE147 Bodenseekreis</t>
  </si>
  <si>
    <t>DE148 Ravensburg</t>
  </si>
  <si>
    <t>DE149 Sigmaringen</t>
  </si>
  <si>
    <t>DE211 Ingolstadt, Kreisfreie Stadt</t>
  </si>
  <si>
    <t>DE212 München, Kreisfreie Stadt</t>
  </si>
  <si>
    <t>DE213 Rosenheim, Kreisfreie Stadt</t>
  </si>
  <si>
    <t>DE214 Altötting</t>
  </si>
  <si>
    <t>DE215 Berchtesgadener Land</t>
  </si>
  <si>
    <t>DE216 Bad Tölz-Wolfratshausen</t>
  </si>
  <si>
    <t>DE217 Dachau</t>
  </si>
  <si>
    <t>DE218 Ebersberg</t>
  </si>
  <si>
    <t>DE219 Eichstätt</t>
  </si>
  <si>
    <t>DE21A Erding</t>
  </si>
  <si>
    <t>DE21B Freising</t>
  </si>
  <si>
    <t>DE21C Fürstenfeldbruck</t>
  </si>
  <si>
    <t>DE21D Garmisch-Partenkirchen</t>
  </si>
  <si>
    <t>DE21E Landsberg am Lech</t>
  </si>
  <si>
    <t>DE21F Miesbach</t>
  </si>
  <si>
    <t>DE21G Mühldorf a. Inn</t>
  </si>
  <si>
    <t>DE21H München, Landkreis</t>
  </si>
  <si>
    <t>DE21I Neuburg-Schrobenhausen</t>
  </si>
  <si>
    <t>DE21J Pfaffenhofen a. d. Ilm</t>
  </si>
  <si>
    <t>DE21K Rosenheim, Landkreis</t>
  </si>
  <si>
    <t>DE21L Starnberg</t>
  </si>
  <si>
    <t>DE21M Traunstein</t>
  </si>
  <si>
    <t>DE21N Weilheim-Schongau</t>
  </si>
  <si>
    <t>DE221 Landshut, Kreisfreie Stadt</t>
  </si>
  <si>
    <t>DE222 Passau, Kreisfreie Stadt</t>
  </si>
  <si>
    <t>DE223 Straubing, Kreisfreie Stadt</t>
  </si>
  <si>
    <t>DE224 Deggendorf</t>
  </si>
  <si>
    <t>DE225 Freyung-Grafenau</t>
  </si>
  <si>
    <t>DE226 Kelheim</t>
  </si>
  <si>
    <t>DE227 Landshut, Landkreis</t>
  </si>
  <si>
    <t>DE228 Passau, Landkreis</t>
  </si>
  <si>
    <t>DE229 Regen</t>
  </si>
  <si>
    <t>DE22A Rottal-Inn</t>
  </si>
  <si>
    <t>DE22B Straubing-Bogen</t>
  </si>
  <si>
    <t>DE22C Dingolfing-Landau</t>
  </si>
  <si>
    <t>DE231 Amberg, Kreisfreie Stadt</t>
  </si>
  <si>
    <t>DE232 Regensburg, Kreisfreie Stadt</t>
  </si>
  <si>
    <t>DE233 Weiden i. d. Opf, Kreisfreie Stadt</t>
  </si>
  <si>
    <t>DE234 Amberg-Sulzbach</t>
  </si>
  <si>
    <t>DE235 Cham</t>
  </si>
  <si>
    <t>DE236 Neumarkt i. d. OPf.</t>
  </si>
  <si>
    <t>DE237 Neustadt a. d. Waldnaab</t>
  </si>
  <si>
    <t>DE238 Regensburg, Landkreis</t>
  </si>
  <si>
    <t>DE239 Schwandorf</t>
  </si>
  <si>
    <t>DE23A Tirschenreuth</t>
  </si>
  <si>
    <t>DE241 Bamberg, Kreisfreie Stadt</t>
  </si>
  <si>
    <t>DE242 Bayreuth, Kreisfreie Stadt</t>
  </si>
  <si>
    <t>DE243 Coburg, Kreisfreie Stadt</t>
  </si>
  <si>
    <t>DE244 Hof, Kreisfreie Stadt</t>
  </si>
  <si>
    <t>DE245 Bamberg, Landkreis</t>
  </si>
  <si>
    <t>DE246 Bayreuth, Landkreis</t>
  </si>
  <si>
    <t>DE247 Coburg, Landkreis</t>
  </si>
  <si>
    <t>DE248 Forchheim</t>
  </si>
  <si>
    <t>DE249 Hof, Landkreis</t>
  </si>
  <si>
    <t>DE24A Kronach</t>
  </si>
  <si>
    <t>DE24B Kulmbach</t>
  </si>
  <si>
    <t>DE24C Lichtenfels</t>
  </si>
  <si>
    <t>DE24D Wunsiedel i. Fichtelgebirge</t>
  </si>
  <si>
    <t>DE251 Ansbach, Kreisfreie Stadt</t>
  </si>
  <si>
    <t>DE252 Erlangen, Kreisfreie Stadt</t>
  </si>
  <si>
    <t>DE253 Fürth, Kreisfreie Stadt</t>
  </si>
  <si>
    <t>DE254 Nürnberg, Kreisfreie Stadt</t>
  </si>
  <si>
    <t>DE255 Schwabach, Kreisfreie Stadt</t>
  </si>
  <si>
    <t>DE256 Ansbach, Landkreis</t>
  </si>
  <si>
    <t>DE257 Erlangen-Höchstadt</t>
  </si>
  <si>
    <t>DE258 Fürth, Landkreis</t>
  </si>
  <si>
    <t>DE259 Nürnberger Land</t>
  </si>
  <si>
    <t>DE25A Neustadt a. d. Aisch-Bad Windsheim</t>
  </si>
  <si>
    <t>DE25B Roth</t>
  </si>
  <si>
    <t>DE25C Weißenburg-Gunzenhausen</t>
  </si>
  <si>
    <t>DE261 Aschaffenburg, Kreisfreie Stadt</t>
  </si>
  <si>
    <t>DE262 Schweinfurt, Kreisfreie Stadt</t>
  </si>
  <si>
    <t>DE263 Würzburg, Kreisfreie Stadt</t>
  </si>
  <si>
    <t>DE264 Aschaffenburg, Landkreis</t>
  </si>
  <si>
    <t>DE265 Bad Kissingen</t>
  </si>
  <si>
    <t>DE266 Rhön-Grabfeld</t>
  </si>
  <si>
    <t>DE267 Haßberge</t>
  </si>
  <si>
    <t>DE268 Kitzingen</t>
  </si>
  <si>
    <t>DE269 Miltenberg</t>
  </si>
  <si>
    <t>DE26A Main-Spessart</t>
  </si>
  <si>
    <t>DE26B Schweinfurt, Landkreis</t>
  </si>
  <si>
    <t>DE26C Würzburg, Landkreis</t>
  </si>
  <si>
    <t>DE271 Augsburg, Kreisfreie Stadt</t>
  </si>
  <si>
    <t>DE272 Kaufbeuren, Kreisfreie Stadt</t>
  </si>
  <si>
    <t>DE273 Kempten (Allgäu), Kreisfreie Stadt</t>
  </si>
  <si>
    <t>DE274 Memmingen, Kreisfreie Stadt</t>
  </si>
  <si>
    <t>DE275 Aichach-Friedberg</t>
  </si>
  <si>
    <t>DE276 Augsburg, Landkreis</t>
  </si>
  <si>
    <t>DE277 Dillingen a.d. Donau</t>
  </si>
  <si>
    <t>DE278 Günzburg</t>
  </si>
  <si>
    <t>DE279 Neu-Ulm</t>
  </si>
  <si>
    <t>DE27A Lindau (Bodensee)</t>
  </si>
  <si>
    <t>DE27B Ostallgäu</t>
  </si>
  <si>
    <t>DE27C Unterallgäu</t>
  </si>
  <si>
    <t>DE27D Donau-Ries</t>
  </si>
  <si>
    <t>DE27E Oberallgäu</t>
  </si>
  <si>
    <t>DE300 Berlin</t>
  </si>
  <si>
    <t>DE401 Brandenburg an der Havel, Kreisfreie Stadt</t>
  </si>
  <si>
    <t>DE402 Cottbus, Kreisfreie Stadt</t>
  </si>
  <si>
    <t>DE403 Frankfurt (Oder), Kreisfreie Stadt</t>
  </si>
  <si>
    <t>DE404 Potsdam, Kreisfreie Stadt</t>
  </si>
  <si>
    <t>DE405 Barnim</t>
  </si>
  <si>
    <t>DE406 Dahme-Spreewald</t>
  </si>
  <si>
    <t>DE407 Elbe-Elster</t>
  </si>
  <si>
    <t>DE408 Havelland</t>
  </si>
  <si>
    <t>DE409 Märkisch-Oderland</t>
  </si>
  <si>
    <t>DE40A Oberhavel</t>
  </si>
  <si>
    <t>DE40B Oberspreewald-Lausitz</t>
  </si>
  <si>
    <t>DE40C Oder-Spree</t>
  </si>
  <si>
    <t>DE40D Ostprignitz-Ruppin</t>
  </si>
  <si>
    <t>DE40E Potsdam-Mittelmark</t>
  </si>
  <si>
    <t>DE40F Prignitz</t>
  </si>
  <si>
    <t>DE40G Spree-Neiße</t>
  </si>
  <si>
    <t>DE40H Teltow-Fläming</t>
  </si>
  <si>
    <t>DE40I Uckermark</t>
  </si>
  <si>
    <t>DE501 Bremen, Kreisfreie Stadt</t>
  </si>
  <si>
    <t>DE502 Bremerhaven, Kreisfreie Stadt</t>
  </si>
  <si>
    <t>DE600 Hamburg</t>
  </si>
  <si>
    <t>DE711 Darmstadt, Kreisfreie Stadt</t>
  </si>
  <si>
    <t>DE712 Frankfurt am Main, Kreisfreie Stadt</t>
  </si>
  <si>
    <t>DE713 Offenbach am Main, Kreisfreie Stadt</t>
  </si>
  <si>
    <t>DE714 Wiesbaden, Kreisfreie Stadt</t>
  </si>
  <si>
    <t>DE715 Bergstraße</t>
  </si>
  <si>
    <t>DE716 Darmstadt-Dieburg</t>
  </si>
  <si>
    <t>DE717 Groß-Gerau</t>
  </si>
  <si>
    <t>DE718 Hochtaunuskreis</t>
  </si>
  <si>
    <t>DE719 Main-Kinzig-Kreis</t>
  </si>
  <si>
    <t>DE71A Main-Taunus-Kreis</t>
  </si>
  <si>
    <t>DE71B Odenwaldkreis</t>
  </si>
  <si>
    <t>DE71C Offenbach, Landkreis</t>
  </si>
  <si>
    <t>DE71D Rheingau-Taunus-Kreis</t>
  </si>
  <si>
    <t>DE71E Wetteraukreis</t>
  </si>
  <si>
    <t>DE721 Gießen, Landkreis</t>
  </si>
  <si>
    <t>DE722 Lahn-Dill-Kreis</t>
  </si>
  <si>
    <t>DE723 Limburg-Weilburg</t>
  </si>
  <si>
    <t>DE724 Marburg-Biedenkopf</t>
  </si>
  <si>
    <t>DE725 Vogelsbergkreis</t>
  </si>
  <si>
    <t>DE731 Kassel, Kreisfreie Stadt</t>
  </si>
  <si>
    <t>DE732 Fulda</t>
  </si>
  <si>
    <t>DE733 Hersfeld-Rotenburg</t>
  </si>
  <si>
    <t>DE734 Kassel, Landkreis</t>
  </si>
  <si>
    <t>DE735 Schwalm-Eder-Kreis</t>
  </si>
  <si>
    <t>DE736 Waldeck-Frankenberg</t>
  </si>
  <si>
    <t>DE737 Werra-Meißner-Kreis</t>
  </si>
  <si>
    <t>DE803 Rostock, Kreisfreie Stadt</t>
  </si>
  <si>
    <t>DE804 Schwerin, Kreisfreie Stadt</t>
  </si>
  <si>
    <t>DE80J Mecklenburgische Seenplatte</t>
  </si>
  <si>
    <t>DE80K Landkreis Rostock</t>
  </si>
  <si>
    <t>DE80L Vorpommern-Rügen</t>
  </si>
  <si>
    <t>DE80M Nordwestmecklenburg</t>
  </si>
  <si>
    <t>DE80N Vorpommern-Greifswald</t>
  </si>
  <si>
    <t>DE80O Ludwigslust-Parchim</t>
  </si>
  <si>
    <t>DE911 Braunschweig, Kreisfreie Stadt</t>
  </si>
  <si>
    <t>DE912 Salzgitter, Kreisfreie Stadt</t>
  </si>
  <si>
    <t>DE913 Wolfsburg, Kreisfreie Stadt</t>
  </si>
  <si>
    <t>DE914 Gifhorn</t>
  </si>
  <si>
    <t>DE916 Goslar</t>
  </si>
  <si>
    <t>DE917 Helmstedt</t>
  </si>
  <si>
    <t>DE918 Northeim</t>
  </si>
  <si>
    <t>DE91A Peine</t>
  </si>
  <si>
    <t>DE91B Wolfenbüttel</t>
  </si>
  <si>
    <t>DE91C Göttingen</t>
  </si>
  <si>
    <t>DE922 Diepholz</t>
  </si>
  <si>
    <t>DE923 Hameln-Pyrmont</t>
  </si>
  <si>
    <t>DE925 Hildesheim</t>
  </si>
  <si>
    <t>DE926 Holzminden</t>
  </si>
  <si>
    <t>DE927 Nienburg (Weser)</t>
  </si>
  <si>
    <t>DE928 Schaumburg</t>
  </si>
  <si>
    <t>DE929 Region Hannover</t>
  </si>
  <si>
    <t>DE931 Celle</t>
  </si>
  <si>
    <t>DE932 Cuxhaven</t>
  </si>
  <si>
    <t>DE933 Harburg</t>
  </si>
  <si>
    <t>DE934 Lüchow-Dannenberg</t>
  </si>
  <si>
    <t>DE935 Lüneburg, Landkreis</t>
  </si>
  <si>
    <t>DE936 Osterholz</t>
  </si>
  <si>
    <t>DE937 Rotenburg (Wümme)</t>
  </si>
  <si>
    <t>DE938 Heidekreis</t>
  </si>
  <si>
    <t>DE939 Stade</t>
  </si>
  <si>
    <t>DE93A Uelzen</t>
  </si>
  <si>
    <t>DE93B Verden</t>
  </si>
  <si>
    <t>DE941 Delmenhorst, Kreisfreie Stadt</t>
  </si>
  <si>
    <t>DE942 Emden, Kreisfreie Stadt</t>
  </si>
  <si>
    <t>DE943 Oldenburg (Oldenburg), Kreisfreie Stadt</t>
  </si>
  <si>
    <t>DE944 Osnabrück, Kreisfreie Stadt</t>
  </si>
  <si>
    <t>DE945 Wilhelmshaven, Kreisfreie Stadt</t>
  </si>
  <si>
    <t>DE946 Ammerland</t>
  </si>
  <si>
    <t>DE947 Aurich</t>
  </si>
  <si>
    <t>DE948 Cloppenburg</t>
  </si>
  <si>
    <t>DE949 Emsland</t>
  </si>
  <si>
    <t>DE94A Friesland (DE)</t>
  </si>
  <si>
    <t>DE94B Grafschaft Bentheim</t>
  </si>
  <si>
    <t>DE94C Leer</t>
  </si>
  <si>
    <t>DE94D Oldenburg, Landkreis</t>
  </si>
  <si>
    <t>DE94E Osnabrück, Landkreis</t>
  </si>
  <si>
    <t>DE94F Vechta</t>
  </si>
  <si>
    <t>DE94G Wesermarsch</t>
  </si>
  <si>
    <t>DE94H Wittmund</t>
  </si>
  <si>
    <t>DEA11 Düsseldorf, Kreisfreie Stadt</t>
  </si>
  <si>
    <t>DEA12 Duisburg, Kreisfreie Stadt</t>
  </si>
  <si>
    <t>DEA13 Essen, Kreisfreie Stadt</t>
  </si>
  <si>
    <t>DEA14 Krefeld, Kreisfreie Stadt</t>
  </si>
  <si>
    <t>DEA15 Mönchengladbach, Kreisfreie Stadt</t>
  </si>
  <si>
    <t>DEA16 Mülheim an der Ruhr, Kreisfreie Stadt</t>
  </si>
  <si>
    <t>DEA17 Oberhausen, Kreisfreie Stadt</t>
  </si>
  <si>
    <t>DEA18 Remscheid, Kreisfreie Stadt</t>
  </si>
  <si>
    <t>DEA19 Solingen, Kreisfreie Stadt</t>
  </si>
  <si>
    <t>DEA1A Wuppertal, Kreisfreie Stadt</t>
  </si>
  <si>
    <t>DEA1B Kleve</t>
  </si>
  <si>
    <t>DEA1C Mettmann</t>
  </si>
  <si>
    <t>DEA1D Rhein-Kreis Neuss</t>
  </si>
  <si>
    <t>DEA1E Viersen</t>
  </si>
  <si>
    <t>DEA1F Wesel</t>
  </si>
  <si>
    <t>DEA22 Bonn, Kreisfreie Stadt</t>
  </si>
  <si>
    <t>DEA23 Köln, Kreisfreie Stadt</t>
  </si>
  <si>
    <t>DEA24 Leverkusen, Kreisfreie Stadt</t>
  </si>
  <si>
    <t>DEA26 Düren</t>
  </si>
  <si>
    <t>DEA27 Rhein-Erft-Kreis</t>
  </si>
  <si>
    <t>DEA28 Euskirchen</t>
  </si>
  <si>
    <t>DEA29 Heinsberg</t>
  </si>
  <si>
    <t>DEA2A Oberbergischer Kreis</t>
  </si>
  <si>
    <t>DEA2B Rheinisch-Bergischer Kreis</t>
  </si>
  <si>
    <t>DEA2C Rhein-Sieg-Kreis</t>
  </si>
  <si>
    <t>DEA2D Städteregion Aachen</t>
  </si>
  <si>
    <t>DEA31 Bottrop, Kreisfreie Stadt</t>
  </si>
  <si>
    <t>DEA32 Gelsenkirchen, Kreisfreie Stadt</t>
  </si>
  <si>
    <t>DEA33 Münster, Kreisfreie Stadt</t>
  </si>
  <si>
    <t>DEA34 Borken</t>
  </si>
  <si>
    <t>DEA35 Coesfeld</t>
  </si>
  <si>
    <t>DEA36 Recklinghausen</t>
  </si>
  <si>
    <t>DEA37 Steinfurt</t>
  </si>
  <si>
    <t>DEA38 Warendorf</t>
  </si>
  <si>
    <t>DEA41 Bielefeld, Kreisfreie Stadt</t>
  </si>
  <si>
    <t>DEA42 Gütersloh</t>
  </si>
  <si>
    <t>DEA43 Herford</t>
  </si>
  <si>
    <t>DEA44 Höxter</t>
  </si>
  <si>
    <t>DEA45 Lippe</t>
  </si>
  <si>
    <t>DEA46 Minden-Lübbecke</t>
  </si>
  <si>
    <t>DEA47 Paderborn</t>
  </si>
  <si>
    <t>DEA51 Bochum, Kreisfreie Stadt</t>
  </si>
  <si>
    <t>DEA52 Dortmund, Kreisfreie Stadt</t>
  </si>
  <si>
    <t>DEA53 Hagen, Kreisfreie Stadt</t>
  </si>
  <si>
    <t>DEA54 Hamm, Kreisfreie Stadt</t>
  </si>
  <si>
    <t>DEA55 Herne, Kreisfreie Stadt</t>
  </si>
  <si>
    <t>DEA56 Ennepe-Ruhr-Kreis</t>
  </si>
  <si>
    <t>DEA57 Hochsauerlandkreis</t>
  </si>
  <si>
    <t>DEA58 Märkischer Kreis</t>
  </si>
  <si>
    <t>DEA59 Olpe</t>
  </si>
  <si>
    <t>DEA5A Siegen-Wittgenstein</t>
  </si>
  <si>
    <t>DEA5B Soest</t>
  </si>
  <si>
    <t>DEA5C Unna</t>
  </si>
  <si>
    <t>DEB11 Koblenz, Kreisfreie Stadt</t>
  </si>
  <si>
    <t>DEB12 Ahrweiler</t>
  </si>
  <si>
    <t>DEB13 Altenkirchen (Westerwald)</t>
  </si>
  <si>
    <t>DEB14 Bad Kreuznach</t>
  </si>
  <si>
    <t>DEB15 Birkenfeld</t>
  </si>
  <si>
    <t>DEB17 Mayen-Koblenz</t>
  </si>
  <si>
    <t>DEB18 Neuwied</t>
  </si>
  <si>
    <t>DEB1A Rhein-Lahn-Kreis</t>
  </si>
  <si>
    <t>DEB1B Westerwaldkreis</t>
  </si>
  <si>
    <t>DEB1C Cochem-Zell</t>
  </si>
  <si>
    <t>DEB1D Rhein-Hunsrück-Kreis</t>
  </si>
  <si>
    <t>DEB21 Trier, Kreisfreie Stadt</t>
  </si>
  <si>
    <t>DEB22 Bernkastel-Wittlich</t>
  </si>
  <si>
    <t>DEB23 Eifelkreis Bitburg-Prüm</t>
  </si>
  <si>
    <t>DEB24 Vulkaneifel</t>
  </si>
  <si>
    <t>DEB25 Trier-Saarburg</t>
  </si>
  <si>
    <t>DEB31 Frankenthal (Pfalz), Kreisfreie Stadt</t>
  </si>
  <si>
    <t>DEB32 Kaiserslautern, Kreisfreie Stadt</t>
  </si>
  <si>
    <t>DEB33 Landau in der Pfalz, Kreisfreie Stadt</t>
  </si>
  <si>
    <t>DEB34 Ludwigshafen am Rhein, Kreisfreie Stadt</t>
  </si>
  <si>
    <t>DEB35 Mainz, Kreisfreie Stadt</t>
  </si>
  <si>
    <t>DEB36 Neustadt an der Weinstraße, Kreisfreie Stadt</t>
  </si>
  <si>
    <t>DEB37 Pirmasens, Kreisfreie Stadt</t>
  </si>
  <si>
    <t>DEB38 Speyer, Kreisfreie Stadt</t>
  </si>
  <si>
    <t>DEB39 Worms, Kreisfreie Stadt</t>
  </si>
  <si>
    <t>DEB3A Zweibrücken, Kreisfreie Stadt</t>
  </si>
  <si>
    <t>DEB3B Alzey-Worms</t>
  </si>
  <si>
    <t>DEB3C Bad Dürkheim</t>
  </si>
  <si>
    <t>DEB3D Donnersbergkreis</t>
  </si>
  <si>
    <t>DEB3E Germersheim</t>
  </si>
  <si>
    <t>DEB3F Kaiserslautern, Landkreis</t>
  </si>
  <si>
    <t>DEB3G Kusel</t>
  </si>
  <si>
    <t>DEB3H Südliche Weinstraße</t>
  </si>
  <si>
    <t>DEB3I Rhein-Pfalz-Kreis</t>
  </si>
  <si>
    <t>DEB3J Mainz-Bingen</t>
  </si>
  <si>
    <t>DEB3K Südwestpfalz</t>
  </si>
  <si>
    <t>DEC01 Regionalverband Saarbrücken</t>
  </si>
  <si>
    <t>DEC02 Merzig-Wadern</t>
  </si>
  <si>
    <t>DEC03 Neunkirchen</t>
  </si>
  <si>
    <t>DEC04 Saarlouis</t>
  </si>
  <si>
    <t>DEC05 Saarpfalz-Kreis</t>
  </si>
  <si>
    <t>DEC06 St. Wendel</t>
  </si>
  <si>
    <t>DED21 Dresden, Kreisfreie Stadt</t>
  </si>
  <si>
    <t>DED2C Bautzen</t>
  </si>
  <si>
    <t>DED2D Görlitz</t>
  </si>
  <si>
    <t>DED2E Meißen</t>
  </si>
  <si>
    <t>DED2F Sächsische Schweiz-Osterzgebirge</t>
  </si>
  <si>
    <t>DED41 Chemnitz, Kreisfreie Stadt</t>
  </si>
  <si>
    <t>DED42 Erzgebirgskreis</t>
  </si>
  <si>
    <t>DED43 Mittelsachsen</t>
  </si>
  <si>
    <t>DED44 Vogtlandkreis</t>
  </si>
  <si>
    <t>DED45 Zwickau</t>
  </si>
  <si>
    <t>DED51 Leipzig, Kreisfreie Stadt</t>
  </si>
  <si>
    <t>DED52 Leipzig</t>
  </si>
  <si>
    <t>DED53 Nordsachsen</t>
  </si>
  <si>
    <t>DEE01 Dessau-Roßlau, Kreisfreie Stadt</t>
  </si>
  <si>
    <t>DEE02 Halle (Saale), Kreisfreie Stadt</t>
  </si>
  <si>
    <t>DEE03 Magdeburg, Kreisfreie Stadt</t>
  </si>
  <si>
    <t>DEE04 Altmarkkreis Salzwedel</t>
  </si>
  <si>
    <t>DEE05 Anhalt-Bitterfeld</t>
  </si>
  <si>
    <t>DEE06 Jerichower Land</t>
  </si>
  <si>
    <t>DEE07 Börde</t>
  </si>
  <si>
    <t>DEE08 Burgenlandkreis</t>
  </si>
  <si>
    <t>DEE09 Harz</t>
  </si>
  <si>
    <t>DEE0A Mansfeld-Südharz</t>
  </si>
  <si>
    <t>DEE0B Saalekreis</t>
  </si>
  <si>
    <t>DEE0C Salzlandkreis</t>
  </si>
  <si>
    <t>DEE0D Stendal</t>
  </si>
  <si>
    <t>DEE0E Wittenberg</t>
  </si>
  <si>
    <t>DEF01 Flensburg, Kreisfreie Stadt</t>
  </si>
  <si>
    <t>DEF02 Kiel, Kreisfreie Stadt</t>
  </si>
  <si>
    <t>DEF03 Lübeck, Kreisfreie Stadt</t>
  </si>
  <si>
    <t>DEF04 Neumünster, Kreisfreie Stadt</t>
  </si>
  <si>
    <t>DEF05 Dithmarschen</t>
  </si>
  <si>
    <t>DEF06 Herzogtum Lauenburg</t>
  </si>
  <si>
    <t>DEF07 Nordfriesland</t>
  </si>
  <si>
    <t>DEF08 Ostholstein</t>
  </si>
  <si>
    <t>DEF09 Pinneberg</t>
  </si>
  <si>
    <t>DEF0A Plön</t>
  </si>
  <si>
    <t>DEF0B Rendsburg-Eckernförde</t>
  </si>
  <si>
    <t>DEF0C Schleswig-Flensburg</t>
  </si>
  <si>
    <t>DEF0D Segeberg</t>
  </si>
  <si>
    <t>DEF0E Steinburg</t>
  </si>
  <si>
    <t>DEF0F Stormarn</t>
  </si>
  <si>
    <t>DEG01 Erfurt, Kreisfreie Stadt</t>
  </si>
  <si>
    <t>DEG02 Gera, Kreisfreie Stadt</t>
  </si>
  <si>
    <t>DEG03 Jena, Kreisfreie Stadt</t>
  </si>
  <si>
    <t>DEG04 Suhl, Kreisfreie Stadt</t>
  </si>
  <si>
    <t>DEG05 Weimar, Kreisfreie Stadt</t>
  </si>
  <si>
    <t>DEG06 Eichsfeld</t>
  </si>
  <si>
    <t>DEG07 Nordhausen</t>
  </si>
  <si>
    <t>DEG09 Unstrut-Hainich-Kreis</t>
  </si>
  <si>
    <t>DEG0A Kyffhäuserkreis</t>
  </si>
  <si>
    <t>DEG0B Schmalkalden-Meiningen</t>
  </si>
  <si>
    <t>DEG0C Gotha</t>
  </si>
  <si>
    <t>DEG0D Sömmerda</t>
  </si>
  <si>
    <t>DEG0E Hildburghausen</t>
  </si>
  <si>
    <t>DEG0F Ilm-Kreis</t>
  </si>
  <si>
    <t>DEG0G Weimarer Land</t>
  </si>
  <si>
    <t>DEG0H Sonneberg</t>
  </si>
  <si>
    <t>DEG0I Saalfeld-Rudolstadt</t>
  </si>
  <si>
    <t>DEG0J Saale-Holzland-Kreis</t>
  </si>
  <si>
    <t>DEG0K Saale-Orla-Kreis</t>
  </si>
  <si>
    <t>DEG0L Greiz</t>
  </si>
  <si>
    <t>DEG0M Altenburger Land</t>
  </si>
  <si>
    <t>DEG0N Eisenach, Kreisfreie Stadt</t>
  </si>
  <si>
    <t>DEG0P Wartburgkreis</t>
  </si>
  <si>
    <t>DEZZZ Extra-Regio NUTS 3</t>
  </si>
  <si>
    <t>DK011 Byen København</t>
  </si>
  <si>
    <t>DK012 Københavns omegn</t>
  </si>
  <si>
    <t>DK013 Nordsjælland</t>
  </si>
  <si>
    <t>DK014 Bornholm</t>
  </si>
  <si>
    <t>DK021 Østsjælland</t>
  </si>
  <si>
    <t>DK022 Vest- og Sydsjælland</t>
  </si>
  <si>
    <t>DK031 Fyn</t>
  </si>
  <si>
    <t>DK032 Sydjylland</t>
  </si>
  <si>
    <t>DK041 Vestjylland</t>
  </si>
  <si>
    <t>DK042 Østjylland</t>
  </si>
  <si>
    <t>DK050 Nordjylland</t>
  </si>
  <si>
    <t>DKZZZ Extra-Regio NUTS 3</t>
  </si>
  <si>
    <t>DZ001 Ain-Temouchent</t>
  </si>
  <si>
    <t>DZ002 Alger</t>
  </si>
  <si>
    <t>DZ003 Annaba</t>
  </si>
  <si>
    <t>DZ004 Bejaia</t>
  </si>
  <si>
    <t>DZ005 Boumerdes</t>
  </si>
  <si>
    <t>DZ006 Chlef</t>
  </si>
  <si>
    <t>DZ007 El-Tarf</t>
  </si>
  <si>
    <t>DZ008 Jijel</t>
  </si>
  <si>
    <t>DZ009 Mostaganem</t>
  </si>
  <si>
    <t>DZ010 Oran</t>
  </si>
  <si>
    <t>DZ011 Skikda</t>
  </si>
  <si>
    <t>DZ012 Tipaza</t>
  </si>
  <si>
    <t>DZ013 Tizi Ouzou</t>
  </si>
  <si>
    <t>DZ014 Tlemcen</t>
  </si>
  <si>
    <t>EE001 Põhja-Eesti</t>
  </si>
  <si>
    <t>EE004 Lääne-Eesti</t>
  </si>
  <si>
    <t>EE008 Lõuna-Eesti</t>
  </si>
  <si>
    <t>EE009 Kesk-Eesti</t>
  </si>
  <si>
    <t>EE00A Kirde-Eesti</t>
  </si>
  <si>
    <t>EEZZZ Extra-Regio NUTS 3</t>
  </si>
  <si>
    <t>EG001 Al Buhayrah (behera)</t>
  </si>
  <si>
    <t>EG002 Al Daqahliyah (dakahlia)</t>
  </si>
  <si>
    <t>EG003 Al Iskandariyah (alex.)</t>
  </si>
  <si>
    <t>EG004 As Ismailiyah (ismailia)</t>
  </si>
  <si>
    <t>EG005 Ash Sharqiyah (sharkia)</t>
  </si>
  <si>
    <t>EG006 Bur Said (port Said)</t>
  </si>
  <si>
    <t>EG007 Dumyat (damietta)</t>
  </si>
  <si>
    <t>EG008 Governorate of Cairo</t>
  </si>
  <si>
    <t>EG009 Kafr-el-sheikh</t>
  </si>
  <si>
    <t>EG010 Matruh</t>
  </si>
  <si>
    <t>EL301 Βόρειος Τομέας Αθηνών</t>
  </si>
  <si>
    <t>EL302 Δυτικός Τομέας Αθηνών</t>
  </si>
  <si>
    <t>EL303 Κεντρικός Τομέας Αθηνών</t>
  </si>
  <si>
    <t>EL304 Νότιος Τομέας Αθηνών</t>
  </si>
  <si>
    <t>EL305 Ανατολική Αττική</t>
  </si>
  <si>
    <t>EL306 Δυτική Αττική</t>
  </si>
  <si>
    <t>EL307 Πειραιάς, Νήσοι</t>
  </si>
  <si>
    <t>EL411 Λέσβος, Λήμνος</t>
  </si>
  <si>
    <t>EL412 Ικαρία, Σάμος</t>
  </si>
  <si>
    <t>EL413 Χίος</t>
  </si>
  <si>
    <t>EL421 Κάλυμνος, Κάρπαθος – Ηρωική Νήσος Κάσος, Κως, Ρόδος</t>
  </si>
  <si>
    <t>EL422 Άνδρος, Θήρα, Κέα, Μήλος, Μύκονος, Νάξος, Πάρος, Σύρος, Τήνος</t>
  </si>
  <si>
    <t>EL431 Ηράκλειο</t>
  </si>
  <si>
    <t>EL432 Λασίθι</t>
  </si>
  <si>
    <t>EL433 Ρέθυμνο</t>
  </si>
  <si>
    <t>EL434 Χανιά</t>
  </si>
  <si>
    <t>EL511 Έβρος</t>
  </si>
  <si>
    <t>EL512 Ξάνθη</t>
  </si>
  <si>
    <t>EL513 Ροδόπη</t>
  </si>
  <si>
    <t>EL514 Δράμα</t>
  </si>
  <si>
    <t>EL515 Θάσος, Καβάλα</t>
  </si>
  <si>
    <t>EL521 Ημαθία</t>
  </si>
  <si>
    <t>EL522 Θεσσαλονίκη</t>
  </si>
  <si>
    <t>EL523 Κιλκίς</t>
  </si>
  <si>
    <t>EL524 Πέλλα</t>
  </si>
  <si>
    <t>EL525 Πιερία</t>
  </si>
  <si>
    <t>EL526 Σέρρες</t>
  </si>
  <si>
    <t>EL527 Χαλκιδική</t>
  </si>
  <si>
    <t>EL531 Γρεβενά, Κοζάνη</t>
  </si>
  <si>
    <t>EL532 Καστοριά</t>
  </si>
  <si>
    <t>EL533 Φλώρινα</t>
  </si>
  <si>
    <t>EL541 Άρτα, Πρέβεζα</t>
  </si>
  <si>
    <t>EL542 Θεσπρωτία</t>
  </si>
  <si>
    <t>EL543 Ιωάννινα</t>
  </si>
  <si>
    <t>EL611 Καρδίτσα, Τρίκαλα</t>
  </si>
  <si>
    <t>EL612 Λάρισα</t>
  </si>
  <si>
    <t>EL613 Μαγνησία, Σποράδες</t>
  </si>
  <si>
    <t>EL621 Ζάκυνθος</t>
  </si>
  <si>
    <t>EL622 Κέρκυρα</t>
  </si>
  <si>
    <t>EL623 Ιθάκη, Κεφαλληνία</t>
  </si>
  <si>
    <t>EL624 Λευκάδα</t>
  </si>
  <si>
    <t>EL631 Αιτωλοακαρνανία</t>
  </si>
  <si>
    <t>EL632 Αχαΐα</t>
  </si>
  <si>
    <t>EL633 Ηλεία</t>
  </si>
  <si>
    <t>EL641 Βοιωτία</t>
  </si>
  <si>
    <t>EL642 Εύβοια</t>
  </si>
  <si>
    <t>EL643 Ευρυτανία</t>
  </si>
  <si>
    <t>EL644 Φθιώτιδα</t>
  </si>
  <si>
    <t>EL645 Φωκίδα</t>
  </si>
  <si>
    <t>EL651 Αργολίδα, Αρκαδία</t>
  </si>
  <si>
    <t>EL652 Κορινθία</t>
  </si>
  <si>
    <t>EL653 Λακωνία, Μεσσηνία</t>
  </si>
  <si>
    <t>ELZZZ Extra-Regio NUTS 3</t>
  </si>
  <si>
    <t>ES111 A Coruña</t>
  </si>
  <si>
    <t>ES112 Lugo</t>
  </si>
  <si>
    <t>ES113 Ourense</t>
  </si>
  <si>
    <t>ES114 Pontevedra</t>
  </si>
  <si>
    <t>ES120 Asturias</t>
  </si>
  <si>
    <t>ES130 Cantabria</t>
  </si>
  <si>
    <t>ES211 Araba/Álava</t>
  </si>
  <si>
    <t>ES212 Gipuzkoa</t>
  </si>
  <si>
    <t>ES213 Bizkaia</t>
  </si>
  <si>
    <t>ES220 Navarra</t>
  </si>
  <si>
    <t>ES230 La Rioja</t>
  </si>
  <si>
    <t>ES241 Huesca</t>
  </si>
  <si>
    <t>ES242 Teruel</t>
  </si>
  <si>
    <t>ES243 Zaragoza</t>
  </si>
  <si>
    <t>ES300 Madrid</t>
  </si>
  <si>
    <t>ES411 Ávila</t>
  </si>
  <si>
    <t>ES412 Burgos</t>
  </si>
  <si>
    <t>ES413 León</t>
  </si>
  <si>
    <t>ES414 Palencia</t>
  </si>
  <si>
    <t>ES415 Salamanca</t>
  </si>
  <si>
    <t>ES416 Segovia</t>
  </si>
  <si>
    <t>ES417 Soria</t>
  </si>
  <si>
    <t>ES418 Valladolid</t>
  </si>
  <si>
    <t>ES419 Zamora</t>
  </si>
  <si>
    <t>ES421 Albacete</t>
  </si>
  <si>
    <t>ES422 Ciudad Real</t>
  </si>
  <si>
    <t>ES423 Cuenca</t>
  </si>
  <si>
    <t>ES424 Guadalajara</t>
  </si>
  <si>
    <t>ES425 Toledo</t>
  </si>
  <si>
    <t>ES431 Badajoz</t>
  </si>
  <si>
    <t>ES432 Cáceres</t>
  </si>
  <si>
    <t>ES511 Barcelona</t>
  </si>
  <si>
    <t>ES512 Girona</t>
  </si>
  <si>
    <t>ES513 Lleida</t>
  </si>
  <si>
    <t>ES514 Tarragona</t>
  </si>
  <si>
    <t>ES521 Alicante/Alacant</t>
  </si>
  <si>
    <t>ES522 Castellón/Castelló</t>
  </si>
  <si>
    <t>ES523 Valencia/València</t>
  </si>
  <si>
    <t>ES531 Eivissa y Formentera</t>
  </si>
  <si>
    <t>ES532 Mallorca</t>
  </si>
  <si>
    <t>ES533 Menorca</t>
  </si>
  <si>
    <t>ES611 Almería</t>
  </si>
  <si>
    <t>ES612 Cádiz</t>
  </si>
  <si>
    <t>ES613 Córdoba</t>
  </si>
  <si>
    <t>ES614 Granada</t>
  </si>
  <si>
    <t>ES615 Huelva</t>
  </si>
  <si>
    <t>ES616 Jaén</t>
  </si>
  <si>
    <t>ES617 Málaga</t>
  </si>
  <si>
    <t>ES618 Sevilla</t>
  </si>
  <si>
    <t>ES620 Murcia</t>
  </si>
  <si>
    <t>ES630 Ceuta</t>
  </si>
  <si>
    <t>ES640 Melilla</t>
  </si>
  <si>
    <t>ES703 El Hierro</t>
  </si>
  <si>
    <t>ES704 Fuerteventura</t>
  </si>
  <si>
    <t>ES705 Gran Canaria</t>
  </si>
  <si>
    <t>ES706 La Gomera</t>
  </si>
  <si>
    <t>ES707 La Palma</t>
  </si>
  <si>
    <t>ES708 Lanzarote</t>
  </si>
  <si>
    <t>ES709 Tenerife</t>
  </si>
  <si>
    <t>ESZZZ Extra-Regio NUTS 3</t>
  </si>
  <si>
    <t>FI193 Keski-Suomi</t>
  </si>
  <si>
    <t>FI194 Etelä-Pohjanmaa</t>
  </si>
  <si>
    <t>FI195 Pohjanmaa</t>
  </si>
  <si>
    <t>FI196 Satakunta</t>
  </si>
  <si>
    <t>FI197 Pirkanmaa</t>
  </si>
  <si>
    <t>FI1B1 Helsinki-Uusimaa</t>
  </si>
  <si>
    <t>FI1C1 Varsinais-Suomi</t>
  </si>
  <si>
    <t>FI1C2 Kanta-Häme</t>
  </si>
  <si>
    <t>FI1C3 Päijät-Häme</t>
  </si>
  <si>
    <t>FI1C4 Kymenlaakso</t>
  </si>
  <si>
    <t>FI1C5 Etelä-Karjala</t>
  </si>
  <si>
    <t>FI1D1 Etelä-Savo</t>
  </si>
  <si>
    <t>FI1D2 Pohjois-Savo</t>
  </si>
  <si>
    <t>FI1D3 Pohjois-Karjala</t>
  </si>
  <si>
    <t>FI1D5 Keski-Pohjanmaa</t>
  </si>
  <si>
    <t>FI1D7 Lappi</t>
  </si>
  <si>
    <t>FI1D8 Kainuu</t>
  </si>
  <si>
    <t>FI1D9 Pohjois-Pohjanmaa</t>
  </si>
  <si>
    <t>FI200 Åland</t>
  </si>
  <si>
    <t>FIZZZ Extra-Regio NUTS 3</t>
  </si>
  <si>
    <t>FR101 Paris</t>
  </si>
  <si>
    <t xml:space="preserve">FR102 Seine-et-Marne </t>
  </si>
  <si>
    <t xml:space="preserve">FR103 Yvelines </t>
  </si>
  <si>
    <t>FR104 Essonne</t>
  </si>
  <si>
    <t xml:space="preserve">FR105 Hauts-de-Seine </t>
  </si>
  <si>
    <t xml:space="preserve">FR106 Seine-Saint-Denis </t>
  </si>
  <si>
    <t>FR107 Val-de-Marne</t>
  </si>
  <si>
    <t>FR108 Val-d’Oise</t>
  </si>
  <si>
    <t>FRB01 Cher</t>
  </si>
  <si>
    <t>FRB02 Eure-et-Loir</t>
  </si>
  <si>
    <t>FRB03 Indre</t>
  </si>
  <si>
    <t>FRB04 Indre-et-Loire</t>
  </si>
  <si>
    <t>FRB05 Loir-et-Cher</t>
  </si>
  <si>
    <t>FRB06 Loiret</t>
  </si>
  <si>
    <t>FRC11 Côte-d’Or</t>
  </si>
  <si>
    <t>FRC12 Nièvre</t>
  </si>
  <si>
    <t>FRC13 Saône-et-Loire</t>
  </si>
  <si>
    <t>FRC14 Yonne</t>
  </si>
  <si>
    <t>FRC21 Doubs</t>
  </si>
  <si>
    <t>FRC22 Jura</t>
  </si>
  <si>
    <t>FRC23 Haute-Saône</t>
  </si>
  <si>
    <t>FRC24 Territoire de Belfort</t>
  </si>
  <si>
    <t xml:space="preserve">FRD11 Calvados </t>
  </si>
  <si>
    <t xml:space="preserve">FRD12 Manche </t>
  </si>
  <si>
    <t>FRD13 Orne</t>
  </si>
  <si>
    <t>FRD21 Eure</t>
  </si>
  <si>
    <t>FRD22 Seine-Maritime</t>
  </si>
  <si>
    <t>FRE11 Nord</t>
  </si>
  <si>
    <t>FRE12 Pas-de-Calais</t>
  </si>
  <si>
    <t>FRE21 Aisne</t>
  </si>
  <si>
    <t>FRE22 Oise</t>
  </si>
  <si>
    <t>FRE23 Somme</t>
  </si>
  <si>
    <t>FRF11 Bas-Rhin</t>
  </si>
  <si>
    <t>FRF12 Haut-Rhin</t>
  </si>
  <si>
    <t>FRF21 Ardennes</t>
  </si>
  <si>
    <t>FRF22 Aube</t>
  </si>
  <si>
    <t>FRF23 Marne</t>
  </si>
  <si>
    <t>FRF24 Haute-Marne</t>
  </si>
  <si>
    <t xml:space="preserve">FRF31 Meurthe-et-Moselle </t>
  </si>
  <si>
    <t xml:space="preserve">FRF32 Meuse </t>
  </si>
  <si>
    <t>FRF33 Moselle</t>
  </si>
  <si>
    <t>FRF34 Vosges</t>
  </si>
  <si>
    <t>FRG01 Loire-Atlantique</t>
  </si>
  <si>
    <t>FRG02 Maine-et-Loire</t>
  </si>
  <si>
    <t>FRG03 Mayenne</t>
  </si>
  <si>
    <t>FRG04 Sarthe</t>
  </si>
  <si>
    <t>FRG05 Vendée</t>
  </si>
  <si>
    <t>FRH01 Côtes-d’Armor</t>
  </si>
  <si>
    <t>FRH02 Finistère</t>
  </si>
  <si>
    <t>FRH03 Ille-et-Vilaine</t>
  </si>
  <si>
    <t>FRH04 Morbihan</t>
  </si>
  <si>
    <t>FRI11 Dordogne</t>
  </si>
  <si>
    <t>FRI12 Gironde</t>
  </si>
  <si>
    <t>FRI13 Landes</t>
  </si>
  <si>
    <t>FRI14 Lot-et-Garonne</t>
  </si>
  <si>
    <t>FRI15 Pyrénées-Atlantiques</t>
  </si>
  <si>
    <t>FRI21 Corrèze</t>
  </si>
  <si>
    <t>FRI22 Creuse</t>
  </si>
  <si>
    <t>FRI23 Haute-Vienne</t>
  </si>
  <si>
    <t>FRI31 Charente</t>
  </si>
  <si>
    <t>FRI32 Charente-Maritime</t>
  </si>
  <si>
    <t>FRI33 Deux-Sèvres</t>
  </si>
  <si>
    <t>FRI34 Vienne</t>
  </si>
  <si>
    <t>FRJ11 Aude</t>
  </si>
  <si>
    <t>FRJ12 Gard</t>
  </si>
  <si>
    <t>FRJ13 Hérault</t>
  </si>
  <si>
    <t>FRJ14 Lozère</t>
  </si>
  <si>
    <t>FRJ15 Pyrénées-Orientales</t>
  </si>
  <si>
    <t>FRJ21 Ariège</t>
  </si>
  <si>
    <t>FRJ22 Aveyron</t>
  </si>
  <si>
    <t>FRJ23 Haute-Garonne</t>
  </si>
  <si>
    <t>FRJ24 Gers</t>
  </si>
  <si>
    <t>FRJ25 Lot</t>
  </si>
  <si>
    <t xml:space="preserve">FRJ26 Hautes-Pyrénées </t>
  </si>
  <si>
    <t>FRJ27 Tarn</t>
  </si>
  <si>
    <t>FRJ28 Tarn-et-Garonne</t>
  </si>
  <si>
    <t>FRK11 Allier</t>
  </si>
  <si>
    <t>FRK12 Cantal</t>
  </si>
  <si>
    <t>FRK13 Haute-Loire</t>
  </si>
  <si>
    <t>FRK14 Puy-de-Dôme</t>
  </si>
  <si>
    <t>FRK21 Ain</t>
  </si>
  <si>
    <t>FRK22 Ardèche</t>
  </si>
  <si>
    <t>FRK23 Drôme</t>
  </si>
  <si>
    <t>FRK24 Isère</t>
  </si>
  <si>
    <t>FRK25 Loire</t>
  </si>
  <si>
    <t>FRK26 Rhône</t>
  </si>
  <si>
    <t>FRK27 Savoie</t>
  </si>
  <si>
    <t>FRK28 Haute-Savoie</t>
  </si>
  <si>
    <t>FRL01 Alpes-de-Haute-Provence</t>
  </si>
  <si>
    <t xml:space="preserve">FRL02 Hautes-Alpes </t>
  </si>
  <si>
    <t>FRL03 Alpes-Maritimes</t>
  </si>
  <si>
    <t>FRL04 Bouches-du-Rhône</t>
  </si>
  <si>
    <t>FRL05 Var</t>
  </si>
  <si>
    <t>FRL06 Vaucluse</t>
  </si>
  <si>
    <t>FRM01 Corse-du-Sud</t>
  </si>
  <si>
    <t>FRM02 Haute-Corse</t>
  </si>
  <si>
    <t>FRY10 Guadeloupe</t>
  </si>
  <si>
    <t xml:space="preserve">FRY20 Martinique </t>
  </si>
  <si>
    <t>FRY30 Guyane</t>
  </si>
  <si>
    <t>FRY40 La Réunion</t>
  </si>
  <si>
    <t xml:space="preserve">FRY50 Mayotte </t>
  </si>
  <si>
    <t>FRZZZ Extra-Regio NUTS 3</t>
  </si>
  <si>
    <t>HR021 Bjelovarsko-bilogorska županija</t>
  </si>
  <si>
    <t>HR022 Virovitičko-podravska županija</t>
  </si>
  <si>
    <t>HR023 Požeško-slavonska županija</t>
  </si>
  <si>
    <t>HR024 Brodsko-posavska županija</t>
  </si>
  <si>
    <t>HR025 Osječko-baranjska županija</t>
  </si>
  <si>
    <t>HR026 Vukovarsko-srijemska županija</t>
  </si>
  <si>
    <t>HR027 Karlovačka županija</t>
  </si>
  <si>
    <t>HR028 Sisačko-moslavačka županija</t>
  </si>
  <si>
    <t>HR031 Primorsko-goranska županija</t>
  </si>
  <si>
    <t>HR032 Ličko-senjska županija</t>
  </si>
  <si>
    <t>HR033 Zadarska županija</t>
  </si>
  <si>
    <t>HR034 Šibensko-kninska županija</t>
  </si>
  <si>
    <t>HR035 Splitsko-dalmatinska županija</t>
  </si>
  <si>
    <t>HR036 Istarska županija</t>
  </si>
  <si>
    <t>HR037 Dubrovačko-neretvanska županija</t>
  </si>
  <si>
    <t>HR050 Grad Zagreb</t>
  </si>
  <si>
    <t>HR061 Međimurska županija</t>
  </si>
  <si>
    <t>HR062 Varaždinska županija</t>
  </si>
  <si>
    <t>HR063 Koprivničko-križevačka županija</t>
  </si>
  <si>
    <t>HR064 Krapinsko-zagorska županija</t>
  </si>
  <si>
    <t>HR065 Zagrebačka županija</t>
  </si>
  <si>
    <t>HRZZZ Extra-Regio NUTS 3</t>
  </si>
  <si>
    <t>HU110 Budapest</t>
  </si>
  <si>
    <t>HU120 Pest</t>
  </si>
  <si>
    <t>HU211 Fejér</t>
  </si>
  <si>
    <t>HU212 Komárom-Esztergom</t>
  </si>
  <si>
    <t>HU213 Veszprém</t>
  </si>
  <si>
    <t>HU221 Győr-Moson-Sopron</t>
  </si>
  <si>
    <t>HU222 Vas</t>
  </si>
  <si>
    <t>HU223 Zala</t>
  </si>
  <si>
    <t>HU231 Baranya</t>
  </si>
  <si>
    <t>HU232 Somogy</t>
  </si>
  <si>
    <t>HU233 Tolna</t>
  </si>
  <si>
    <t>HU311 Borsod-Abaúj-Zemplén</t>
  </si>
  <si>
    <t>HU312 Heves</t>
  </si>
  <si>
    <t>HU313 Nógrád</t>
  </si>
  <si>
    <t>HU321 Hajdú-Bihar</t>
  </si>
  <si>
    <t>HU322 Jász-Nagykun-Szolnok</t>
  </si>
  <si>
    <t>HU323 Szabolcs-Szatmár-Bereg</t>
  </si>
  <si>
    <t>HU331 Bács-Kiskun</t>
  </si>
  <si>
    <t>HU332 Békés</t>
  </si>
  <si>
    <t>HU333 Csongrád</t>
  </si>
  <si>
    <t>HUZZZ Extra-Regio NUTS 3</t>
  </si>
  <si>
    <t>IE041 Border</t>
  </si>
  <si>
    <t>IE042 West</t>
  </si>
  <si>
    <t xml:space="preserve">IE051 Mid-West </t>
  </si>
  <si>
    <t xml:space="preserve">IE052 South-East </t>
  </si>
  <si>
    <t xml:space="preserve">IE053 South-West </t>
  </si>
  <si>
    <t>IE061 Dublin</t>
  </si>
  <si>
    <t>IE062 Mid-East</t>
  </si>
  <si>
    <t>IE063 Midland</t>
  </si>
  <si>
    <t>IEZZZ Extra-Regio NUTS 3</t>
  </si>
  <si>
    <t>IS001 Höfuðborgarsvæði</t>
  </si>
  <si>
    <t>IS002 Landsbyggð</t>
  </si>
  <si>
    <t>ISZZZ Extra-Regio NUTS 3</t>
  </si>
  <si>
    <t>ITC11 Torino</t>
  </si>
  <si>
    <t>ITC12 Vercelli</t>
  </si>
  <si>
    <t>ITC13 Biella</t>
  </si>
  <si>
    <t>ITC14 Verbano-Cusio-Ossola</t>
  </si>
  <si>
    <t>ITC15 Novara</t>
  </si>
  <si>
    <t>ITC16 Cuneo</t>
  </si>
  <si>
    <t>ITC17 Asti</t>
  </si>
  <si>
    <t>ITC18 Alessandria</t>
  </si>
  <si>
    <t>ITC20 Valle d’Aosta/Vallée d’Aoste</t>
  </si>
  <si>
    <t>ITC31 Imperia</t>
  </si>
  <si>
    <t>ITC32 Savona</t>
  </si>
  <si>
    <t>ITC33 Genova</t>
  </si>
  <si>
    <t>ITC34 La Spezia</t>
  </si>
  <si>
    <t>ITC41 Varese</t>
  </si>
  <si>
    <t>ITC42 Como</t>
  </si>
  <si>
    <t>ITC43 Lecco</t>
  </si>
  <si>
    <t>ITC44 Sondrio</t>
  </si>
  <si>
    <t>ITC46 Bergamo</t>
  </si>
  <si>
    <t>ITC47 Brescia</t>
  </si>
  <si>
    <t>ITC48 Pavia</t>
  </si>
  <si>
    <t>ITC49 Lodi</t>
  </si>
  <si>
    <t>ITC4A Cremona</t>
  </si>
  <si>
    <t>ITC4B Mantova</t>
  </si>
  <si>
    <t>ITC4C Milano</t>
  </si>
  <si>
    <t>ITC4D Monza e della Brianza</t>
  </si>
  <si>
    <t>ITF11 L’Aquila</t>
  </si>
  <si>
    <t>ITF12 Teramo</t>
  </si>
  <si>
    <t>ITF13 Pescara</t>
  </si>
  <si>
    <t>ITF14 Chieti</t>
  </si>
  <si>
    <t>ITF21 Isernia</t>
  </si>
  <si>
    <t>ITF22 Campobasso</t>
  </si>
  <si>
    <t>ITF31 Caserta</t>
  </si>
  <si>
    <t>ITF32 Benevento</t>
  </si>
  <si>
    <t>ITF33 Napoli</t>
  </si>
  <si>
    <t>ITF34 Avellino</t>
  </si>
  <si>
    <t>ITF35 Salerno</t>
  </si>
  <si>
    <t>ITF43 Taranto</t>
  </si>
  <si>
    <t>ITF44 Brindisi</t>
  </si>
  <si>
    <t>ITF45 Lecce</t>
  </si>
  <si>
    <t>ITF46 Foggia</t>
  </si>
  <si>
    <t>ITF47 Bari</t>
  </si>
  <si>
    <t>ITF48 Barletta-Andria-Trani</t>
  </si>
  <si>
    <t>ITF51 Potenza</t>
  </si>
  <si>
    <t>ITF52 Matera</t>
  </si>
  <si>
    <t>ITF61 Cosenza</t>
  </si>
  <si>
    <t>ITF62 Crotone</t>
  </si>
  <si>
    <t>ITF63 Catanzaro</t>
  </si>
  <si>
    <t>ITF64 Vibo Valentia</t>
  </si>
  <si>
    <t>ITF65 Reggio di Calabria</t>
  </si>
  <si>
    <t>ITG11 Trapani</t>
  </si>
  <si>
    <t>ITG12 Palermo</t>
  </si>
  <si>
    <t>ITG13 Messina</t>
  </si>
  <si>
    <t>ITG14 Agrigento</t>
  </si>
  <si>
    <t>ITG15 Caltanissetta</t>
  </si>
  <si>
    <t>ITG16 Enna</t>
  </si>
  <si>
    <t>ITG17 Catania</t>
  </si>
  <si>
    <t>ITG18 Ragusa</t>
  </si>
  <si>
    <t>ITG19 Siracusa</t>
  </si>
  <si>
    <t>ITG2D Sassari</t>
  </si>
  <si>
    <t>ITG2E Nuoro</t>
  </si>
  <si>
    <t>ITG2F Cagliari</t>
  </si>
  <si>
    <t>ITG2G Oristano</t>
  </si>
  <si>
    <t>ITG2H Sud Sardegna</t>
  </si>
  <si>
    <t>ITH10 Bolzano-Bozen</t>
  </si>
  <si>
    <t>ITH20 Trento</t>
  </si>
  <si>
    <t>ITH31 Verona</t>
  </si>
  <si>
    <t>ITH32 Vicenza</t>
  </si>
  <si>
    <t>ITH33 Belluno</t>
  </si>
  <si>
    <t>ITH34 Treviso</t>
  </si>
  <si>
    <t>ITH35 Venezia</t>
  </si>
  <si>
    <t>ITH36 Padova</t>
  </si>
  <si>
    <t>ITH37 Rovigo</t>
  </si>
  <si>
    <t>ITH41 Pordenone</t>
  </si>
  <si>
    <t>ITH42 Udine</t>
  </si>
  <si>
    <t>ITH43 Gorizia</t>
  </si>
  <si>
    <t>ITH44 Trieste</t>
  </si>
  <si>
    <t>ITH51 Piacenza</t>
  </si>
  <si>
    <t>ITH52 Parma</t>
  </si>
  <si>
    <t>ITH53 Reggio nell’Emilia</t>
  </si>
  <si>
    <t>ITH54 Modena</t>
  </si>
  <si>
    <t>ITH55 Bologna</t>
  </si>
  <si>
    <t>ITH56 Ferrara</t>
  </si>
  <si>
    <t>ITH57 Ravenna</t>
  </si>
  <si>
    <t>ITH58 Forlì-Cesena</t>
  </si>
  <si>
    <t>ITH59 Rimini</t>
  </si>
  <si>
    <t>ITI11 Massa-Carrara</t>
  </si>
  <si>
    <t>ITI12 Lucca</t>
  </si>
  <si>
    <t>ITI13 Pistoia</t>
  </si>
  <si>
    <t>ITI14 Firenze</t>
  </si>
  <si>
    <t>ITI15 Prato</t>
  </si>
  <si>
    <t>ITI16 Livorno</t>
  </si>
  <si>
    <t>ITI17 Pisa</t>
  </si>
  <si>
    <t>ITI18 Arezzo</t>
  </si>
  <si>
    <t>ITI19 Siena</t>
  </si>
  <si>
    <t>ITI1A Grosseto</t>
  </si>
  <si>
    <t>ITI21 Perugia</t>
  </si>
  <si>
    <t>ITI22 Terni</t>
  </si>
  <si>
    <t>ITI31 Pesaro e Urbino</t>
  </si>
  <si>
    <t>ITI32 Ancona</t>
  </si>
  <si>
    <t>ITI33 Macerata</t>
  </si>
  <si>
    <t>ITI34 Ascoli Piceno</t>
  </si>
  <si>
    <t>ITI35 Fermo</t>
  </si>
  <si>
    <t>ITI41 Viterbo</t>
  </si>
  <si>
    <t>ITI42 Rieti</t>
  </si>
  <si>
    <t>ITI43 Roma</t>
  </si>
  <si>
    <t>ITI44 Latina</t>
  </si>
  <si>
    <t>ITI45 Frosinone</t>
  </si>
  <si>
    <t>ITZZZ Extra-Regio NUTS 3</t>
  </si>
  <si>
    <t>JO001 Ajloun</t>
  </si>
  <si>
    <t>JO002 Amman</t>
  </si>
  <si>
    <t>JO003 Aqaba</t>
  </si>
  <si>
    <t>JO004 Balqa</t>
  </si>
  <si>
    <t>JO005 Irbid</t>
  </si>
  <si>
    <t>JO006 Jarash</t>
  </si>
  <si>
    <t>JO007 Karak</t>
  </si>
  <si>
    <t>JO008 Ma'an</t>
  </si>
  <si>
    <t>JO009 Madaba</t>
  </si>
  <si>
    <t>JO010 Mafraq</t>
  </si>
  <si>
    <t>JO011 Tafiela</t>
  </si>
  <si>
    <t>JO012 Zarqa</t>
  </si>
  <si>
    <t>LI000 Liechtenstein</t>
  </si>
  <si>
    <t>LIZZZ Extra-Regio NUTS 3</t>
  </si>
  <si>
    <t>LT011 Vilniaus apskritis</t>
  </si>
  <si>
    <t>LT021 Alytaus apskritis</t>
  </si>
  <si>
    <t>LT022 Kauno apskritis</t>
  </si>
  <si>
    <t>LT023 Klaipėdos apskritis</t>
  </si>
  <si>
    <t>LT024 Marijampolės apskritis</t>
  </si>
  <si>
    <t>LT025 Panevėžio apskritis</t>
  </si>
  <si>
    <t>LT026 Šiaulių apskritis</t>
  </si>
  <si>
    <t>LT027 Tauragės apskritis</t>
  </si>
  <si>
    <t>LT028 Telšių apskritis</t>
  </si>
  <si>
    <t>LT029 Utenos apskritis</t>
  </si>
  <si>
    <t>LTZZZ Extra-Regio NUTS 3</t>
  </si>
  <si>
    <t>LU000 Luxembourg</t>
  </si>
  <si>
    <t>LUZZZ Extra-Regio NUTS 3</t>
  </si>
  <si>
    <t>LV003 Kurzeme</t>
  </si>
  <si>
    <t>LV005 Latgale</t>
  </si>
  <si>
    <t>LV006 Rīga</t>
  </si>
  <si>
    <t>LV007 Pierīga</t>
  </si>
  <si>
    <t>LV008 Vidzeme</t>
  </si>
  <si>
    <t>LV009 Zemgale</t>
  </si>
  <si>
    <t>LVZZZ Extra-Regio NUTS 3</t>
  </si>
  <si>
    <t>ME000 Црна Гора</t>
  </si>
  <si>
    <t>MEZZZ Extra-Regio NUTS 3</t>
  </si>
  <si>
    <t>MK001 Вардарски</t>
  </si>
  <si>
    <t>MK002 Источен</t>
  </si>
  <si>
    <t>MK003 Југозападен</t>
  </si>
  <si>
    <t>MK004 Југоисточен</t>
  </si>
  <si>
    <t>MK005 Пелагониски</t>
  </si>
  <si>
    <t>MK006 Полошки</t>
  </si>
  <si>
    <t>MK007 Североисточен</t>
  </si>
  <si>
    <t>MK008 Скопски</t>
  </si>
  <si>
    <t>MKZZZ Extra-Regio NUTS 3</t>
  </si>
  <si>
    <t>MT001 Malta</t>
  </si>
  <si>
    <t>MT002 Gozo and Comino/Għawdex u Kemmuna</t>
  </si>
  <si>
    <t>MTZZZ Extra-Regio NUTS 3</t>
  </si>
  <si>
    <t>NL111 Oost-Groningen</t>
  </si>
  <si>
    <t>NL112 Delfzijl en omgeving</t>
  </si>
  <si>
    <t>NL113 Overig Groningen</t>
  </si>
  <si>
    <t>NL124 Noord-Friesland</t>
  </si>
  <si>
    <t>NL125 Zuidwest-Friesland</t>
  </si>
  <si>
    <t>NL126 Zuidoost-Friesland</t>
  </si>
  <si>
    <t>NL131 Noord-Drenthe</t>
  </si>
  <si>
    <t>NL132 Zuidoost-Drenthe</t>
  </si>
  <si>
    <t>NL133 Zuidwest-Drenthe</t>
  </si>
  <si>
    <t>NL211 Noord-Overijssel</t>
  </si>
  <si>
    <t>NL212 Zuidwest-Overijssel</t>
  </si>
  <si>
    <t>NL213 Twente</t>
  </si>
  <si>
    <t>NL221 Veluwe</t>
  </si>
  <si>
    <t>NL224 Zuidwest-Gelderland</t>
  </si>
  <si>
    <t>NL225 Achterhoek</t>
  </si>
  <si>
    <t>NL226 Arnhem/Nijmegen</t>
  </si>
  <si>
    <t>NL230 Flevoland</t>
  </si>
  <si>
    <t>NL310 Utrecht</t>
  </si>
  <si>
    <t>NL321 Kop van Noord-Holland</t>
  </si>
  <si>
    <t>NL323 IJmond</t>
  </si>
  <si>
    <t>NL324 Agglomeratie Haarlem</t>
  </si>
  <si>
    <t>NL325 Zaanstreek</t>
  </si>
  <si>
    <t>NL327 Het Gooi en Vechtstreek</t>
  </si>
  <si>
    <t>NL328 Alkmaar en omgeving</t>
  </si>
  <si>
    <t>NL329 Groot-Amsterdam</t>
  </si>
  <si>
    <t>NL332 Agglomeratie ’s-Gravenhage</t>
  </si>
  <si>
    <t>NL333 Delft en Westland</t>
  </si>
  <si>
    <t>NL337 Agglomeratie Leiden en Bollenstreek</t>
  </si>
  <si>
    <t>NL33A Zuidoost-Zuid-Holland</t>
  </si>
  <si>
    <t>NL33B Oost-Zuid-Holland</t>
  </si>
  <si>
    <t>NL33C Groot-Rijnmond</t>
  </si>
  <si>
    <t>NL341 Zeeuwsch-Vlaanderen</t>
  </si>
  <si>
    <t>NL342 Overig Zeeland</t>
  </si>
  <si>
    <t>NL411 West-Noord-Brabant</t>
  </si>
  <si>
    <t>NL412 Midden-Noord-Brabant</t>
  </si>
  <si>
    <t>NL413 Noordoost-Noord-Brabant</t>
  </si>
  <si>
    <t>NL414 Zuidoost-Noord-Brabant</t>
  </si>
  <si>
    <t>NL421 Noord-Limburg</t>
  </si>
  <si>
    <t>NL422 Midden-Limburg</t>
  </si>
  <si>
    <t>NL423 Zuid-Limburg</t>
  </si>
  <si>
    <t>NLZZZ Extra-Regio NUTS 3</t>
  </si>
  <si>
    <t>NO020 Innlandet</t>
  </si>
  <si>
    <t>NO060 Trøndelag</t>
  </si>
  <si>
    <t>NO071 Nordland</t>
  </si>
  <si>
    <t>NO074 Troms og Finnmark</t>
  </si>
  <si>
    <t>NO081 Oslo</t>
  </si>
  <si>
    <t>NO082 Viken</t>
  </si>
  <si>
    <t>NO091 Vestfold og Telemark</t>
  </si>
  <si>
    <t>NO092 Agder</t>
  </si>
  <si>
    <t>NO0A1 Rogaland</t>
  </si>
  <si>
    <t>NO0A2 Vestland</t>
  </si>
  <si>
    <t>NO0A3 Møre og Romsdal</t>
  </si>
  <si>
    <t>NO0B1 Jan Mayen</t>
  </si>
  <si>
    <t>NO0B2 Svalbard</t>
  </si>
  <si>
    <t>NOZZZ Extra-Regio NUTS 3</t>
  </si>
  <si>
    <t>PL213 Miasto Kraków</t>
  </si>
  <si>
    <t>PL214 Krakowski</t>
  </si>
  <si>
    <t>PL217 Tarnowski</t>
  </si>
  <si>
    <t>PL218 Nowosądecki</t>
  </si>
  <si>
    <t>PL219 Nowotarski</t>
  </si>
  <si>
    <t>PL21A Oświęcimski</t>
  </si>
  <si>
    <t>PL224 Częstochowski</t>
  </si>
  <si>
    <t>PL225 Bielski</t>
  </si>
  <si>
    <t>PL227 Rybnicki</t>
  </si>
  <si>
    <t>PL228 Bytomski</t>
  </si>
  <si>
    <t>PL229 Gliwicki</t>
  </si>
  <si>
    <t>PL22A Katowicki</t>
  </si>
  <si>
    <t>PL22B Sosnowiecki</t>
  </si>
  <si>
    <t>PL22C Tyski</t>
  </si>
  <si>
    <t>PL411 Pilski</t>
  </si>
  <si>
    <t>PL414 Koniński</t>
  </si>
  <si>
    <t>PL415 Miasto Poznań</t>
  </si>
  <si>
    <t>PL416 Kaliski</t>
  </si>
  <si>
    <t>PL417 Leszczyński</t>
  </si>
  <si>
    <t>PL418 Poznański</t>
  </si>
  <si>
    <t>PL424 Miasto Szczecin</t>
  </si>
  <si>
    <t>PL426 Koszaliński</t>
  </si>
  <si>
    <t>PL427 Szczecinecko-pyrzycki</t>
  </si>
  <si>
    <t>PL428 Szczeciński</t>
  </si>
  <si>
    <t>PL431 Gorzowski</t>
  </si>
  <si>
    <t>PL432 Zielonogórski</t>
  </si>
  <si>
    <t>PL514 Miasto Wrocław</t>
  </si>
  <si>
    <t>PL515 Jeleniogórski</t>
  </si>
  <si>
    <t>PL516 Legnicko-głogowski</t>
  </si>
  <si>
    <t>PL517 Wałbrzyski</t>
  </si>
  <si>
    <t>PL518 Wrocławski</t>
  </si>
  <si>
    <t>PL523 Nyski</t>
  </si>
  <si>
    <t>PL524 Opolski</t>
  </si>
  <si>
    <t>PL613 Bydgosko-toruński</t>
  </si>
  <si>
    <t>PL616 Grudziądzki</t>
  </si>
  <si>
    <t>PL617 Inowrocławski</t>
  </si>
  <si>
    <t>PL618 Świecki</t>
  </si>
  <si>
    <t>PL619 Włocławski</t>
  </si>
  <si>
    <t>PL621 Elbląski</t>
  </si>
  <si>
    <t>PL622 Olsztyński</t>
  </si>
  <si>
    <t>PL623 Ełcki</t>
  </si>
  <si>
    <t>PL633 Trójmiejski</t>
  </si>
  <si>
    <t>PL634 Gdański</t>
  </si>
  <si>
    <t>PL636 Słupski</t>
  </si>
  <si>
    <t>PL637 Chojnicki</t>
  </si>
  <si>
    <t>PL638 Starogardzki</t>
  </si>
  <si>
    <t>PL711 Miasto Łódź</t>
  </si>
  <si>
    <t>PL712 Łódzki</t>
  </si>
  <si>
    <t>PL713 Piotrkowski</t>
  </si>
  <si>
    <t>PL714 Sieradzki</t>
  </si>
  <si>
    <t>PL715 Skierniewicki</t>
  </si>
  <si>
    <t>PL721 Kielecki</t>
  </si>
  <si>
    <t>PL722 Sandomiersko-jędrzejowski</t>
  </si>
  <si>
    <t>PL811 Bialski</t>
  </si>
  <si>
    <t>PL812 Chełmsko-zamojski</t>
  </si>
  <si>
    <t>PL814 Lubelski</t>
  </si>
  <si>
    <t>PL815 Puławski</t>
  </si>
  <si>
    <t>PL821 Krośnieński</t>
  </si>
  <si>
    <t>PL822 Przemyski</t>
  </si>
  <si>
    <t>PL823 Rzeszowski</t>
  </si>
  <si>
    <t>PL824 Tarnobrzeski</t>
  </si>
  <si>
    <t>PL841 Białostocki</t>
  </si>
  <si>
    <t>PL842 Łomżyński</t>
  </si>
  <si>
    <t>PL843 Suwalski</t>
  </si>
  <si>
    <t>PL911 Miasto Warszawa</t>
  </si>
  <si>
    <t>PL912 Warszawski wschodni</t>
  </si>
  <si>
    <t>PL913 Warszawski zachodni</t>
  </si>
  <si>
    <t>PL921 Radomski</t>
  </si>
  <si>
    <t>PL922 Ciechanowski</t>
  </si>
  <si>
    <t>PL923 Płocki</t>
  </si>
  <si>
    <t>PL924 Ostrołęcki</t>
  </si>
  <si>
    <t>PL925 Siedlecki</t>
  </si>
  <si>
    <t>PL926 Żyrardowski</t>
  </si>
  <si>
    <t>PLZZZ Extra-Regio NUTS 3</t>
  </si>
  <si>
    <t>PT111 Alto Minho</t>
  </si>
  <si>
    <t>PT112 Cávado</t>
  </si>
  <si>
    <t>PT119 Ave</t>
  </si>
  <si>
    <t>PT11A Área Metropolitana do Porto</t>
  </si>
  <si>
    <t>PT11B Alto Tâmega</t>
  </si>
  <si>
    <t>PT11C Tâmega e Sousa</t>
  </si>
  <si>
    <t>PT11D Douro</t>
  </si>
  <si>
    <t>PT11E Terras de Trás-os-Montes</t>
  </si>
  <si>
    <t>PT150 Algarve</t>
  </si>
  <si>
    <t>PT16B Oeste</t>
  </si>
  <si>
    <t>PT16D Região de Aveiro</t>
  </si>
  <si>
    <t>PT16E Região de Coimbra</t>
  </si>
  <si>
    <t>PT16F Região de Leiria</t>
  </si>
  <si>
    <t>PT16G Viseu Dão Lafões</t>
  </si>
  <si>
    <t>PT16H Beira Baixa</t>
  </si>
  <si>
    <t>PT16I Médio Tejo</t>
  </si>
  <si>
    <t>PT16J Beiras e Serra da Estrela</t>
  </si>
  <si>
    <t>PT170 Área Metropolitana de Lisboa</t>
  </si>
  <si>
    <t>PT181 Alentejo Litoral</t>
  </si>
  <si>
    <t>PT184 Baixo Alentejo</t>
  </si>
  <si>
    <t>PT185 Lezíria do Tejo</t>
  </si>
  <si>
    <t>PT186 Alto Alentejo</t>
  </si>
  <si>
    <t>PT187 Alentejo Central</t>
  </si>
  <si>
    <t>PT200 Região Autónoma dos Açores</t>
  </si>
  <si>
    <t>PT300 Região Autónoma da Madeira</t>
  </si>
  <si>
    <t>PTZZZ Extra-Regio NUTS 3</t>
  </si>
  <si>
    <t>RO111 Bihor</t>
  </si>
  <si>
    <t>RO112 Bistriţa-Năsăud</t>
  </si>
  <si>
    <t>RO113 Cluj</t>
  </si>
  <si>
    <t>RO114 Maramureş</t>
  </si>
  <si>
    <t>RO115 Satu Mare</t>
  </si>
  <si>
    <t>RO116 Sălaj</t>
  </si>
  <si>
    <t>RO121 Alba</t>
  </si>
  <si>
    <t>RO122 Braşov</t>
  </si>
  <si>
    <t>RO123 Covasna</t>
  </si>
  <si>
    <t>RO124 Harghita</t>
  </si>
  <si>
    <t>RO125 Mureş</t>
  </si>
  <si>
    <t>RO126 Sibiu</t>
  </si>
  <si>
    <t>RO211 Bacău</t>
  </si>
  <si>
    <t>RO212 Botoşani</t>
  </si>
  <si>
    <t>RO213 Iaşi</t>
  </si>
  <si>
    <t>RO214 Neamţ</t>
  </si>
  <si>
    <t>RO215 Suceava</t>
  </si>
  <si>
    <t>RO216 Vaslui</t>
  </si>
  <si>
    <t>RO221 Brăila</t>
  </si>
  <si>
    <t>RO222 Buzău</t>
  </si>
  <si>
    <t>RO223 Constanţa</t>
  </si>
  <si>
    <t>RO224 Galaţi</t>
  </si>
  <si>
    <t>RO225 Tulcea</t>
  </si>
  <si>
    <t>RO226 Vrancea</t>
  </si>
  <si>
    <t>RO311 Argeş</t>
  </si>
  <si>
    <t>RO312 Călăraşi</t>
  </si>
  <si>
    <t>RO313 Dâmboviţa</t>
  </si>
  <si>
    <t>RO314 Giurgiu</t>
  </si>
  <si>
    <t>RO315 Ialomiţa</t>
  </si>
  <si>
    <t>RO316 Prahova</t>
  </si>
  <si>
    <t>RO317 Teleorman</t>
  </si>
  <si>
    <t>RO321 Bucureşti</t>
  </si>
  <si>
    <t>RO322 Ilfov</t>
  </si>
  <si>
    <t>RO411 Dolj</t>
  </si>
  <si>
    <t>RO412 Gorj</t>
  </si>
  <si>
    <t>RO413 Mehedinţi</t>
  </si>
  <si>
    <t>RO414 Olt</t>
  </si>
  <si>
    <t>RO415 Vâlcea</t>
  </si>
  <si>
    <t>RO421 Arad</t>
  </si>
  <si>
    <t>RO422 Caraş-Severin</t>
  </si>
  <si>
    <t>RO423 Hunedoara</t>
  </si>
  <si>
    <t>RO424 Timiş</t>
  </si>
  <si>
    <t>ROZZZ Extra-Regio NUTS 3</t>
  </si>
  <si>
    <t>RS110 Београдска област</t>
  </si>
  <si>
    <t>RS121 Западнобачка област</t>
  </si>
  <si>
    <t>RS122 Јужнобанатска област</t>
  </si>
  <si>
    <t>RS123 Јужнобачка област</t>
  </si>
  <si>
    <t>RS124 Севернобанатска област</t>
  </si>
  <si>
    <t>RS125 Севернобачка област</t>
  </si>
  <si>
    <t>RS126 Средњобанатска област</t>
  </si>
  <si>
    <t>RS127 Сремска област</t>
  </si>
  <si>
    <t>RS211 Златиборска област</t>
  </si>
  <si>
    <t>RS212 Колубарска област</t>
  </si>
  <si>
    <t>RS213 Мачванска област</t>
  </si>
  <si>
    <t>RS214 Моравичка област</t>
  </si>
  <si>
    <t>RS215 Поморавска област</t>
  </si>
  <si>
    <t>RS216 Расинска област</t>
  </si>
  <si>
    <t>RS217 Рашка област</t>
  </si>
  <si>
    <t>RS218 Шумадијска област</t>
  </si>
  <si>
    <t>RS221 Борска област</t>
  </si>
  <si>
    <t>RS222 Браничевска област</t>
  </si>
  <si>
    <t>RS223 Зајечарска област</t>
  </si>
  <si>
    <t>RS224 Јабланичка област</t>
  </si>
  <si>
    <t>RS225 Нишавска област</t>
  </si>
  <si>
    <t>RS226 Пиротска област</t>
  </si>
  <si>
    <t>RS227 Подунавска област</t>
  </si>
  <si>
    <t>RS228 Пчињска област</t>
  </si>
  <si>
    <t>RS229 Топличка област</t>
  </si>
  <si>
    <t>RSZZZ Extra-Regio NUTS 3</t>
  </si>
  <si>
    <t>RU001 Adygea</t>
  </si>
  <si>
    <t>RU002 Arkhangelskaya oblast</t>
  </si>
  <si>
    <t>RU003 Kaliningradskaya oblast</t>
  </si>
  <si>
    <t>RU004 Respublika Kareliya</t>
  </si>
  <si>
    <t>RU005 Komi Republik</t>
  </si>
  <si>
    <t>RU006 Krasnodar</t>
  </si>
  <si>
    <t>RU007 Nenetskiy Avtonomniy okrug</t>
  </si>
  <si>
    <t>RU008 Murmanskaya oblast</t>
  </si>
  <si>
    <t>RU010 Leningradskaya oblast</t>
  </si>
  <si>
    <t>RU011 Novgorodskaya oblast</t>
  </si>
  <si>
    <t>RU012 Pskovskaya oblast</t>
  </si>
  <si>
    <t>RU013 Rostov</t>
  </si>
  <si>
    <t>RU014 Sankt-Peterburg</t>
  </si>
  <si>
    <t>RU015 Vologda oblast</t>
  </si>
  <si>
    <t>SE110 Stockholms län</t>
  </si>
  <si>
    <t>SE121 Uppsala län</t>
  </si>
  <si>
    <t>SE122 Södermanlands län</t>
  </si>
  <si>
    <t>SE123 Östergötlands län</t>
  </si>
  <si>
    <t>SE124 Örebro län</t>
  </si>
  <si>
    <t>SE125 Västmanlands län</t>
  </si>
  <si>
    <t>SE211 Jönköpings län</t>
  </si>
  <si>
    <t>SE212 Kronobergs län</t>
  </si>
  <si>
    <t>SE213 Kalmar län</t>
  </si>
  <si>
    <t>SE214 Gotlands län</t>
  </si>
  <si>
    <t>SE221 Blekinge län</t>
  </si>
  <si>
    <t>SE224 Skåne län</t>
  </si>
  <si>
    <t>SE231 Hallands län</t>
  </si>
  <si>
    <t>SE232 Västra Götalands län</t>
  </si>
  <si>
    <t>SE311 Värmlands län</t>
  </si>
  <si>
    <t>SE312 Dalarnas län</t>
  </si>
  <si>
    <t>SE313 Gävleborgs län</t>
  </si>
  <si>
    <t>SE321 Västernorrlands län</t>
  </si>
  <si>
    <t>SE322 Jämtlands län</t>
  </si>
  <si>
    <t>SE331 Västerbottens län</t>
  </si>
  <si>
    <t>SE332 Norrbottens län</t>
  </si>
  <si>
    <t>SEZZZ Extra-Regio NUTS 3</t>
  </si>
  <si>
    <t>SI031 Pomurska</t>
  </si>
  <si>
    <t>SI032 Podravska</t>
  </si>
  <si>
    <t>SI033 Koroška</t>
  </si>
  <si>
    <t>SI034 Savinjska</t>
  </si>
  <si>
    <t>SI035 Zasavska</t>
  </si>
  <si>
    <t>SI036 Posavska</t>
  </si>
  <si>
    <t>SI037 Jugovzhodna Slovenija</t>
  </si>
  <si>
    <t>SI038 Primorsko-notranjska</t>
  </si>
  <si>
    <t>SI041 Osrednjeslovenska</t>
  </si>
  <si>
    <t>SI042 Gorenjska</t>
  </si>
  <si>
    <t>SI043 Goriška</t>
  </si>
  <si>
    <t>SI044 Obalno-kraška</t>
  </si>
  <si>
    <t>SIZZZ Extra-Regio NUTS 3</t>
  </si>
  <si>
    <t>SK010 Bratislavský kraj</t>
  </si>
  <si>
    <t>SK021 Trnavský kraj</t>
  </si>
  <si>
    <t>SK022 Trenčiansky kraj</t>
  </si>
  <si>
    <t>SK023 Nitriansky kraj</t>
  </si>
  <si>
    <t>SK031 Žilinský kraj</t>
  </si>
  <si>
    <t>SK032 Banskobystrický kraj</t>
  </si>
  <si>
    <t>SK041 Prešovský kraj</t>
  </si>
  <si>
    <t>SK042 Košický kraj</t>
  </si>
  <si>
    <t>SKZZZ Extra-Regio NUTS 3</t>
  </si>
  <si>
    <t>BA001 Brčko District</t>
  </si>
  <si>
    <t>BA002 Municipalities</t>
  </si>
  <si>
    <t>Le format commun comporte des éléments optionnels, recommandés et obligatoires, dont les champs sont listés ci-dessous.</t>
  </si>
  <si>
    <t>1)      Éléments obligatoires</t>
  </si>
  <si>
    <t>•         Résumé des pratiques utiles en langue natale (1 500 carctères, nombre de mots - sans espace, pour un résumé "objectif et court" à l'attention des praticiens :</t>
  </si>
  <si>
    <t xml:space="preserve"> Ce résumé contiendra au minimum les informations suivantes :</t>
  </si>
  <si>
    <t xml:space="preserve">Plusieurs résumés des pratiques utiles pourraient être nécessaires pour un projet, en fonction de sa taille ainsi que du nombre de résultats/recommendations prêts à mettre en pratique. 
</t>
  </si>
  <si>
    <t xml:space="preserve">Abstract (résumé objectif et court pour les praticiens) en anglais sera automatiquement produit par la traduction par SFC sur la base de l'Abstract pratique en langue natale, mais les Etats membres sont susceptibles de le modifier si nécessaire.  </t>
  </si>
  <si>
    <t>2)      Éléments recommandés</t>
  </si>
  <si>
    <t>3)      Éléments Optionnels</t>
  </si>
  <si>
    <t>Contexte :</t>
  </si>
  <si>
    <t xml:space="preserve">Les GO PEI dans les Plans Stratégiques de la PAC et les projets multi-acteurs dans la Politique Européenne d'Innovation et de Recherche « Horizon Europe 2021-2027 », préconisent toutes deux une innovation tournée vers la demande et le besoin ; elles se complètent l'une l'autre en fournissant des opportunités pour des projets d'innovations interactives PEI. Les programmes de développements ruraux sont appliqués mis en oeuvre au sein d'un programme national  alors que Horizon Europe dépasse cette échelle et investit dans des actions innovantes à l'échelle transnationale. Les Groupes Opérationnels du Développement Rural et les projets interactifs axés sur la pratique d'Horizon Europe, tels que les projets multi-acteurs et les réseaux thématiques, vont alimenter la base de données en ligne du PEI-AGRI (sur le site web du réseau européen de la PAC) pour tous les utilisateurs du format commun.
</t>
  </si>
  <si>
    <t xml:space="preserve">Sous la précédente programmation 2014-2020, les complémentarités et les synergies se sont créées entre la politique européenne d'Horizon 2020 et la politique de développement rural dans le cadre de la PAC. Cela continue avec Horizon Europe (2021-2027) et les Plans Stragéiques de la PAC. Ils continuent d'utiliser la base de données des projets PEI-AGRI.  De plus, tous les projets multi-acteurs d'Horizon Europe se voient fortement conseillés d'impliquer les Groupes operationels dans le cadre des Plans Stratégiques de la PAC. Les projets multi-acteurs pourraient potentiellement fournir du matériel innovant aux Groupes Opérationnels pour des développements à venir et vice versa. Le réseau PEI-AGRI du Réseau européen de la PAC [3] existe pour lier tous ces intervenants entre eux. </t>
  </si>
  <si>
    <t>Pourquoi un format EIP-AGRI commun ?</t>
  </si>
  <si>
    <t>Comment seront partagées les informations dans le format commun EIP ?</t>
  </si>
  <si>
    <t>Quels projets utiliseront le format commun ?</t>
  </si>
  <si>
    <t>Les éléments communs aux 3 types de projets listés plus bas de façon plus détaillée envisagent tous la mise en oeuvre de l'approche innovante et interactive du PEI-AGRI et qu'ils diffuseront tous des données dont on espère qu'elles seront utiles aux praticiens.</t>
  </si>
  <si>
    <t>1. Projets Multi-Acteurs</t>
  </si>
  <si>
    <t>2. Réseaux Thématiques</t>
  </si>
  <si>
    <t>3. Groupes Opérationnels PEI</t>
  </si>
  <si>
    <t xml:space="preserve">Quels sont les éléments communs des projets d'innovation « interactifs » sur le PEI-AGRI ? </t>
  </si>
  <si>
    <t>[1] The European Innovation Partnership for Agricultural productivity and Sustainability (EIP-AGRI) a été lancé par la Commission Européenne en 2012. Elle vise à promouvoir une agriculture et un secteur forestier productifs, durables qui « réalise plus avec moins » : http://ec.europa.eu/eip/agriculture/en/content/eip-agri-part-</t>
  </si>
  <si>
    <t>[2] le SCAR Strategic Working Group on Agricultural Knowledge and Innovation Systems (SWG AKIS) a développé le format commun sur la base d'expériences des États Membres</t>
  </si>
  <si>
    <t>[4] Le 6 Octobre 2022, le nouveau Réseau Européen de la PAC a été lancé pour accompagner la mise en oeuvre de la PAC et ses Plans Stratégiques nationaux. Ce noiveau réseau intègre le précédent Réseau européen pour le Développement Rural, incluant le helpdesk Evaluation,et le Réseau du Partenariat Européen pour l'Innovation pour la productivité Agricole et la durabilité.</t>
  </si>
  <si>
    <t>[7] Voir la section 2 des "Orientations générales pour les données des GO PEI 2023-2027" et l'article 127 (3) du Règlement (UE) 2021/2115.</t>
  </si>
  <si>
    <t xml:space="preserve">
Le format commun a déjà été développé au niveau européen pour la période 2014-2020. Le format commun pour la période 2023-2027 est similaire en grande partie, avec quelques exceptions comme défini à l'Annexe VI du Règlements (UE) 2022/1475. 
- Partenaires du projet : Les catégories de" ype de partenaire" ont été révisées et augmentées (de 5 à 16).
- Catégories de mots-clefs : liste révisée de mots-clefs.
- Contribution du projet aux obectifs spécfiques de la PAC : nouveaux éléments conformément au Règlement UE 2021/2115 sur les PSN. 
- GO transfrontalier/transnational : nouveaux éléments comme défini dans l'article 127 du Règlement UE 2021/2115 sur les PSN.
- Contribution du projet aux stratégies de l'Union : objectif(s) des stratégies de l'UE auquel le projet est susceptible de contribuer. 
- Source de financement supplémentaire : remplace "¨principale source de financement" utilisé pour la période de programmation 2014-2020. 
- Budget total : contributions totales du projet (FEADER, cofinancement national, financement national complémentaire et autre financement)</t>
  </si>
  <si>
    <r>
      <rPr>
        <sz val="12"/>
        <color rgb="FF000000"/>
        <rFont val="Times New Roman"/>
        <family val="1"/>
      </rPr>
      <t>L'approche de l'innovation interactive sous l'égide du Partenariat Européen pour l'Innovation pour une agriculture productive et durable (PEI-AGRI) encourage le développement de l'innovation en fonction de la demande, transformant les idées nouvelles en applications pratiques grâce aux interactions liant les partenaires, aux connaissances, à une intermédiation et à un partage des savoirs.</t>
    </r>
    <r>
      <rPr>
        <sz val="12"/>
        <color indexed="8"/>
        <rFont val="Times New Roman"/>
        <family val="1"/>
      </rPr>
      <t xml:space="preserve">
Le </t>
    </r>
    <r>
      <rPr>
        <b/>
        <sz val="12"/>
        <color indexed="8"/>
        <rFont val="Times New Roman"/>
        <family val="1"/>
      </rPr>
      <t>format commun</t>
    </r>
    <r>
      <rPr>
        <sz val="12"/>
        <color indexed="8"/>
        <rFont val="Times New Roman"/>
        <family val="1"/>
      </rPr>
      <t xml:space="preserve"> PEI consiste en un ensemble d'éléments de base qui caractérisent le projet et </t>
    </r>
    <r>
      <rPr>
        <b/>
        <sz val="12"/>
        <color indexed="8"/>
        <rFont val="Times New Roman"/>
        <family val="1"/>
      </rPr>
      <t>incluent un (ou plusieurs) 'Résumé des pratiques utiles'</t>
    </r>
    <r>
      <rPr>
        <sz val="12"/>
        <color indexed="8"/>
        <rFont val="Times New Roman"/>
        <family val="1"/>
      </rPr>
      <t xml:space="preserve">. Le format a été développé avec deux objectifs principaux : 
(1) permettre de </t>
    </r>
    <r>
      <rPr>
        <u/>
        <sz val="12"/>
        <color indexed="8"/>
        <rFont val="Times New Roman"/>
        <family val="1"/>
      </rPr>
      <t>contacter</t>
    </r>
    <r>
      <rPr>
        <sz val="12"/>
        <color indexed="8"/>
        <rFont val="Times New Roman"/>
        <family val="1"/>
      </rPr>
      <t xml:space="preserve"> les partenaires et encourager un partage des connaissances efficace,
(2) </t>
    </r>
    <r>
      <rPr>
        <u/>
        <sz val="12"/>
        <color indexed="8"/>
        <rFont val="Times New Roman"/>
        <family val="1"/>
      </rPr>
      <t>diffuser les résultats</t>
    </r>
    <r>
      <rPr>
        <sz val="12"/>
        <color indexed="8"/>
        <rFont val="Times New Roman"/>
        <family val="1"/>
      </rPr>
      <t xml:space="preserve"> du projet d'une manière à la fois concise et compréhensible pour les praticiens.
</t>
    </r>
  </si>
  <si>
    <r>
      <t xml:space="preserve">•         </t>
    </r>
    <r>
      <rPr>
        <b/>
        <sz val="12"/>
        <color indexed="8"/>
        <rFont val="Times New Roman"/>
        <family val="1"/>
      </rPr>
      <t xml:space="preserve">Titre du projet </t>
    </r>
    <r>
      <rPr>
        <u/>
        <sz val="12"/>
        <color indexed="8"/>
        <rFont val="Times New Roman"/>
        <family val="1"/>
      </rPr>
      <t>dans</t>
    </r>
    <r>
      <rPr>
        <sz val="12"/>
        <color indexed="8"/>
        <rFont val="Times New Roman"/>
        <family val="1"/>
      </rPr>
      <t xml:space="preserve"> </t>
    </r>
    <r>
      <rPr>
        <u/>
        <sz val="12"/>
        <color indexed="8"/>
        <rFont val="Times New Roman"/>
        <family val="1"/>
      </rPr>
      <t>la</t>
    </r>
    <r>
      <rPr>
        <sz val="12"/>
        <color indexed="8"/>
        <rFont val="Times New Roman"/>
        <family val="1"/>
      </rPr>
      <t xml:space="preserve"> </t>
    </r>
    <r>
      <rPr>
        <u/>
        <sz val="12"/>
        <color indexed="8"/>
        <rFont val="Times New Roman"/>
        <family val="1"/>
      </rPr>
      <t>langue</t>
    </r>
    <r>
      <rPr>
        <sz val="12"/>
        <color indexed="8"/>
        <rFont val="Times New Roman"/>
        <family val="1"/>
      </rPr>
      <t xml:space="preserve"> </t>
    </r>
    <r>
      <rPr>
        <u/>
        <sz val="12"/>
        <color indexed="8"/>
        <rFont val="Times New Roman"/>
        <family val="1"/>
      </rPr>
      <t>natale</t>
    </r>
    <r>
      <rPr>
        <sz val="12"/>
        <color indexed="8"/>
        <rFont val="Times New Roman"/>
        <family val="1"/>
      </rPr>
      <t xml:space="preserve"> : court et facilement compréhensible (une phrase clef sur le projet, 200 caractères max, nombre de mots – sans espaces)</t>
    </r>
  </si>
  <si>
    <r>
      <t xml:space="preserve">•         </t>
    </r>
    <r>
      <rPr>
        <b/>
        <sz val="12"/>
        <color indexed="8"/>
        <rFont val="Times New Roman"/>
        <family val="1"/>
      </rPr>
      <t xml:space="preserve">Titre du projet </t>
    </r>
    <r>
      <rPr>
        <u/>
        <sz val="12"/>
        <color indexed="8"/>
        <rFont val="Times New Roman"/>
        <family val="1"/>
      </rPr>
      <t>en</t>
    </r>
    <r>
      <rPr>
        <sz val="12"/>
        <color indexed="8"/>
        <rFont val="Times New Roman"/>
        <family val="1"/>
      </rPr>
      <t xml:space="preserve"> </t>
    </r>
    <r>
      <rPr>
        <u/>
        <sz val="12"/>
        <color indexed="8"/>
        <rFont val="Times New Roman"/>
        <family val="1"/>
      </rPr>
      <t>anglais</t>
    </r>
    <r>
      <rPr>
        <sz val="12"/>
        <color indexed="8"/>
        <rFont val="Times New Roman"/>
        <family val="1"/>
      </rPr>
      <t xml:space="preserve"> : court et facilement compréhensible (une phrase clef sur le projet, 200 caractères max, nombre de mots – sans espaces)</t>
    </r>
  </si>
  <si>
    <r>
      <t xml:space="preserve">•         </t>
    </r>
    <r>
      <rPr>
        <b/>
        <sz val="12"/>
        <color indexed="8"/>
        <rFont val="Times New Roman"/>
        <family val="1"/>
      </rPr>
      <t xml:space="preserve">Un auteur </t>
    </r>
    <r>
      <rPr>
        <sz val="12"/>
        <color indexed="8"/>
        <rFont val="Times New Roman"/>
        <family val="1"/>
      </rPr>
      <t>du texte : une personne/organisation responsable de la transmission du texte</t>
    </r>
  </si>
  <si>
    <r>
      <t xml:space="preserve">•         </t>
    </r>
    <r>
      <rPr>
        <b/>
        <sz val="12"/>
        <color indexed="8"/>
        <rFont val="Times New Roman"/>
        <family val="1"/>
      </rPr>
      <t xml:space="preserve">Coordinateur de projet </t>
    </r>
    <r>
      <rPr>
        <sz val="12"/>
        <color indexed="8"/>
        <rFont val="Times New Roman"/>
        <family val="1"/>
      </rPr>
      <t>(Chef de file) selon l'accord de coopération/consortium : nom, adresse, e-mail, téléphone</t>
    </r>
  </si>
  <si>
    <r>
      <t xml:space="preserve">•         </t>
    </r>
    <r>
      <rPr>
        <b/>
        <sz val="12"/>
        <color indexed="8"/>
        <rFont val="Times New Roman"/>
        <family val="1"/>
      </rPr>
      <t xml:space="preserve">Catégorie de mot-clef </t>
    </r>
    <r>
      <rPr>
        <sz val="12"/>
        <color indexed="8"/>
        <rFont val="Times New Roman"/>
        <family val="1"/>
      </rPr>
      <t>: (à définir en fonction des catégories prédéfinies)</t>
    </r>
  </si>
  <si>
    <r>
      <t xml:space="preserve">•         </t>
    </r>
    <r>
      <rPr>
        <b/>
        <sz val="12"/>
        <color indexed="8"/>
        <rFont val="Times New Roman"/>
        <family val="1"/>
      </rPr>
      <t xml:space="preserve">Période du projet </t>
    </r>
    <r>
      <rPr>
        <sz val="12"/>
        <color indexed="8"/>
        <rFont val="Times New Roman"/>
        <family val="1"/>
      </rPr>
      <t>(date de début, de fin)</t>
    </r>
  </si>
  <si>
    <r>
      <t xml:space="preserve">•         </t>
    </r>
    <r>
      <rPr>
        <b/>
        <sz val="12"/>
        <color indexed="8"/>
        <rFont val="Times New Roman"/>
        <family val="1"/>
      </rPr>
      <t xml:space="preserve">Statut du projet : </t>
    </r>
    <r>
      <rPr>
        <sz val="12"/>
        <color indexed="8"/>
        <rFont val="Times New Roman"/>
        <family val="1"/>
      </rPr>
      <t>en cours (après sélection du projet), ou terminé (après le paiement final)</t>
    </r>
  </si>
  <si>
    <r>
      <t xml:space="preserve">•         </t>
    </r>
    <r>
      <rPr>
        <b/>
        <sz val="12"/>
        <color indexed="8"/>
        <rFont val="Times New Roman"/>
        <family val="1"/>
      </rPr>
      <t xml:space="preserve">Budget total </t>
    </r>
    <r>
      <rPr>
        <sz val="12"/>
        <color indexed="8"/>
        <rFont val="Times New Roman"/>
        <family val="1"/>
      </rPr>
      <t>du projet :  (FEADER, cofinancement national, financement national complémentaire et autre financement)</t>
    </r>
  </si>
  <si>
    <r>
      <t xml:space="preserve">•         </t>
    </r>
    <r>
      <rPr>
        <b/>
        <sz val="12"/>
        <color indexed="8"/>
        <rFont val="Times New Roman"/>
        <family val="1"/>
      </rPr>
      <t xml:space="preserve">Zone géographique </t>
    </r>
    <r>
      <rPr>
        <sz val="12"/>
        <color indexed="8"/>
        <rFont val="Times New Roman"/>
        <family val="1"/>
      </rPr>
      <t>où se tiennent les activités principales : niveau NUTS 3, afin de pouvoir se contacter entre ou au sein de régions ou de zones climatiques</t>
    </r>
  </si>
  <si>
    <r>
      <t xml:space="preserve">•         </t>
    </r>
    <r>
      <rPr>
        <b/>
        <sz val="12"/>
        <color rgb="FF000000"/>
        <rFont val="Times New Roman"/>
        <family val="1"/>
      </rPr>
      <t>Contribution du projet aux obecjtifs spécfiques de la PAC</t>
    </r>
    <r>
      <rPr>
        <sz val="12"/>
        <color indexed="8"/>
        <rFont val="Times New Roman"/>
        <family val="1"/>
      </rPr>
      <t xml:space="preserve"> comme cités à l'article 6(1) du Règlement (UE) 2021/2215. </t>
    </r>
  </si>
  <si>
    <r>
      <t xml:space="preserve">•         </t>
    </r>
    <r>
      <rPr>
        <b/>
        <sz val="12"/>
        <color rgb="FF000000"/>
        <rFont val="Times New Roman"/>
        <family val="1"/>
      </rPr>
      <t>GO transfrontaliers/transnationaux</t>
    </r>
    <r>
      <rPr>
        <sz val="12"/>
        <color indexed="8"/>
        <rFont val="Times New Roman"/>
        <family val="1"/>
      </rPr>
      <t xml:space="preserve"> : national, transfrontalier, transnational.
Les projets transfrontaliers sont de sprojets au sein d'un Etat membre, dans lequel 1 ou plusieurs régions coopèrent.  Les projets transnationaux sont des projets entre différents Etats membres, au sein desquels une ou plusieurs régions d'un Etat membre peut cooérer avec un autre Etat membre. </t>
    </r>
  </si>
  <si>
    <r>
      <t xml:space="preserve">•         </t>
    </r>
    <r>
      <rPr>
        <b/>
        <sz val="12"/>
        <color rgb="FF000000"/>
        <rFont val="Times New Roman"/>
        <family val="1"/>
      </rPr>
      <t>Contribution du projet aux stratégies de l'Union</t>
    </r>
    <r>
      <rPr>
        <sz val="12"/>
        <color indexed="8"/>
        <rFont val="Times New Roman"/>
        <family val="1"/>
      </rPr>
      <t xml:space="preserve"> : contribution du projet aux objectif(s) du Pacte Vert Européen, de la Stratégie de la Ferme à l'Assiette, de la stratégie Européenne de la Biodiversité, la stratégie forestière et la stratégie de l'UE d'élimination du CO2 atmosphérique. </t>
    </r>
  </si>
  <si>
    <r>
      <t xml:space="preserve">•         </t>
    </r>
    <r>
      <rPr>
        <b/>
        <sz val="12"/>
        <color indexed="8"/>
        <rFont val="Times New Roman"/>
        <family val="1"/>
      </rPr>
      <t xml:space="preserve">Rapport Final </t>
    </r>
    <r>
      <rPr>
        <sz val="12"/>
        <color indexed="8"/>
        <rFont val="Times New Roman"/>
        <family val="1"/>
      </rPr>
      <t xml:space="preserve">(sous forme d'une annexe), qui comporte une description détaillée des résultats – obligatoire une fois le projet achevé – doit être rédigé selon les exigences spécifiques des sources de financement </t>
    </r>
  </si>
  <si>
    <r>
      <t xml:space="preserve">•         </t>
    </r>
    <r>
      <rPr>
        <b/>
        <sz val="12"/>
        <color indexed="8"/>
        <rFont val="Times New Roman"/>
        <family val="1"/>
      </rPr>
      <t xml:space="preserve">Objectif </t>
    </r>
    <r>
      <rPr>
        <sz val="12"/>
        <color indexed="8"/>
        <rFont val="Times New Roman"/>
        <family val="1"/>
      </rPr>
      <t>du projet dans la langue natale : quels sont les problèmes/opportunités abordés par les projets, qui sont pertinents ou utiles pour les praticiens / utilisateurs finaux, et comment  seront-ils résolus ? - (300-500 caractères, nombre de mots – pas d'espaces)</t>
    </r>
  </si>
  <si>
    <r>
      <t xml:space="preserve">•         </t>
    </r>
    <r>
      <rPr>
        <b/>
        <sz val="12"/>
        <color indexed="8"/>
        <rFont val="Times New Roman"/>
        <family val="1"/>
      </rPr>
      <t xml:space="preserve">Court résumé pour les praticiens </t>
    </r>
    <r>
      <rPr>
        <sz val="12"/>
        <color indexed="8"/>
        <rFont val="Times New Roman"/>
        <family val="1"/>
      </rPr>
      <t xml:space="preserve">dans la </t>
    </r>
    <r>
      <rPr>
        <u/>
        <sz val="12"/>
        <color rgb="FF000000"/>
        <rFont val="Times New Roman"/>
        <family val="1"/>
      </rPr>
      <t>langue natale</t>
    </r>
    <r>
      <rPr>
        <sz val="12"/>
        <color indexed="8"/>
        <rFont val="Times New Roman"/>
        <family val="1"/>
      </rPr>
      <t xml:space="preserve"> rapportant les résultats (finaux ou escomptés) – (800-100 caractères, nombre de mots – pas d'espaces)</t>
    </r>
  </si>
  <si>
    <r>
      <t xml:space="preserve">−        Principaux </t>
    </r>
    <r>
      <rPr>
        <b/>
        <sz val="12"/>
        <color indexed="8"/>
        <rFont val="Times New Roman"/>
        <family val="1"/>
      </rPr>
      <t>résultats/réalisations</t>
    </r>
    <r>
      <rPr>
        <sz val="12"/>
        <color indexed="8"/>
        <rFont val="Times New Roman"/>
        <family val="1"/>
      </rPr>
      <t xml:space="preserve"> obtenus par l'activité (finaux ou escomptés)</t>
    </r>
  </si>
  <si>
    <r>
      <t xml:space="preserve">−        Les </t>
    </r>
    <r>
      <rPr>
        <b/>
        <sz val="12"/>
        <color indexed="8"/>
        <rFont val="Times New Roman"/>
        <family val="1"/>
      </rPr>
      <t>principales recommandations pratiques</t>
    </r>
    <r>
      <rPr>
        <sz val="12"/>
        <color indexed="8"/>
        <rFont val="Times New Roman"/>
        <family val="1"/>
      </rPr>
      <t xml:space="preserve"> : quel serait la/le principal(e) plus-value/bénéfice/opportunité apporté(e) à l'utilisateur final pour peu que le savoir et les connaissances apportés soient effectivement mis en oeuvre ? Comment les praticiens peuvent-ils utiliser les résultats ?   </t>
    </r>
  </si>
  <si>
    <r>
      <t xml:space="preserve">Ce résumé devra être aussi intéressant que possible pour les agriculteurs/utilisateurs finaux, utilisant </t>
    </r>
    <r>
      <rPr>
        <u/>
        <sz val="12"/>
        <color indexed="8"/>
        <rFont val="Times New Roman"/>
        <family val="1"/>
      </rPr>
      <t>un</t>
    </r>
    <r>
      <rPr>
        <sz val="12"/>
        <color indexed="8"/>
        <rFont val="Times New Roman"/>
        <family val="1"/>
      </rPr>
      <t xml:space="preserve"> </t>
    </r>
    <r>
      <rPr>
        <u/>
        <sz val="12"/>
        <color indexed="8"/>
        <rFont val="Times New Roman"/>
        <family val="1"/>
      </rPr>
      <t>langage</t>
    </r>
    <r>
      <rPr>
        <sz val="12"/>
        <color indexed="8"/>
        <rFont val="Times New Roman"/>
        <family val="1"/>
      </rPr>
      <t xml:space="preserve"> </t>
    </r>
    <r>
      <rPr>
        <u/>
        <sz val="12"/>
        <color indexed="8"/>
        <rFont val="Times New Roman"/>
        <family val="1"/>
      </rPr>
      <t>direct</t>
    </r>
    <r>
      <rPr>
        <sz val="12"/>
        <color indexed="8"/>
        <rFont val="Times New Roman"/>
        <family val="1"/>
      </rPr>
      <t xml:space="preserve"> </t>
    </r>
    <r>
      <rPr>
        <u/>
        <sz val="12"/>
        <color indexed="8"/>
        <rFont val="Times New Roman"/>
        <family val="1"/>
      </rPr>
      <t>et</t>
    </r>
    <r>
      <rPr>
        <sz val="12"/>
        <color indexed="8"/>
        <rFont val="Times New Roman"/>
        <family val="1"/>
      </rPr>
      <t xml:space="preserve"> </t>
    </r>
    <r>
      <rPr>
        <u/>
        <sz val="12"/>
        <color indexed="8"/>
        <rFont val="Times New Roman"/>
        <family val="1"/>
      </rPr>
      <t>intelligible</t>
    </r>
    <r>
      <rPr>
        <sz val="12"/>
        <color indexed="8"/>
        <rFont val="Times New Roman"/>
        <family val="1"/>
      </rPr>
      <t xml:space="preserve"> et soulignant les éléments clefs pertinents pour les praticiens (ex : les coûts, la productivité, etc.). Tout ce qui a trait aux aspects de la recherche et qui n'aide pas à la compréhension globale des pratiques doit être évité.
</t>
    </r>
  </si>
  <si>
    <r>
      <t>•     </t>
    </r>
    <r>
      <rPr>
        <b/>
        <sz val="12"/>
        <color rgb="FF000000"/>
        <rFont val="Times New Roman"/>
        <family val="1"/>
      </rPr>
      <t>    "Abstract" en anglais</t>
    </r>
  </si>
  <si>
    <r>
      <t xml:space="preserve">•         </t>
    </r>
    <r>
      <rPr>
        <b/>
        <sz val="12"/>
        <color indexed="8"/>
        <rFont val="Times New Roman"/>
        <family val="1"/>
      </rPr>
      <t xml:space="preserve">Description des activités du projet </t>
    </r>
    <r>
      <rPr>
        <u/>
        <sz val="12"/>
        <color indexed="8"/>
        <rFont val="Times New Roman"/>
        <family val="1"/>
      </rPr>
      <t>dans</t>
    </r>
    <r>
      <rPr>
        <sz val="12"/>
        <color indexed="8"/>
        <rFont val="Times New Roman"/>
        <family val="1"/>
      </rPr>
      <t xml:space="preserve"> </t>
    </r>
    <r>
      <rPr>
        <u/>
        <sz val="12"/>
        <color indexed="8"/>
        <rFont val="Times New Roman"/>
        <family val="1"/>
      </rPr>
      <t>la</t>
    </r>
    <r>
      <rPr>
        <sz val="12"/>
        <color indexed="8"/>
        <rFont val="Times New Roman"/>
        <family val="1"/>
      </rPr>
      <t xml:space="preserve"> </t>
    </r>
    <r>
      <rPr>
        <u/>
        <sz val="12"/>
        <color indexed="8"/>
        <rFont val="Times New Roman"/>
        <family val="1"/>
      </rPr>
      <t>langue</t>
    </r>
    <r>
      <rPr>
        <sz val="12"/>
        <color indexed="8"/>
        <rFont val="Times New Roman"/>
        <family val="1"/>
      </rPr>
      <t xml:space="preserve"> </t>
    </r>
    <r>
      <rPr>
        <u/>
        <sz val="12"/>
        <color indexed="8"/>
        <rFont val="Times New Roman"/>
        <family val="1"/>
      </rPr>
      <t>natale</t>
    </r>
    <r>
      <rPr>
        <sz val="12"/>
        <color indexed="8"/>
        <rFont val="Times New Roman"/>
        <family val="1"/>
      </rPr>
      <t xml:space="preserve"> : (max 1500 caractères, nombre de mots – pas d'espaces) : un court résumé soulignant les principales activités du projet.</t>
    </r>
  </si>
  <si>
    <r>
      <t xml:space="preserve">•         </t>
    </r>
    <r>
      <rPr>
        <b/>
        <sz val="12"/>
        <color indexed="8"/>
        <rFont val="Times New Roman"/>
        <family val="1"/>
      </rPr>
      <t xml:space="preserve">Description des activités du projet </t>
    </r>
    <r>
      <rPr>
        <u/>
        <sz val="12"/>
        <color indexed="8"/>
        <rFont val="Times New Roman"/>
        <family val="1"/>
      </rPr>
      <t>en</t>
    </r>
    <r>
      <rPr>
        <sz val="12"/>
        <color indexed="8"/>
        <rFont val="Times New Roman"/>
        <family val="1"/>
      </rPr>
      <t xml:space="preserve"> </t>
    </r>
    <r>
      <rPr>
        <u/>
        <sz val="12"/>
        <color indexed="8"/>
        <rFont val="Times New Roman"/>
        <family val="1"/>
      </rPr>
      <t>anglais</t>
    </r>
    <r>
      <rPr>
        <sz val="12"/>
        <color indexed="8"/>
        <rFont val="Times New Roman"/>
        <family val="1"/>
      </rPr>
      <t xml:space="preserve"> : un descriptif des activités du projet en anglais sera automatiquement produit par la traduction par SFC sur la base de l'Abstract pratique en langue natale, mais les Etats membres sont susceptibles de le modifier si nécessaire.  </t>
    </r>
  </si>
  <si>
    <r>
      <t xml:space="preserve">•         </t>
    </r>
    <r>
      <rPr>
        <b/>
        <sz val="12"/>
        <color indexed="8"/>
        <rFont val="Times New Roman"/>
        <family val="1"/>
      </rPr>
      <t xml:space="preserve">Support audio-visuel </t>
    </r>
    <r>
      <rPr>
        <sz val="12"/>
        <color indexed="8"/>
        <rFont val="Times New Roman"/>
        <family val="1"/>
      </rPr>
      <t>utile et pratique pour les praticiens (Ex : liens Youtube, vidéos, ou tout autre support de diffusion d'information…)</t>
    </r>
  </si>
  <si>
    <r>
      <t xml:space="preserve">•         </t>
    </r>
    <r>
      <rPr>
        <b/>
        <sz val="12"/>
        <color indexed="8"/>
        <rFont val="Times New Roman"/>
        <family val="1"/>
      </rPr>
      <t xml:space="preserve">Le Site Web </t>
    </r>
    <r>
      <rPr>
        <sz val="12"/>
        <color indexed="8"/>
        <rFont val="Times New Roman"/>
        <family val="1"/>
      </rPr>
      <t>du projet (URL)</t>
    </r>
  </si>
  <si>
    <r>
      <t xml:space="preserve">•         </t>
    </r>
    <r>
      <rPr>
        <b/>
        <sz val="12"/>
        <color indexed="8"/>
        <rFont val="Times New Roman"/>
        <family val="1"/>
      </rPr>
      <t xml:space="preserve">Des liens vers d'autres sites </t>
    </r>
    <r>
      <rPr>
        <sz val="12"/>
        <color indexed="8"/>
        <rFont val="Times New Roman"/>
        <family val="1"/>
      </rPr>
      <t>qui pourraient présenter des informations sur le projet (résultats), une fois que le projet sera effectivement terminé et qui utilisent de préférence des canaux de communications régionaux/locaux/nationaux, plus souvent utilisés par les praticiens.</t>
    </r>
  </si>
  <si>
    <r>
      <t xml:space="preserve">•    champs supplémentaires disponibles pour d’autres Résumés des pratiques utiles supplémentaires : </t>
    </r>
    <r>
      <rPr>
        <b/>
        <sz val="12"/>
        <color indexed="8"/>
        <rFont val="Times New Roman"/>
        <family val="1"/>
      </rPr>
      <t>Résumé des pratiques utiles</t>
    </r>
    <r>
      <rPr>
        <sz val="12"/>
        <color indexed="8"/>
        <rFont val="Times New Roman"/>
        <family val="1"/>
      </rPr>
      <t xml:space="preserve"> </t>
    </r>
    <r>
      <rPr>
        <u/>
        <sz val="12"/>
        <color indexed="8"/>
        <rFont val="Times New Roman"/>
        <family val="1"/>
      </rPr>
      <t>dans la langue natale</t>
    </r>
    <r>
      <rPr>
        <sz val="12"/>
        <color indexed="8"/>
        <rFont val="Times New Roman"/>
        <family val="1"/>
      </rPr>
      <t xml:space="preserve"> : un court résumé selon les orientations données dans la zone de texte ci-dessus (max 1500 caractères, nombre de mots – pas d'espaces)</t>
    </r>
  </si>
  <si>
    <r>
      <t xml:space="preserve">•    des champs supplémentaires disponibles pour d’autres résumés des pratiques utiles supplémentaires : </t>
    </r>
    <r>
      <rPr>
        <b/>
        <sz val="12"/>
        <color indexed="8"/>
        <rFont val="Times New Roman"/>
        <family val="1"/>
      </rPr>
      <t>Résumé des pratiques utiles</t>
    </r>
    <r>
      <rPr>
        <sz val="12"/>
        <color indexed="8"/>
        <rFont val="Times New Roman"/>
        <family val="1"/>
      </rPr>
      <t xml:space="preserve"> </t>
    </r>
    <r>
      <rPr>
        <u/>
        <sz val="12"/>
        <color indexed="8"/>
        <rFont val="Times New Roman"/>
        <family val="1"/>
      </rPr>
      <t>en anglais</t>
    </r>
    <r>
      <rPr>
        <sz val="12"/>
        <color indexed="8"/>
        <rFont val="Times New Roman"/>
        <family val="1"/>
      </rPr>
      <t xml:space="preserve"> : un court résumé en fonction des conseils donnés dans la zone de texte ci-dessus (max 1500 caractères, nombre de mots – pas d'espaces)</t>
    </r>
  </si>
  <si>
    <r>
      <t xml:space="preserve">•         </t>
    </r>
    <r>
      <rPr>
        <b/>
        <sz val="12"/>
        <color indexed="8"/>
        <rFont val="Times New Roman"/>
        <family val="1"/>
      </rPr>
      <t xml:space="preserve">Description du contexte du projet : </t>
    </r>
    <r>
      <rPr>
        <sz val="12"/>
        <color indexed="8"/>
        <rFont val="Times New Roman"/>
        <family val="1"/>
      </rPr>
      <t>(ex : causes en termes de lois ou de marché qui ont été à l'origine du projet, etc.) (max 2000 caractères, nombre de mots - sans espaces)</t>
    </r>
  </si>
  <si>
    <r>
      <t xml:space="preserve">•         </t>
    </r>
    <r>
      <rPr>
        <b/>
        <sz val="12"/>
        <color indexed="8"/>
        <rFont val="Times New Roman"/>
        <family val="1"/>
      </rPr>
      <t xml:space="preserve">Information additionnelle </t>
    </r>
    <r>
      <rPr>
        <sz val="12"/>
        <color indexed="8"/>
        <rFont val="Times New Roman"/>
        <family val="1"/>
      </rPr>
      <t>sur le projet, comme requis selon les orientations à l'échelle nationale ou régionale (ex : suivi détaillé des objectifs) (max 2000 caractères, nombre de mots - sans espaces)</t>
    </r>
  </si>
  <si>
    <r>
      <t xml:space="preserve">•         </t>
    </r>
    <r>
      <rPr>
        <b/>
        <sz val="12"/>
        <color indexed="8"/>
        <rFont val="Times New Roman"/>
        <family val="1"/>
      </rPr>
      <t xml:space="preserve">Commentaires additionnels : </t>
    </r>
    <r>
      <rPr>
        <sz val="12"/>
        <color indexed="8"/>
        <rFont val="Times New Roman"/>
        <family val="1"/>
      </rPr>
      <t>zone de texte libre à disposition de l'auteur pour, par exemple, lister les éléments facilitateurs ou les obstacles rencontrés dans la mise en œuvre  des résultats obtenus, pour faire des recommandations sur les futures actions/recherches à mener, pour informer des consommateurs, etc. (max 2000 caractères, nombre de mots - sans espaces)</t>
    </r>
  </si>
  <si>
    <r>
      <t xml:space="preserve">Communiquer sur les projets, sur les activités, sur les résultats - à la fois durant le projet et une fois qu'il sera terminé – au niveau européen est beaucoup plus facile à faire en utilisant un format commun pour les projets orientés vers la pratique. De tels formats communs </t>
    </r>
    <r>
      <rPr>
        <b/>
        <sz val="12"/>
        <color indexed="8"/>
        <rFont val="Times New Roman"/>
        <family val="1"/>
      </rPr>
      <t>facilitent la diffusion des connaissances et permettent aux agriculteurs</t>
    </r>
    <r>
      <rPr>
        <sz val="12"/>
        <color indexed="8"/>
        <rFont val="Times New Roman"/>
        <family val="1"/>
      </rPr>
      <t xml:space="preserve">, aux chercheurs et à tous les autres acteurs impliqués dans le projet d'innovation, </t>
    </r>
    <r>
      <rPr>
        <b/>
        <sz val="12"/>
        <color indexed="8"/>
        <rFont val="Times New Roman"/>
        <family val="1"/>
      </rPr>
      <t>de se contacter</t>
    </r>
    <r>
      <rPr>
        <sz val="12"/>
        <color indexed="8"/>
        <rFont val="Times New Roman"/>
        <family val="1"/>
      </rPr>
      <t xml:space="preserve"> les uns les autres. Le contenu du format commun a été développé et accepté au niveau Européen grâce au travail du Standing Committee for Agricultural Research (SCAR) [2] . Utiliser le format commun pour les projets orientés vers la pratique donnera également aux acteurs impliqués une visibilité plus grande et leur permettra de mesurer l'impact et les retombées du travail des chercheurs, d'une manière analogue aux revues scientifiques.</t>
    </r>
  </si>
  <si>
    <r>
      <t xml:space="preserve">Le </t>
    </r>
    <r>
      <rPr>
        <b/>
        <sz val="12"/>
        <color indexed="8"/>
        <rFont val="Times New Roman"/>
        <family val="1"/>
      </rPr>
      <t xml:space="preserve">site web du Réseau Européen de la PAC[4] </t>
    </r>
    <r>
      <rPr>
        <sz val="12"/>
        <color indexed="8"/>
        <rFont val="Times New Roman"/>
        <family val="1"/>
      </rPr>
      <t>hébergera et partagera les informations à un niveau européen. Le format commun PEI-AGRI est recommandé pour tous les projets désirant mettre à disposition des utilisateurs de l'information quant à leurs résultats effectifs. Cela inclut les projets d’innovation interactifs et orientés sur les pratiques, financés par d'autres sources que les programmes de développement ruraux et Horizon Europe/2020, par exemple des financements nationaux ou régionaux, Interreg, etc.</t>
    </r>
  </si>
  <si>
    <r>
      <t xml:space="preserve">L'approche multi-acteur[5] </t>
    </r>
    <r>
      <rPr>
        <sz val="12"/>
        <color indexed="8"/>
        <rFont val="Times New Roman"/>
        <family val="1"/>
      </rPr>
      <t xml:space="preserve"> d'Horizon Europe est axée sur la demande en termes d'innovation : les objectifs et la planification des projets de recherche sont ciblés sur la réponse aux besoins/problèmes et les opportunités des utilisateurs finaux, et devrait aboutir à la création et l'utilisation de connaissances faciles à comprendre et à mettre en application. Cette approche nécessite une implication étroite des utilisateurs finaux et de ceux qui disséminent les résultats, tels que les agriculteurs, les groupements d’agriculteurs et les conseillers tout au long de la réalisation du projet. Cela devrait mener à des solutions innovantes qui seront plus faciles à appliquer sur le terrain, parce que ceux qui ont besoin de ces solutions seront impliqués au plus près et dès le début du projet afin d'apporter leur savoir pratique : depuis la définition des questions soulevées, la planification, en passant par la mise en œuvre des travaux de recherche, des expériences, et jusqu'à la démonstration et dissémination en cas de succès.</t>
    </r>
  </si>
  <si>
    <r>
      <rPr>
        <b/>
        <sz val="12"/>
        <color indexed="8"/>
        <rFont val="Times New Roman"/>
        <family val="1"/>
      </rPr>
      <t xml:space="preserve">Les Réseaux thématiques[6] </t>
    </r>
    <r>
      <rPr>
        <sz val="12"/>
        <color indexed="8"/>
        <rFont val="Times New Roman"/>
        <family val="1"/>
      </rPr>
      <t>sont un format particulier de projets multi-acteurs qui visent à compiler le savoir disponible dans un domaine particulier. Ce savoir doit être facilement compréhensible pour les utilisateurs, rester disponible une fois le projet terminé par des canaux souvent utilisés par les utilisateaux finaux et doit également être partagé dans le réseau PEI-AGRI. Les réseaux thématiques récapitulent et présentent les meilleurs pratiques et résultats de recherche en se concentrant sur des thèmes et des problèmes qui sont « tout proches d'être mis en pratique », mais qui ne sont pas, pour l'heure, suffisamment connus des utilisateurs.</t>
    </r>
  </si>
  <si>
    <r>
      <rPr>
        <b/>
        <sz val="12"/>
        <color indexed="8"/>
        <rFont val="Times New Roman"/>
        <family val="1"/>
      </rPr>
      <t xml:space="preserve">Les Groupes Opérationnels </t>
    </r>
    <r>
      <rPr>
        <sz val="12"/>
        <color indexed="8"/>
        <rFont val="Times New Roman"/>
        <family val="1"/>
      </rPr>
      <t>sont des projets multi-acteurs financés par la politique de développement rural au travers des Plans Stratégiques nationaux de la PAC. Ils doivent rendre leurs plans ainsi que leurs résultats disponibles pour tous les autres membres du réseau PEI sur le site du Réseau Européen de la PAC. L'utilisation du format commun PEI-AGRI afin de rapporter les projets du Groupe Opérationnel via le réseau PEI-AGRI jouera sans aucun doute un rôle très important à ces fins, car cela aidera à consolider les liens entre les Groupes Opérationnels financés par le développement rural et le consortium des projets financés par Horizon Europe/2020, sur des sujets et thèmes spécifiques.</t>
    </r>
  </si>
  <si>
    <r>
      <t>Dans</t>
    </r>
    <r>
      <rPr>
        <b/>
        <sz val="12"/>
        <color indexed="8"/>
        <rFont val="Times New Roman"/>
        <family val="1"/>
      </rPr>
      <t xml:space="preserve"> le modèle d'innovation interactive[7]</t>
    </r>
    <r>
      <rPr>
        <sz val="12"/>
        <color indexed="8"/>
        <rFont val="Times New Roman"/>
        <family val="1"/>
      </rPr>
      <t>, la science est censée décloisonner les efforts, mais cela vaut aussi pour les utilisateurs et les intermédiaires tels que les agriculteurs, les conseillers, les entreprises, les ONG etc. La clef pour les innovations interactives est d'inclure le savoir existant (parfois de façon tacite) dans l’élaboration de solutions innovantes, ce qui est crucial pour relever des défis complexes dans une approche holistique. Dans les projets d'innovation interactive, les utilisateurs finaux et les utilisateurs sont impliqués, non pas comme sujet d'étude, mais plutôt pour utiliser leurs expériences d'entrepreneurs et leurs savoirs, dans le but de développer des solutions et/ou des opportunités et de créer des co-propriétés. L'innovation générée par une approche interactive tend à trouver des solutions bien adaptées aux circonstances réelles et plus faciles à mettre en oeuvre étant donné que la participation plus large accélère à la fois l'acceptation et la dissémination des nouvelles idées. Pour résumer, la mise au point de l'innovation interactive c'est : « une idée à mettre en pratique avec succès ». Une idée nouvelle se transforme en une véritable innovation  si et seulement si elle est largement adoptée et prouve son efficacité et son utilité dans la pratique.</t>
    </r>
  </si>
  <si>
    <r>
      <t xml:space="preserve">PEI-AGRI : « Des idées, mises en pratique, avec succès »
</t>
    </r>
    <r>
      <rPr>
        <b/>
        <i/>
        <sz val="14"/>
        <color indexed="8"/>
        <rFont val="Times New Roman"/>
        <family val="1"/>
      </rPr>
      <t>Avoir un potentiel d'innovation est une chose, le concrétiser en réalité en est une autre.</t>
    </r>
  </si>
  <si>
    <t>Instructions pour compléter le modèle du « Format commun PEI-AGRI »</t>
  </si>
  <si>
    <t>Cette section fournit les informations sur la manière d'utiliser et de compléter le modèle du Format commun PEI-AGRI. Pour les informations et/ou les besoins d'ordre général sur le format commun, veuillez vous référer au guide officiel CE (voir le premier tableau de ce fichier Excel intitulé "PEI-AGRI  format Commun" )</t>
  </si>
  <si>
    <r>
      <t xml:space="preserve">Note pour les PSN, les </t>
    </r>
    <r>
      <rPr>
        <b/>
        <i/>
        <u/>
        <sz val="12"/>
        <color rgb="FF000000"/>
        <rFont val="Times New Roman"/>
        <family val="1"/>
      </rPr>
      <t>Autorités de gestion</t>
    </r>
    <r>
      <rPr>
        <i/>
        <u/>
        <sz val="12"/>
        <color rgb="FF000000"/>
        <rFont val="Times New Roman"/>
        <family val="1"/>
      </rPr>
      <t xml:space="preserve"> et les </t>
    </r>
    <r>
      <rPr>
        <b/>
        <i/>
        <u/>
        <sz val="12"/>
        <color rgb="FF000000"/>
        <rFont val="Times New Roman"/>
        <family val="1"/>
      </rPr>
      <t>Groupes opérationnels</t>
    </r>
    <r>
      <rPr>
        <i/>
        <u/>
        <sz val="12"/>
        <color rgb="FF000000"/>
        <rFont val="Times New Roman"/>
        <family val="1"/>
      </rPr>
      <t xml:space="preserve"> :
</t>
    </r>
    <r>
      <rPr>
        <sz val="12"/>
        <color rgb="FF000000"/>
        <rFont val="Times New Roman"/>
        <family val="1"/>
      </rPr>
      <t>Les Autorités de gestion sont responsables de la transmission des projets des GO PEI sélectionnés à la Commission européenne. La transmission des informations se fait via SFC2021
L'objectif de ce modèle excel est d'aider à la collecte des informations requises auprès des GO PEI porteurs des projets avant transmission formelle via SFC
Ce modèle permet de collecter jusqu'à 100 résumés de pratiques par projet</t>
    </r>
  </si>
  <si>
    <r>
      <t xml:space="preserve">Tous les éléments </t>
    </r>
    <r>
      <rPr>
        <u/>
        <sz val="12"/>
        <color indexed="8"/>
        <rFont val="Times New Roman"/>
        <family val="1"/>
      </rPr>
      <t>obligatoires</t>
    </r>
    <r>
      <rPr>
        <sz val="12"/>
        <color indexed="8"/>
        <rFont val="Times New Roman"/>
        <family val="1"/>
      </rPr>
      <t xml:space="preserve">, </t>
    </r>
    <r>
      <rPr>
        <u/>
        <sz val="12"/>
        <color indexed="8"/>
        <rFont val="Times New Roman"/>
        <family val="1"/>
      </rPr>
      <t>recommandés</t>
    </r>
    <r>
      <rPr>
        <sz val="12"/>
        <color indexed="8"/>
        <rFont val="Times New Roman"/>
        <family val="1"/>
      </rPr>
      <t xml:space="preserve">, ou </t>
    </r>
    <r>
      <rPr>
        <u/>
        <sz val="12"/>
        <color indexed="8"/>
        <rFont val="Times New Roman"/>
        <family val="1"/>
      </rPr>
      <t>optionnels</t>
    </r>
    <r>
      <rPr>
        <sz val="12"/>
        <color indexed="8"/>
        <rFont val="Times New Roman"/>
        <family val="1"/>
      </rPr>
      <t xml:space="preserve"> des lignes directrices générales officielles peuvent être soumis par le biais de ce modèle.</t>
    </r>
  </si>
  <si>
    <r>
      <t>Le modèle se compose de différentes sections. Ci-après vous trouverez un tableau de correspondance qui indique quelle information requise par les lignes directrices doit être fournie sous chaque section du modèle Excel.</t>
    </r>
    <r>
      <rPr>
        <sz val="10"/>
        <color indexed="8"/>
        <rFont val="Times New Roman"/>
        <family val="1"/>
      </rPr>
      <t xml:space="preserve">
</t>
    </r>
    <r>
      <rPr>
        <sz val="12"/>
        <color indexed="8"/>
        <rFont val="Times New Roman"/>
        <family val="1"/>
      </rPr>
      <t xml:space="preserve">
</t>
    </r>
  </si>
  <si>
    <t xml:space="preserve">Information requise </t>
  </si>
  <si>
    <t xml:space="preserve">
(dans la séquence comme vu au préalable dans les Lignes Directrices de R&amp;D sur le format commun PEI-AGRI)
</t>
  </si>
  <si>
    <t>Section du Modèle Excel</t>
  </si>
  <si>
    <t>Type d'information</t>
  </si>
  <si>
    <t>Titre (langue natale)</t>
  </si>
  <si>
    <t>INFORMATION SUR LE PROJET</t>
  </si>
  <si>
    <t>Obligatoire</t>
  </si>
  <si>
    <t>Titre (en anglais)</t>
  </si>
  <si>
    <t>Auteur</t>
  </si>
  <si>
    <t>Coordinateur du projet</t>
  </si>
  <si>
    <t>Partenaires du projet</t>
  </si>
  <si>
    <t>PARTENAIRES</t>
  </si>
  <si>
    <t>Catégorie Mots-clef</t>
  </si>
  <si>
    <t>MOTS CLEF</t>
  </si>
  <si>
    <t>Période du projet</t>
  </si>
  <si>
    <t>Statut du projet</t>
  </si>
  <si>
    <t>Source de financement</t>
  </si>
  <si>
    <t>Budget total</t>
  </si>
  <si>
    <t>Emplacement géographique principal (NUTS 3)</t>
  </si>
  <si>
    <t>Autre emplacement géographique</t>
  </si>
  <si>
    <t>Optionnel</t>
  </si>
  <si>
    <t xml:space="preserve">Contribution aux objectifs de la PAC </t>
  </si>
  <si>
    <t>CONTRIBUTIONS AUX OBJECTIFS SPECIFIQUES DE LA PAC</t>
  </si>
  <si>
    <t>GO transfrontalier/transnational</t>
  </si>
  <si>
    <t>Contribution aux stratégies de l'Union</t>
  </si>
  <si>
    <t>Rapport final</t>
  </si>
  <si>
    <t>(à rajouter en annexe)</t>
  </si>
  <si>
    <t>Objectif du projet (langue natale)</t>
  </si>
  <si>
    <t>Objectif du projet (en anglais)</t>
  </si>
  <si>
    <t>Court résumé pour les acteurs de terrain (Résumé des pratiques utiles) en langue natale</t>
  </si>
  <si>
    <t>PA 1</t>
  </si>
  <si>
    <t>Description des activités du projet (en langue natale)</t>
  </si>
  <si>
    <t>Recommandé</t>
  </si>
  <si>
    <t>Description des activités du projet (en anglais)</t>
  </si>
  <si>
    <t>Court résumé pour les praticiens (Résumé des pratiques utiles) en anglais</t>
  </si>
  <si>
    <t>Support audiovisuel</t>
  </si>
  <si>
    <t>AUDIOVISUEL</t>
  </si>
  <si>
    <t>Site Web</t>
  </si>
  <si>
    <t>SITES WEB</t>
  </si>
  <si>
    <t>Liens vers d'autres sites Web</t>
  </si>
  <si>
    <t>Résumé des pratiques utiles supplémentaires (langue native)</t>
  </si>
  <si>
    <t>PA 2 à PA 10</t>
  </si>
  <si>
    <t>Résumé des pratiques utiles supplémentaires (en anglais)</t>
  </si>
  <si>
    <t>PA 2 à PA 20</t>
  </si>
  <si>
    <t>Description du contexte</t>
  </si>
  <si>
    <t>Information supplémentaire</t>
  </si>
  <si>
    <t>Commentaires supplémentaires</t>
  </si>
  <si>
    <t>Qui devrait remplir le « Format commun PEI-AGRI » et quand ?</t>
  </si>
  <si>
    <t>Enjeux à prendre en compte en renseignant ce modèle et le formulaire de demande d'aide des projets</t>
  </si>
  <si>
    <r>
      <t xml:space="preserve">Comme cela est décrit dans les lignes directrices, le format commun permet de fournir/collecter les informations </t>
    </r>
    <r>
      <rPr>
        <b/>
        <sz val="12"/>
        <color rgb="FF000000"/>
        <rFont val="Times New Roman"/>
        <family val="1"/>
      </rPr>
      <t>tout au long du cycle de vie du projet</t>
    </r>
    <r>
      <rPr>
        <sz val="12"/>
        <color indexed="8"/>
        <rFont val="Times New Roman"/>
        <family val="1"/>
      </rPr>
      <t xml:space="preserve">, donc son contenu peut être mis à jour à tout moment lorsque cela est nécessaire. Il est recommandé que les informations sur les projets soient disponibles au minimum </t>
    </r>
    <r>
      <rPr>
        <u/>
        <sz val="12"/>
        <color rgb="FF000000"/>
        <rFont val="Times New Roman"/>
        <family val="1"/>
      </rPr>
      <t>au début du projet</t>
    </r>
    <r>
      <rPr>
        <sz val="12"/>
        <color indexed="8"/>
        <rFont val="Times New Roman"/>
        <family val="1"/>
      </rPr>
      <t xml:space="preserve"> et </t>
    </r>
    <r>
      <rPr>
        <u/>
        <sz val="12"/>
        <color rgb="FF000000"/>
        <rFont val="Times New Roman"/>
        <family val="1"/>
      </rPr>
      <t>à la fin</t>
    </r>
    <r>
      <rPr>
        <sz val="12"/>
        <color indexed="8"/>
        <rFont val="Times New Roman"/>
        <family val="1"/>
      </rPr>
      <t xml:space="preserve"> de ce dernier, ainsi qu'à des moments spécifiques comme prévu dans le calendrier du projeto u à tout moment où cela est utile.</t>
    </r>
  </si>
  <si>
    <r>
      <t xml:space="preserve">Il est attendu que les principales informations sur le projet soient fournies par le Groupe Opérationnel </t>
    </r>
    <r>
      <rPr>
        <u/>
        <sz val="12"/>
        <color rgb="FF000000"/>
        <rFont val="Times New Roman"/>
        <family val="1"/>
      </rPr>
      <t>en utilisant ce modèle</t>
    </r>
    <r>
      <rPr>
        <sz val="12"/>
        <color indexed="8"/>
        <rFont val="Times New Roman"/>
        <family val="1"/>
      </rPr>
      <t xml:space="preserve">. Après réception, </t>
    </r>
    <r>
      <rPr>
        <u/>
        <sz val="12"/>
        <color rgb="FF000000"/>
        <rFont val="Times New Roman"/>
        <family val="1"/>
      </rPr>
      <t>les autorités de gestion transmettront cette information à la Commission européenne par SFC</t>
    </r>
    <r>
      <rPr>
        <sz val="12"/>
        <color indexed="8"/>
        <rFont val="Times New Roman"/>
        <family val="1"/>
      </rPr>
      <t xml:space="preserve">. En principe, beaucoup de ces informations (par exemple le titre du projet, ses objectifs, la description de ses activités, le budget total, etc.) </t>
    </r>
    <r>
      <rPr>
        <b/>
        <sz val="12"/>
        <color rgb="FF000000"/>
        <rFont val="Times New Roman"/>
        <family val="1"/>
      </rPr>
      <t>seront déjà fournies</t>
    </r>
    <r>
      <rPr>
        <sz val="12"/>
        <color indexed="8"/>
        <rFont val="Times New Roman"/>
        <family val="1"/>
      </rPr>
      <t xml:space="preserve"> </t>
    </r>
    <r>
      <rPr>
        <b/>
        <sz val="12"/>
        <color indexed="8"/>
        <rFont val="Times New Roman"/>
        <family val="1"/>
      </rPr>
      <t xml:space="preserve">par les bénéficiaires par le biais du </t>
    </r>
    <r>
      <rPr>
        <b/>
        <i/>
        <sz val="12"/>
        <color indexed="8"/>
        <rFont val="Times New Roman"/>
        <family val="1"/>
      </rPr>
      <t>formulaire de demande d'aide</t>
    </r>
    <r>
      <rPr>
        <sz val="12"/>
        <color indexed="8"/>
        <rFont val="Times New Roman"/>
        <family val="1"/>
      </rPr>
      <t xml:space="preserve"> FEADER. </t>
    </r>
  </si>
  <si>
    <r>
      <t xml:space="preserve">L'information sera alors prête à être transmise une fois le contrat entre les autorités de gestion et les Groupes Opérationnels signé et le projet démarré. Plus tard, au cours de la réalisation du projet, les coordinateurs du projet peuvent vouloir prendre l'initiative, ou les autorités de gestion doivent demander aux </t>
    </r>
    <r>
      <rPr>
        <b/>
        <sz val="12"/>
        <color indexed="8"/>
        <rFont val="Times New Roman"/>
        <family val="1"/>
      </rPr>
      <t>coordinateurs de projet</t>
    </r>
    <r>
      <rPr>
        <sz val="12"/>
        <color indexed="8"/>
        <rFont val="Times New Roman"/>
        <family val="1"/>
      </rPr>
      <t xml:space="preserve"> de mettre à jour les informations fournies dans le format commun. Cette mise à jour sera particulièrement nécessaire quand il y aura des résultats intermédiaires puis finaux produits. Ensuite, un certain nombre de "</t>
    </r>
    <r>
      <rPr>
        <u/>
        <sz val="12"/>
        <color rgb="FF000000"/>
        <rFont val="Times New Roman"/>
        <family val="1"/>
      </rPr>
      <t>résumés de pratiques</t>
    </r>
    <r>
      <rPr>
        <sz val="12"/>
        <color indexed="8"/>
        <rFont val="Times New Roman"/>
        <family val="1"/>
      </rPr>
      <t xml:space="preserve">" avec les résultats et recommendations, et enfin le </t>
    </r>
    <r>
      <rPr>
        <u/>
        <sz val="12"/>
        <color rgb="FF000000"/>
        <rFont val="Times New Roman"/>
        <family val="1"/>
      </rPr>
      <t>rapport final</t>
    </r>
    <r>
      <rPr>
        <sz val="12"/>
        <color indexed="8"/>
        <rFont val="Times New Roman"/>
        <family val="1"/>
      </rPr>
      <t xml:space="preserve"> seront attendus.</t>
    </r>
  </si>
  <si>
    <t>NB : Les autorités de gestion seront responsables de la transmission des informations mises à jour via SFC.</t>
  </si>
  <si>
    <t>Identifiant de projet – pour la transmission du format commun via SFC</t>
  </si>
  <si>
    <t xml:space="preserve">Un numéro unique est attribué à chaque projet de GO PEI afin de permettre une identification rapide et des mises à jours ultérieures. 
SFC attribue automatiquement ce numéro unique à chaque projet de GO au moment de la transmission des informations sous SFC. 
Dans le cas où le mdèle d'exel est utilisé pur collecter des mises à jours d'informations pour un projet de GO existant, il peut être utile de récupérer le numéro unique orignel du projet.
Pour information seulement, les numéros uniques ont la structure suivante :  </t>
  </si>
  <si>
    <t>YYYYCC06RDEIXXX</t>
  </si>
  <si>
    <t xml:space="preserve">Où :  
YYYY = année prévue de début du projet
CC = code du pays (par ex FR pour France)
XXXX = numéro unique de projet 
Exemples :
2014FR06RDEI00
2014FR06RDEI00
2015BE06RDEI025
</t>
  </si>
  <si>
    <t>Instructions d'impression</t>
  </si>
  <si>
    <t>Pour imprimer un ou plusieurs feuilles de ce modèle Excel : clicquez sur 'Imprmer' dans le menu "Fichier" (ou Ctrl+P), puis sélectionnez l'option appropriée sous 'Paramètres'.</t>
  </si>
  <si>
    <t>Il est recommandé de réaliser une vérification d'orthographe avant d'imprimer ou d'envoyer/de soumettre le modèle.</t>
  </si>
  <si>
    <t>Informations sur le projet</t>
  </si>
  <si>
    <t>Identifiant du projet (cf. INSTRUCTIONS)</t>
  </si>
  <si>
    <r>
      <t xml:space="preserve">Titre </t>
    </r>
    <r>
      <rPr>
        <sz val="10"/>
        <color indexed="8"/>
        <rFont val="Arial"/>
        <family val="2"/>
      </rPr>
      <t xml:space="preserve">du projet </t>
    </r>
    <r>
      <rPr>
        <b/>
        <u/>
        <sz val="10"/>
        <color indexed="8"/>
        <rFont val="Arial"/>
        <family val="2"/>
      </rPr>
      <t>dans la langue natale</t>
    </r>
    <r>
      <rPr>
        <sz val="10"/>
        <color indexed="8"/>
        <rFont val="Arial"/>
        <family val="2"/>
      </rPr>
      <t xml:space="preserve"> : court et facilement compréhensible (une phrase clef sur le projet, 200 caractères max, nombre de mots – sans espaces)</t>
    </r>
  </si>
  <si>
    <r>
      <t>Titre</t>
    </r>
    <r>
      <rPr>
        <sz val="10"/>
        <color indexed="8"/>
        <rFont val="Arial"/>
        <family val="2"/>
      </rPr>
      <t xml:space="preserve"> du projet </t>
    </r>
    <r>
      <rPr>
        <b/>
        <u/>
        <sz val="10"/>
        <color indexed="8"/>
        <rFont val="Arial"/>
        <family val="2"/>
      </rPr>
      <t>en anglais</t>
    </r>
    <r>
      <rPr>
        <sz val="10"/>
        <color indexed="8"/>
        <rFont val="Arial"/>
        <family val="2"/>
      </rPr>
      <t xml:space="preserve"> : court et facilement compréhensible (une phrase clef sur le projet, 200 caractères max, nombre de mots – sans espaces)</t>
    </r>
  </si>
  <si>
    <t>Zone géographique</t>
  </si>
  <si>
    <t>Pays</t>
  </si>
  <si>
    <t>Plan stratégique national</t>
  </si>
  <si>
    <t>Principale zone géographique (NUTS 3)</t>
  </si>
  <si>
    <t>Autre zone géographique (NUTS 3)</t>
  </si>
  <si>
    <r>
      <t xml:space="preserve">Auteur </t>
    </r>
    <r>
      <rPr>
        <sz val="10"/>
        <color indexed="8"/>
        <rFont val="Arial"/>
        <family val="2"/>
      </rPr>
      <t>du texte : personne/organisation responsable de la transmission du texte</t>
    </r>
  </si>
  <si>
    <r>
      <t xml:space="preserve">Coordinateur de projet </t>
    </r>
    <r>
      <rPr>
        <sz val="10"/>
        <color indexed="8"/>
        <rFont val="Arial"/>
        <family val="2"/>
      </rPr>
      <t>(Chef de file) selon l'accord de coopération/du consortium :</t>
    </r>
  </si>
  <si>
    <t>Nom</t>
  </si>
  <si>
    <t>Adresse</t>
  </si>
  <si>
    <t>Téléphone</t>
  </si>
  <si>
    <t>Période du projet :</t>
  </si>
  <si>
    <t xml:space="preserve"> date de début (AAAA)</t>
  </si>
  <si>
    <t>date de fin (AAAA)</t>
  </si>
  <si>
    <r>
      <t xml:space="preserve">Statut du projet : </t>
    </r>
    <r>
      <rPr>
        <sz val="10"/>
        <color indexed="8"/>
        <rFont val="Arial"/>
        <family val="2"/>
      </rPr>
      <t xml:space="preserve">en cours (après sélection du projet) </t>
    </r>
    <r>
      <rPr>
        <u/>
        <sz val="10"/>
        <color indexed="8"/>
        <rFont val="Arial"/>
        <family val="2"/>
      </rPr>
      <t>ou</t>
    </r>
    <r>
      <rPr>
        <sz val="10"/>
        <color indexed="8"/>
        <rFont val="Arial"/>
        <family val="2"/>
      </rPr>
      <t xml:space="preserve"> terminé (après le paiement final)</t>
    </r>
    <r>
      <rPr>
        <b/>
        <sz val="10"/>
        <color indexed="8"/>
        <rFont val="Arial"/>
        <family val="2"/>
      </rPr>
      <t xml:space="preserve"> </t>
    </r>
    <r>
      <rPr>
        <sz val="10"/>
        <color rgb="FF000000"/>
        <rFont val="Arial"/>
        <family val="2"/>
      </rPr>
      <t>ou abandonné</t>
    </r>
  </si>
  <si>
    <r>
      <rPr>
        <b/>
        <sz val="10"/>
        <rFont val="Arial"/>
        <family val="2"/>
      </rPr>
      <t xml:space="preserve">Source de financement supplémentaires </t>
    </r>
    <r>
      <rPr>
        <sz val="10"/>
        <rFont val="Arial"/>
        <family val="2"/>
      </rPr>
      <t>par rapport au soutien du PEI relevant de la PAC, tel qu’Horizon 2020, financement privé, autres</t>
    </r>
  </si>
  <si>
    <t>Si "autres", préciser quel type de source de financement supplémentaire</t>
  </si>
  <si>
    <r>
      <t xml:space="preserve">Budget total </t>
    </r>
    <r>
      <rPr>
        <sz val="10"/>
        <color indexed="8"/>
        <rFont val="Arial"/>
        <family val="2"/>
      </rPr>
      <t xml:space="preserve">du projet (en euros)
</t>
    </r>
  </si>
  <si>
    <t>Contribution totale</t>
  </si>
  <si>
    <t>FEADER</t>
  </si>
  <si>
    <t xml:space="preserve">Cofinancement national </t>
  </si>
  <si>
    <t>Financement national complémentaire</t>
  </si>
  <si>
    <t>Autre</t>
  </si>
  <si>
    <r>
      <t xml:space="preserve">Objectif </t>
    </r>
    <r>
      <rPr>
        <sz val="10"/>
        <color indexed="8"/>
        <rFont val="Arial"/>
        <family val="2"/>
      </rPr>
      <t xml:space="preserve">du projet </t>
    </r>
    <r>
      <rPr>
        <b/>
        <u/>
        <sz val="10"/>
        <color rgb="FF000000"/>
        <rFont val="Arial"/>
        <family val="2"/>
      </rPr>
      <t>en langue natale</t>
    </r>
    <r>
      <rPr>
        <sz val="10"/>
        <color indexed="8"/>
        <rFont val="Arial"/>
        <family val="2"/>
      </rPr>
      <t xml:space="preserve"> : quels sont les problèmes/opportunités abordés par le projet, qui seraient pertinents ou utiles pour les praticiens/utilisateurs finaux, et comment les résoudre ? - (300-500 caractères, nombre de mots – sans espaces)</t>
    </r>
  </si>
  <si>
    <r>
      <t xml:space="preserve">Objectif </t>
    </r>
    <r>
      <rPr>
        <sz val="10"/>
        <color indexed="8"/>
        <rFont val="Arial"/>
        <family val="2"/>
      </rPr>
      <t xml:space="preserve">du projet </t>
    </r>
    <r>
      <rPr>
        <b/>
        <u/>
        <sz val="10"/>
        <color indexed="8"/>
        <rFont val="Arial"/>
        <family val="2"/>
      </rPr>
      <t>en anglais</t>
    </r>
    <r>
      <rPr>
        <sz val="10"/>
        <color indexed="8"/>
        <rFont val="Arial"/>
        <family val="2"/>
      </rPr>
      <t xml:space="preserve"> : quels sont les problèmes/opportunités abordés par les projets, qui seraient pertinents ou utiles pour les praticiens/utilisateurs finaux, et comment les résoudre ? - (300-500 caractères, nombre de mots – sans espaces)</t>
    </r>
  </si>
  <si>
    <r>
      <t xml:space="preserve">Résumé court sur les résultats (prévus ou finaux) </t>
    </r>
    <r>
      <rPr>
        <sz val="10"/>
        <color rgb="FF000000"/>
        <rFont val="Arial"/>
        <family val="2"/>
      </rPr>
      <t>en langue natale (800-1000 caractères, nombre de mots - sans espaces)</t>
    </r>
  </si>
  <si>
    <r>
      <t xml:space="preserve">Description des activités du projet </t>
    </r>
    <r>
      <rPr>
        <b/>
        <u/>
        <sz val="10"/>
        <color rgb="FF000000"/>
        <rFont val="Arial"/>
        <family val="2"/>
      </rPr>
      <t>en langue natale</t>
    </r>
    <r>
      <rPr>
        <sz val="10"/>
        <color indexed="8"/>
        <rFont val="Arial"/>
        <family val="2"/>
      </rPr>
      <t xml:space="preserve"> : (max 1500 caractères, nombre de mots – sans espaces) : un court résumé soulignant les principales activités du projet. </t>
    </r>
  </si>
  <si>
    <r>
      <t xml:space="preserve">Description des activités du projet </t>
    </r>
    <r>
      <rPr>
        <b/>
        <u/>
        <sz val="10"/>
        <color indexed="8"/>
        <rFont val="Arial"/>
        <family val="2"/>
      </rPr>
      <t xml:space="preserve">en anglais </t>
    </r>
    <r>
      <rPr>
        <b/>
        <sz val="10"/>
        <color indexed="8"/>
        <rFont val="Arial"/>
        <family val="2"/>
      </rPr>
      <t>:</t>
    </r>
    <r>
      <rPr>
        <sz val="10"/>
        <color indexed="8"/>
        <rFont val="Arial"/>
        <family val="2"/>
      </rPr>
      <t xml:space="preserve"> (max 1500 caractères, nombre de mots – sans espaces) : un court résumé soulignant les principales activités du projet. </t>
    </r>
  </si>
  <si>
    <r>
      <t>Description du contexte du projet</t>
    </r>
    <r>
      <rPr>
        <sz val="10"/>
        <color indexed="8"/>
        <rFont val="Arial"/>
        <family val="2"/>
      </rPr>
      <t xml:space="preserve"> : (ex : causes en termes de lois ou de marché qui ont été à l'origine du projet, etc.)  (max 2000 caractères, nombre de mots – sans espaces)</t>
    </r>
  </si>
  <si>
    <r>
      <t xml:space="preserve">Commentaires additionnels : </t>
    </r>
    <r>
      <rPr>
        <sz val="10"/>
        <color rgb="FF000000"/>
        <rFont val="Arial"/>
        <family val="2"/>
      </rPr>
      <t xml:space="preserve">zone de texte libre à disposition de l'auteur pour, par exemple, lister les éléments facilitateurs ou les obstacles rencontrés pour la mise en oeuvre des résultats obtenus, pour faire des recommandations sur les futures actions/recherches à mener, pour informer des consommateurs, etc. </t>
    </r>
    <r>
      <rPr>
        <sz val="10"/>
        <color indexed="8"/>
        <rFont val="Arial"/>
        <family val="2"/>
      </rPr>
      <t xml:space="preserve"> (max 2000 caractères, nombre de mots – sans espaces)</t>
    </r>
  </si>
  <si>
    <r>
      <t>(</t>
    </r>
    <r>
      <rPr>
        <u/>
        <sz val="10"/>
        <color theme="3" tint="-0.249977111117893"/>
        <rFont val="Arial"/>
        <family val="2"/>
      </rPr>
      <t>Attribuée par SFC</t>
    </r>
    <r>
      <rPr>
        <sz val="10"/>
        <color theme="3" tint="-0.249977111117893"/>
        <rFont val="Arial"/>
        <family val="2"/>
      </rPr>
      <t>)</t>
    </r>
  </si>
  <si>
    <t>A renseigner si le projet du GO PEI est transfrontalier et/ou transnational</t>
  </si>
  <si>
    <t>•        Les projets transfrontaliers sont de sprojets au sein d'un Etat membre, dans lequel 1 ou plusieurs régions</t>
  </si>
  <si>
    <t>•        Les projets transnationaux sont des projets entre différents Etats membres, au sein desquels une ou plusieurs régions d'un Etat membre peut cooérer avec un autre Etat membre</t>
  </si>
  <si>
    <t xml:space="preserve">Information requise : </t>
  </si>
  <si>
    <t xml:space="preserve">Quel Etat membre/Région coordonne et encode le projet dans SFC (principal Etat/Région) ? </t>
  </si>
  <si>
    <t>Quel(s) autre(s) Etat(s) membre(s)/Région(s) font partie du projet du GO ? (NUTS3)</t>
  </si>
  <si>
    <t>Budget par État membre/région faisant partie du projet (en EURO)</t>
  </si>
  <si>
    <r>
      <t xml:space="preserve">Etat membre </t>
    </r>
    <r>
      <rPr>
        <sz val="10"/>
        <color rgb="FFFF0000"/>
        <rFont val="Arial"/>
        <family val="2"/>
      </rPr>
      <t>PRINCIPAL</t>
    </r>
    <r>
      <rPr>
        <sz val="10"/>
        <color theme="3" tint="-0.249977111117893"/>
        <rFont val="Arial"/>
        <family val="2"/>
      </rPr>
      <t xml:space="preserve"> (NUTS0)</t>
    </r>
  </si>
  <si>
    <r>
      <t xml:space="preserve">Région </t>
    </r>
    <r>
      <rPr>
        <sz val="10"/>
        <color rgb="FFFF0000"/>
        <rFont val="Arial"/>
        <family val="2"/>
      </rPr>
      <t>PRINCIPALE</t>
    </r>
    <r>
      <rPr>
        <sz val="10"/>
        <color theme="3" tint="-0.249977111117893"/>
        <rFont val="Arial"/>
        <family val="2"/>
      </rPr>
      <t xml:space="preserve"> (NUTS3)</t>
    </r>
  </si>
  <si>
    <t xml:space="preserve">Si autre, préciser quel type de source de financement </t>
  </si>
  <si>
    <t>Etat membre (NUTS0)</t>
  </si>
  <si>
    <t>Région (NUTS3)</t>
  </si>
  <si>
    <t>Partenaires du projet (information obligatoire)</t>
  </si>
  <si>
    <t>Type de Partenaire</t>
  </si>
  <si>
    <t>Partenaire du projet</t>
  </si>
  <si>
    <t>Mots-clef – catégorie</t>
  </si>
  <si>
    <t>Mots-clef – catégorie 1</t>
  </si>
  <si>
    <t>Mots-clef – catégorie 2</t>
  </si>
  <si>
    <t>Mots-clef – catégorie 3</t>
  </si>
  <si>
    <t>Mots-clef – catégorie 4</t>
  </si>
  <si>
    <t>Mots-clef – catégorie 5</t>
  </si>
  <si>
    <t>Mots-clef – catégorie 6</t>
  </si>
  <si>
    <t>Mots-clef – catégorie 7</t>
  </si>
  <si>
    <t>Mots-clef – catégorie 8</t>
  </si>
  <si>
    <t>Mots-clef – catégorie 9</t>
  </si>
  <si>
    <t>Mots-clef – catégorie 10</t>
  </si>
  <si>
    <t>Objectifs spécfiques de la PAC et stratégies de l'Union</t>
  </si>
  <si>
    <t>Contribution du projet aux objectifs spécfiques de la PAC</t>
  </si>
  <si>
    <t>Contribution du projet aux stratégies de l'Union</t>
  </si>
  <si>
    <r>
      <t xml:space="preserve">Support audio-visuel </t>
    </r>
    <r>
      <rPr>
        <sz val="10"/>
        <color rgb="FF000000"/>
        <rFont val="Arial"/>
        <family val="2"/>
      </rPr>
      <t>utile et pratique pour les acteurs de terrain (Ex : liens Youtube, vidéos, ou tout autre support de diffusion d'information…)</t>
    </r>
  </si>
  <si>
    <t>Titre/Description (en anglais)</t>
  </si>
  <si>
    <t>Commentaires additionnels</t>
  </si>
  <si>
    <t>Site web du projet</t>
  </si>
  <si>
    <t>Titre/Description</t>
  </si>
  <si>
    <r>
      <rPr>
        <b/>
        <sz val="10"/>
        <color theme="1"/>
        <rFont val="Arial"/>
        <family val="2"/>
      </rPr>
      <t xml:space="preserve">Des liens vers d'autre(s) site(s) </t>
    </r>
    <r>
      <rPr>
        <sz val="10"/>
        <color theme="1"/>
        <rFont val="Arial"/>
        <family val="2"/>
      </rPr>
      <t>qui pourraient présenter des informations sur le projet (voire des résultats), une fois que le projet sera effectivement terminé et qui utilisent de préférence des canaux de communication régionaux/locaux/nationaux, plus souvent utilisés par les praticiens.</t>
    </r>
  </si>
  <si>
    <t>Il se peut que plusieurs résumés des pratiques utiles soient nécessaires pour un seul projet, en fonction de l'envergure de ce dernier et du nombre de recommandations prêtes à être mises en pratique.</t>
  </si>
  <si>
    <t>Résumé des pratiques utiles 1 :</t>
  </si>
  <si>
    <r>
      <t xml:space="preserve">Court résumé pour les praticiens </t>
    </r>
    <r>
      <rPr>
        <sz val="9"/>
        <color indexed="8"/>
        <rFont val="Arial"/>
        <family val="2"/>
      </rPr>
      <t>en</t>
    </r>
    <r>
      <rPr>
        <u/>
        <sz val="9"/>
        <color indexed="8"/>
        <rFont val="Arial"/>
        <family val="2"/>
      </rPr>
      <t xml:space="preserve"> anglais</t>
    </r>
    <r>
      <rPr>
        <sz val="9"/>
        <color indexed="8"/>
        <rFont val="Arial"/>
        <family val="2"/>
      </rPr>
      <t xml:space="preserve"> rapportant </t>
    </r>
    <r>
      <rPr>
        <u/>
        <sz val="9"/>
        <color indexed="8"/>
        <rFont val="Arial"/>
        <family val="2"/>
      </rPr>
      <t>les résultats (finaux ou escomptés)</t>
    </r>
    <r>
      <rPr>
        <sz val="9"/>
        <color indexed="8"/>
        <rFont val="Arial"/>
        <family val="2"/>
      </rPr>
      <t xml:space="preserve"> – (800-1000 caractères, nombre de mots – sans espaces)
</t>
    </r>
    <r>
      <rPr>
        <sz val="8"/>
        <color indexed="8"/>
        <rFont val="Arial"/>
        <family val="2"/>
      </rPr>
      <t xml:space="preserve">Ce résumé doit au minimum contenir l'information suivante :
- </t>
    </r>
    <r>
      <rPr>
        <b/>
        <sz val="8"/>
        <color indexed="8"/>
        <rFont val="Arial"/>
        <family val="2"/>
      </rPr>
      <t>Les principaux</t>
    </r>
    <r>
      <rPr>
        <sz val="8"/>
        <color indexed="8"/>
        <rFont val="Arial"/>
        <family val="2"/>
      </rPr>
      <t xml:space="preserve"> </t>
    </r>
    <r>
      <rPr>
        <b/>
        <sz val="8"/>
        <color indexed="8"/>
        <rFont val="Arial"/>
        <family val="2"/>
      </rPr>
      <t>résultats</t>
    </r>
    <r>
      <rPr>
        <sz val="8"/>
        <color indexed="8"/>
        <rFont val="Arial"/>
        <family val="2"/>
      </rPr>
      <t xml:space="preserve"> obtenus par l'activité (finaux ou escomptés)
- Les </t>
    </r>
    <r>
      <rPr>
        <b/>
        <sz val="8"/>
        <color indexed="8"/>
        <rFont val="Arial"/>
        <family val="2"/>
      </rPr>
      <t>principales recommandations pratiques</t>
    </r>
    <r>
      <rPr>
        <sz val="8"/>
        <color indexed="8"/>
        <rFont val="Arial"/>
        <family val="2"/>
      </rPr>
      <t xml:space="preserve"> : quelle serait la principale plus-value apportée à l'utilisateur final pour peu que le savoir et les connaissances apportés soient effectivement mis en oeuvre ? Comment les praticiens peuvent utiliser les résultats ?
Ce résumé devra être aussi intéressant que possible pour les agriculteurs/utilisateurs finaux, </t>
    </r>
    <r>
      <rPr>
        <u/>
        <sz val="8"/>
        <color indexed="8"/>
        <rFont val="Arial"/>
        <family val="2"/>
      </rPr>
      <t>utilisant un langage direct et intelligible</t>
    </r>
    <r>
      <rPr>
        <sz val="8"/>
        <color indexed="8"/>
        <rFont val="Arial"/>
        <family val="2"/>
      </rPr>
      <t xml:space="preserve"> et soulignant les éléments clefs à entreprendre (ex : les coûts, la productivité, etc.). Tout ce qui a trait aux aspects de la recherche et qui n'aide pas à la compréhension globale doit être évité.
</t>
    </r>
  </si>
  <si>
    <r>
      <rPr>
        <b/>
        <sz val="9"/>
        <color indexed="8"/>
        <rFont val="Arial"/>
        <family val="2"/>
      </rPr>
      <t xml:space="preserve">Court résumé pour les praticiens </t>
    </r>
    <r>
      <rPr>
        <b/>
        <u/>
        <sz val="9"/>
        <color indexed="8"/>
        <rFont val="Arial"/>
        <family val="2"/>
      </rPr>
      <t>en langue natale</t>
    </r>
    <r>
      <rPr>
        <sz val="9"/>
        <color indexed="8"/>
        <rFont val="Arial"/>
        <family val="2"/>
      </rPr>
      <t xml:space="preserve"> rapportant</t>
    </r>
    <r>
      <rPr>
        <u/>
        <sz val="9"/>
        <color indexed="8"/>
        <rFont val="Arial"/>
        <family val="2"/>
      </rPr>
      <t xml:space="preserve"> les résultats (finaux ou escomptés)</t>
    </r>
    <r>
      <rPr>
        <sz val="9"/>
        <color indexed="8"/>
        <rFont val="Arial"/>
        <family val="2"/>
      </rPr>
      <t xml:space="preserve"> – (1000-1500 caractères, nombre de mots – pas d'espaces)</t>
    </r>
    <r>
      <rPr>
        <b/>
        <sz val="10"/>
        <color indexed="8"/>
        <rFont val="Arial"/>
        <family val="2"/>
      </rPr>
      <t xml:space="preserve">
</t>
    </r>
    <r>
      <rPr>
        <sz val="8"/>
        <color indexed="8"/>
        <rFont val="Arial"/>
        <family val="2"/>
      </rPr>
      <t>Ce résumé doit au minimum contenir l'information suivante :
-</t>
    </r>
    <r>
      <rPr>
        <b/>
        <sz val="8"/>
        <color indexed="8"/>
        <rFont val="Arial"/>
        <family val="2"/>
      </rPr>
      <t xml:space="preserve"> Les principaux</t>
    </r>
    <r>
      <rPr>
        <sz val="8"/>
        <color indexed="8"/>
        <rFont val="Arial"/>
        <family val="2"/>
      </rPr>
      <t xml:space="preserve"> </t>
    </r>
    <r>
      <rPr>
        <b/>
        <sz val="8"/>
        <color indexed="8"/>
        <rFont val="Arial"/>
        <family val="2"/>
      </rPr>
      <t>résultats</t>
    </r>
    <r>
      <rPr>
        <sz val="8"/>
        <color indexed="8"/>
        <rFont val="Arial"/>
        <family val="2"/>
      </rPr>
      <t xml:space="preserve"> obtenus par l'activité (finaux ou escomptés)
- Les </t>
    </r>
    <r>
      <rPr>
        <b/>
        <sz val="8"/>
        <color indexed="8"/>
        <rFont val="Arial"/>
        <family val="2"/>
      </rPr>
      <t>principales recommandations pratiques</t>
    </r>
    <r>
      <rPr>
        <sz val="8"/>
        <color indexed="8"/>
        <rFont val="Arial"/>
        <family val="2"/>
      </rPr>
      <t xml:space="preserve"> : quelle serait la principale plus-value apportée à l'utilisateur final pour peu que le savoir et les connaissances apportés soient effectivement mis en oeuvre ? Comment les praticiens peuvent utiliser les résultats ?
Ce résumé devra être aussi intéressant que possible pour les agriculteurs/utilisateurs finaux, </t>
    </r>
    <r>
      <rPr>
        <u/>
        <sz val="8"/>
        <color indexed="8"/>
        <rFont val="Arial"/>
        <family val="2"/>
      </rPr>
      <t>utilisant un langage direct et intelligible</t>
    </r>
    <r>
      <rPr>
        <sz val="8"/>
        <color indexed="8"/>
        <rFont val="Arial"/>
        <family val="2"/>
      </rPr>
      <t xml:space="preserve"> et soulignant les éléments clefs à entreprendre (ex : les coûts, la productivité, etc.). Tout ce qui a trait aux aspects de la recherche et qui n'aide pas à la compréhension globale doit être évité.</t>
    </r>
    <r>
      <rPr>
        <b/>
        <sz val="10"/>
        <color indexed="8"/>
        <rFont val="Arial"/>
        <family val="2"/>
      </rPr>
      <t xml:space="preserve">
</t>
    </r>
  </si>
  <si>
    <t>Résumé des pratiques utiles 2 :</t>
  </si>
  <si>
    <t>Résumé des pratiques utiles 3 :</t>
  </si>
  <si>
    <t>Résumé des pratiques utiles 5 :</t>
  </si>
  <si>
    <t>Résumé des pratiques utiles 4 :</t>
  </si>
  <si>
    <t>Résumé des pratiques utiles 6 :</t>
  </si>
  <si>
    <t>Résumé des pratiques utiles 7 :</t>
  </si>
  <si>
    <t>Résumé des pratiques utiles 8 :</t>
  </si>
  <si>
    <t>Résumé des pratiques utiles 9 :</t>
  </si>
  <si>
    <t>Résumé des pratiques utiles 10 :</t>
  </si>
  <si>
    <t>Coordinateur du projet (Chef de file) 
à partir de l'onglet INFORMATION PROJET</t>
  </si>
  <si>
    <r>
      <t xml:space="preserve">Informations additionnelles : </t>
    </r>
    <r>
      <rPr>
        <sz val="10"/>
        <color rgb="FF000000"/>
        <rFont val="Arial"/>
        <family val="2"/>
      </rPr>
      <t xml:space="preserve">zone de texte libre à disposition de l'auteur pour, par exemple, lister les éléments facilitateurs ou les obstacles rencontrés pour la mise en oeuvre des résultats obtenus, pour faire des recommandations sur les futures actions/recherches à mener, pour informer des consommateurs, etc. </t>
    </r>
    <r>
      <rPr>
        <sz val="10"/>
        <color indexed="8"/>
        <rFont val="Arial"/>
        <family val="2"/>
      </rPr>
      <t xml:space="preserve"> (max 2000 caractères, nombre de mots – sans espaces)</t>
    </r>
  </si>
  <si>
    <t>1. Exploitant agricole et salarié agricole</t>
  </si>
  <si>
    <t>2. Organisation/Association d'agriculteurs</t>
  </si>
  <si>
    <t>3. Exploitant forestier et salarié forestier</t>
  </si>
  <si>
    <t>4. Organisation/Association de forestiers</t>
  </si>
  <si>
    <t>5. Conseiller ou organisation de conseil ou chambre d'agriculture</t>
  </si>
  <si>
    <t>6. Chercheur ou institut de recherche</t>
  </si>
  <si>
    <t>7. Organisation/Institution éducative ou de formation professionnelle continue (y compris les formateurs professionnels)</t>
  </si>
  <si>
    <t>8. Organisation ou agence relative au climat/environnement/nature</t>
  </si>
  <si>
    <t>9. Entreprise de services autres que des conseillers</t>
  </si>
  <si>
    <t>10. Revendeur/distributeur</t>
  </si>
  <si>
    <t>11. Organisation de consommateurs et consommateurs</t>
  </si>
  <si>
    <t>12. Autorité publique</t>
  </si>
  <si>
    <t>13. Chef de file</t>
  </si>
  <si>
    <t>14. Entreprises en milieu rural</t>
  </si>
  <si>
    <t>15. Entreprises hors milieu rural</t>
  </si>
  <si>
    <t>16. Autres</t>
  </si>
  <si>
    <t>en cours</t>
  </si>
  <si>
    <t>national</t>
  </si>
  <si>
    <t>terminé</t>
  </si>
  <si>
    <t>transfrontalier</t>
  </si>
  <si>
    <t>annulé/abandonné</t>
  </si>
  <si>
    <t>transnational</t>
  </si>
  <si>
    <t>Fonds privés</t>
  </si>
  <si>
    <t>Autres</t>
  </si>
  <si>
    <t xml:space="preserve">Pas de source de financement supplémentaire </t>
  </si>
  <si>
    <t>1. Elevage</t>
  </si>
  <si>
    <t>2. Bien-être animal</t>
  </si>
  <si>
    <t>3. Fourrage et alimentation animale</t>
  </si>
  <si>
    <t>4. Cultures arables</t>
  </si>
  <si>
    <t>5. Horticulture en plein champ et vergers (y compris viticulture et plantes ornementales)</t>
  </si>
  <si>
    <t>6. Cultures sous serre</t>
  </si>
  <si>
    <t>7. Forêt</t>
  </si>
  <si>
    <t>9. Ressources génétiques</t>
  </si>
  <si>
    <t>10. Contrôle des maladies et des nuisibles en cultures végétales</t>
  </si>
  <si>
    <t>11. Contrôle des maladies et des nuisibles en élevage</t>
  </si>
  <si>
    <t>12. Gestion de la fertilisation</t>
  </si>
  <si>
    <t>13. Getsion des sols</t>
  </si>
  <si>
    <t>14. Eau</t>
  </si>
  <si>
    <t>15. Gestion de l'énergie</t>
  </si>
  <si>
    <t>16. Changement climatique (y compris réduction des GES, adaptation et atténuation, et autres problématiques liées à l'air)</t>
  </si>
  <si>
    <t>17. Agriculture biologique</t>
  </si>
  <si>
    <t xml:space="preserve">18. Agroécologie </t>
  </si>
  <si>
    <t>19. Rotation et diversification des cultures</t>
  </si>
  <si>
    <t>20. Biodiversité et nature</t>
  </si>
  <si>
    <t xml:space="preserve">21. Gestion des paysages et du foncier </t>
  </si>
  <si>
    <t>22. Economie circulaire, y compris déchet, sous-produits et résidus</t>
  </si>
  <si>
    <t>23. Equipement et machinisme agricole</t>
  </si>
  <si>
    <t xml:space="preserve">24. Compétitivité/nouveaux modèles commerciaux </t>
  </si>
  <si>
    <t xml:space="preserve">25. Diversification agricole </t>
  </si>
  <si>
    <t>26. Chaîne d'approvisionnement, commercialisation et consommation</t>
  </si>
  <si>
    <t xml:space="preserve">27. Sécurité alimentaire, qualité, transformation et nutrition
</t>
  </si>
  <si>
    <t xml:space="preserve">28. Numérisation, y compris données et métadonnées </t>
  </si>
  <si>
    <t xml:space="preserve">29. Réseau AKIS, y compris conseil, formation, démonstration à la ferme, projets d'innovation intéractifs  </t>
  </si>
  <si>
    <t>30. Problématiques rurales</t>
  </si>
  <si>
    <t>31. Innovation sociale</t>
  </si>
  <si>
    <t>1. Favoriser un revenu viable</t>
  </si>
  <si>
    <t>1. Atteindre la neutralité carbone</t>
  </si>
  <si>
    <t xml:space="preserve">2. Accroître la compétitivité </t>
  </si>
  <si>
    <t>2. Réduire l'utilisation globale de pesticides chimiques et les risque qui y sont liés, et/ou l'utilisation des pesticides les plus dangereux</t>
  </si>
  <si>
    <t>3. Améliorer la position des agriculteurs dans la chaîne de valeur</t>
  </si>
  <si>
    <t>3. Favoriser la conversion à l'agriculture biologique et/ou à l'aquaculture biologique</t>
  </si>
  <si>
    <t xml:space="preserve">4. Actions relatives au changement climatique </t>
  </si>
  <si>
    <t>4. Réduire l'utilisation d'antibiotiques pour les animaux d'élevage et dans l'aquaculture</t>
  </si>
  <si>
    <t>5. Favoriser la protection de l'environnement</t>
  </si>
  <si>
    <t>5. Réduire les pertes de nutriments et l'utilisation de fertilisants/engrais, tout en préservant la fertilité des sols</t>
  </si>
  <si>
    <t>6. Préservation des paysages et de la biodiversité</t>
  </si>
  <si>
    <t xml:space="preserve">6. Améliorer la gestion des ressources naturelles utilisées en agriculture, telles que l'eau, le sol et l'air </t>
  </si>
  <si>
    <t>7. Soutenir le renouvellement des générations</t>
  </si>
  <si>
    <t>7. Protéger et/ou restaurer la biodiversité et les services écosystémiques dans les systèmes agricoles et forestiers</t>
  </si>
  <si>
    <t xml:space="preserve">8. Améliorer l'attractivité des territoires ruraux </t>
  </si>
  <si>
    <t>8. Restaurer les particularités topographiques sur les terres agricoles</t>
  </si>
  <si>
    <t>9. Répondre aux attentes des citoyens en matière de qualité de l'alimentation et de santé</t>
  </si>
  <si>
    <t>9. Faciliter l’accès à l’internet haut débit dans les zones rurales</t>
  </si>
  <si>
    <t>10. Objectif transversal sur l'innovation et l'échange de connaissance</t>
  </si>
  <si>
    <t>10. Améliorer le bien-être animal</t>
  </si>
  <si>
    <t>11. Encourager le boisement et le reboisement favorables à la biodiversité</t>
  </si>
  <si>
    <t>2023AT06AFSP001: Austriche</t>
  </si>
  <si>
    <t>2023BE06AFSP001: Belgique - Flandres</t>
  </si>
  <si>
    <t>2023BE06AFSP002: Belgique - Wallonie</t>
  </si>
  <si>
    <t>2023BG06AFSP001: Bulgarie</t>
  </si>
  <si>
    <t>2023CY06AFSP001: Chypre</t>
  </si>
  <si>
    <t>2023CZ06AFSP001: République tchèque</t>
  </si>
  <si>
    <t>2023DE06AFSP001: Allemagne</t>
  </si>
  <si>
    <t>2023DK06AFSP001: Danemark</t>
  </si>
  <si>
    <t>2023EE06AFSP001: Estonie</t>
  </si>
  <si>
    <t>2023EL06AFSP001: Grèce</t>
  </si>
  <si>
    <t>2023ES06AFSP001: Espagne</t>
  </si>
  <si>
    <t>2023FI06AFSP001: Finlande</t>
  </si>
  <si>
    <t>2023HR06AFSP001: Croatie</t>
  </si>
  <si>
    <t>2023HU06AFSP001: Hongrie</t>
  </si>
  <si>
    <t>2023IE06AFSP001: Irelande</t>
  </si>
  <si>
    <t>2023IT06AFSP001: Italie</t>
  </si>
  <si>
    <t>2023LT06AFSP001: Lithuanie</t>
  </si>
  <si>
    <t>2023LV06AFSP001: Lettonie</t>
  </si>
  <si>
    <t>2023MT06AFSP001: Malte</t>
  </si>
  <si>
    <t>2023NL06AFSP001: Pays-Bas</t>
  </si>
  <si>
    <t>2023PL06AFSP001: Pologne</t>
  </si>
  <si>
    <t>2023RO06AFSP001: Roumanie</t>
  </si>
  <si>
    <t>2023SE06AFSP001: Suède</t>
  </si>
  <si>
    <t>2023SI06AFSP001: Slovénie</t>
  </si>
  <si>
    <t>2023SK06AFSP001: Slovaquie</t>
  </si>
  <si>
    <t>pays</t>
  </si>
  <si>
    <t>type_de_partenaire</t>
  </si>
  <si>
    <t>projet_statut</t>
  </si>
  <si>
    <t>transfrontalier_transnational</t>
  </si>
  <si>
    <t>source_financement_supplémentaire</t>
  </si>
  <si>
    <t>macro_catégories</t>
  </si>
  <si>
    <t>PSN_objectifs</t>
  </si>
  <si>
    <t>Union_stratégies</t>
  </si>
  <si>
    <t xml:space="preserve">Plans Stratégiques nationaux </t>
  </si>
  <si>
    <t>Résumé des pratiques utiles 11 :</t>
  </si>
  <si>
    <t>Résumé des pratiques utiles 12 :</t>
  </si>
  <si>
    <t>Résumé des pratiques utiles 13 :</t>
  </si>
  <si>
    <t>Résumé des pratiques utiles 14 :</t>
  </si>
  <si>
    <t>Résumé des pratiques utiles 15 :</t>
  </si>
  <si>
    <t>DIRECTION-GÉNÉRALE DE l’AGRICULTURE ET DU DÉVELOPPEMENT RURAL</t>
  </si>
  <si>
    <t>COMMISSION EUROPÉENNE</t>
  </si>
  <si>
    <t>Direction D. Plans Stratégiques de la PAC II</t>
  </si>
  <si>
    <t>D.1. Territoires ruraux et réseaux</t>
  </si>
  <si>
    <t>Format Commun du PEI-AGRI pour les projets d'innovation interactive</t>
  </si>
  <si>
    <r>
      <t xml:space="preserve">Le format commun permet de fournir des informations tout au long de la durée de vie du projet. Le contenu du format commun </t>
    </r>
    <r>
      <rPr>
        <b/>
        <sz val="12"/>
        <color rgb="FF000000"/>
        <rFont val="Times New Roman"/>
        <family val="1"/>
      </rPr>
      <t>peut être mis à jour à n'importe quel moment</t>
    </r>
    <r>
      <rPr>
        <sz val="12"/>
        <color indexed="8"/>
        <rFont val="Times New Roman"/>
        <family val="1"/>
      </rPr>
      <t xml:space="preserve">, lorsque nécessaire, par exemple lors d'une phase intermédiaire du projet. Les informations du projet doivent être disponibles </t>
    </r>
    <r>
      <rPr>
        <u/>
        <sz val="12"/>
        <color rgb="FF000000"/>
        <rFont val="Times New Roman"/>
        <family val="1"/>
      </rPr>
      <t>dès son démarrage</t>
    </r>
    <r>
      <rPr>
        <sz val="12"/>
        <color indexed="8"/>
        <rFont val="Times New Roman"/>
        <family val="1"/>
      </rPr>
      <t xml:space="preserve"> (décrivant la situation telle qu'elle est à l'entame de ce dernier, ainsi que le nom du projet et les objectifs), </t>
    </r>
    <r>
      <rPr>
        <u/>
        <sz val="12"/>
        <color rgb="FF000000"/>
        <rFont val="Times New Roman"/>
        <family val="1"/>
      </rPr>
      <t>ainsi qu'à la fin du projet</t>
    </r>
    <r>
      <rPr>
        <sz val="12"/>
        <color indexed="8"/>
        <rFont val="Times New Roman"/>
        <family val="1"/>
      </rPr>
      <t xml:space="preserve"> (décrivant les résultats/recommandations issus du projet, incluant un rapport final ainsi qu'au moins un 'Résumé des pratiques utiles').</t>
    </r>
  </si>
  <si>
    <r>
      <t>•  </t>
    </r>
    <r>
      <rPr>
        <b/>
        <sz val="12"/>
        <color rgb="FF000000"/>
        <rFont val="Times New Roman"/>
        <family val="1"/>
      </rPr>
      <t> Source de financement supplémentaire</t>
    </r>
    <r>
      <rPr>
        <sz val="12"/>
        <color indexed="8"/>
        <rFont val="Times New Roman"/>
        <family val="1"/>
      </rPr>
      <t xml:space="preserve"> (H2020, Horizon Europe, fonds privés, autres)</t>
    </r>
  </si>
  <si>
    <r>
      <t xml:space="preserve">•         </t>
    </r>
    <r>
      <rPr>
        <b/>
        <sz val="12"/>
        <color indexed="8"/>
        <rFont val="Times New Roman"/>
        <family val="1"/>
      </rPr>
      <t>Partenaires du projet</t>
    </r>
    <r>
      <rPr>
        <sz val="12"/>
        <color indexed="8"/>
        <rFont val="Times New Roman"/>
        <family val="1"/>
      </rPr>
      <t xml:space="preserve"> : noms, adresses, e-mails, téléphones, type de partenariat </t>
    </r>
    <r>
      <rPr>
        <sz val="12"/>
        <rFont val="Times New Roman"/>
        <family val="1"/>
      </rPr>
      <t>(agriculteur et salarié agricole, organisation/association d'agriculteurs, forestier et salarié forestier,organisation/association de forestiers, conseiller ou organisation de conseil ou chambre d'agriculture, chercheurs ou institut de recherche, organisation éducative ou de formation professionnelle continue, organisation ou agence relative au climat/environnement/nature, entretprises de service autres que des conseillers, revendeurs, organisation de consommateurs et consommateurs, autorité publique, chef de file, entreprises en milieu rural, entreprises hors milieu rural)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</si>
</sst>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0"/>
      <color theme="1"/>
      <name val="Arial"/>
      <family val="2"/>
    </font>
    <font>
      <sz val="11"/>
      <color theme="1"/>
      <name val="Calibri"/>
      <family val="2"/>
      <scheme val="minor"/>
    </font>
    <font>
      <sz val="10"/>
      <color indexed="8"/>
      <name val="Arial"/>
      <family val="2"/>
    </font>
    <font>
      <b/>
      <sz val="10"/>
      <color indexed="8"/>
      <name val="Arial"/>
      <family val="2"/>
    </font>
    <font>
      <u/>
      <sz val="10"/>
      <color indexed="8"/>
      <name val="Arial"/>
      <family val="2"/>
    </font>
    <font>
      <sz val="10"/>
      <name val="Arial"/>
      <family val="2"/>
    </font>
    <font>
      <sz val="8"/>
      <color indexed="8"/>
      <name val="Arial"/>
      <family val="2"/>
    </font>
    <font>
      <b/>
      <sz val="8"/>
      <color indexed="8"/>
      <name val="Arial"/>
      <family val="2"/>
    </font>
    <font>
      <u/>
      <sz val="8"/>
      <color indexed="8"/>
      <name val="Arial"/>
      <family val="2"/>
    </font>
    <font>
      <sz val="12"/>
      <name val="Times New Roman"/>
      <family val="1"/>
    </font>
    <font>
      <u/>
      <sz val="10"/>
      <color theme="10"/>
      <name val="Arial"/>
      <family val="2"/>
    </font>
    <font>
      <b/>
      <sz val="10"/>
      <color theme="1"/>
      <name val="Arial"/>
      <family val="2"/>
    </font>
    <font>
      <sz val="12"/>
      <color theme="1"/>
      <name val="Times New Roman"/>
      <family val="1"/>
    </font>
    <font>
      <sz val="10"/>
      <color rgb="FFFF0000"/>
      <name val="Arial"/>
      <family val="2"/>
    </font>
    <font>
      <sz val="9.5"/>
      <color rgb="FF000000"/>
      <name val="Albertina-Regu"/>
    </font>
    <font>
      <b/>
      <sz val="12"/>
      <color rgb="FF1F497D"/>
      <name val="Times New Roman"/>
      <family val="1"/>
    </font>
    <font>
      <sz val="11"/>
      <color rgb="FF1F497D"/>
      <name val="Times New Roman"/>
      <family val="1"/>
    </font>
    <font>
      <sz val="12"/>
      <color rgb="FF1F497D"/>
      <name val="Times New Roman"/>
      <family val="1"/>
    </font>
    <font>
      <b/>
      <sz val="12"/>
      <color theme="1"/>
      <name val="Times New Roman"/>
      <family val="1"/>
    </font>
    <font>
      <b/>
      <sz val="10"/>
      <name val="Arial"/>
      <family val="2"/>
    </font>
    <font>
      <u/>
      <sz val="10"/>
      <name val="Arial"/>
      <family val="2"/>
    </font>
    <font>
      <sz val="10"/>
      <color theme="3" tint="-0.249977111117893"/>
      <name val="Arial"/>
      <family val="2"/>
    </font>
    <font>
      <sz val="12"/>
      <color theme="3" tint="-0.249977111117893"/>
      <name val="Times New Roman"/>
      <family val="1"/>
    </font>
    <font>
      <b/>
      <sz val="10"/>
      <color theme="3" tint="-0.249977111117893"/>
      <name val="Arial"/>
      <family val="2"/>
    </font>
    <font>
      <u/>
      <sz val="10"/>
      <color theme="3" tint="-0.249977111117893"/>
      <name val="Arial"/>
      <family val="2"/>
    </font>
    <font>
      <b/>
      <u/>
      <sz val="10"/>
      <name val="Arial"/>
      <family val="2"/>
    </font>
    <font>
      <b/>
      <i/>
      <u/>
      <sz val="11"/>
      <name val="Arial"/>
      <family val="2"/>
    </font>
    <font>
      <b/>
      <i/>
      <sz val="10"/>
      <name val="Arial"/>
      <family val="2"/>
    </font>
    <font>
      <b/>
      <u/>
      <sz val="10"/>
      <color theme="3" tint="-0.249977111117893"/>
      <name val="Arial"/>
      <family val="2"/>
    </font>
    <font>
      <b/>
      <i/>
      <u/>
      <sz val="11"/>
      <color theme="3" tint="-0.249977111117893"/>
      <name val="Arial"/>
      <family val="2"/>
    </font>
    <font>
      <b/>
      <sz val="11"/>
      <color theme="1"/>
      <name val="Calibri"/>
      <family val="2"/>
      <scheme val="minor"/>
    </font>
    <font>
      <sz val="12"/>
      <color indexed="8"/>
      <name val="Times New Roman"/>
      <family val="1"/>
    </font>
    <font>
      <sz val="12"/>
      <color rgb="FF000000"/>
      <name val="Times New Roman"/>
      <family val="1"/>
    </font>
    <font>
      <b/>
      <sz val="12"/>
      <color indexed="8"/>
      <name val="Times New Roman"/>
      <family val="1"/>
    </font>
    <font>
      <u/>
      <sz val="12"/>
      <color indexed="8"/>
      <name val="Times New Roman"/>
      <family val="1"/>
    </font>
    <font>
      <b/>
      <sz val="12"/>
      <color rgb="FF000000"/>
      <name val="Times New Roman"/>
      <family val="1"/>
    </font>
    <font>
      <b/>
      <u/>
      <sz val="12"/>
      <color indexed="8"/>
      <name val="Times New Roman"/>
      <family val="1"/>
    </font>
    <font>
      <u/>
      <sz val="12"/>
      <color rgb="FF000000"/>
      <name val="Times New Roman"/>
      <family val="1"/>
    </font>
    <font>
      <sz val="11"/>
      <color theme="4"/>
      <name val="Calibri"/>
      <family val="2"/>
      <scheme val="minor"/>
    </font>
    <font>
      <b/>
      <sz val="14"/>
      <color indexed="8"/>
      <name val="Times New Roman"/>
      <family val="1"/>
    </font>
    <font>
      <i/>
      <sz val="12"/>
      <color indexed="8"/>
      <name val="Times New Roman"/>
      <family val="1"/>
    </font>
    <font>
      <b/>
      <i/>
      <sz val="14"/>
      <color indexed="8"/>
      <name val="Times New Roman"/>
      <family val="1"/>
    </font>
    <font>
      <sz val="11"/>
      <name val="Calibri"/>
      <family val="2"/>
      <scheme val="minor"/>
    </font>
    <font>
      <i/>
      <u/>
      <sz val="12"/>
      <color rgb="FF000000"/>
      <name val="Times New Roman"/>
      <family val="1"/>
    </font>
    <font>
      <b/>
      <i/>
      <u/>
      <sz val="12"/>
      <color rgb="FF000000"/>
      <name val="Times New Roman"/>
      <family val="1"/>
    </font>
    <font>
      <sz val="10"/>
      <color indexed="8"/>
      <name val="Times New Roman"/>
      <family val="1"/>
    </font>
    <font>
      <b/>
      <i/>
      <sz val="12"/>
      <color indexed="8"/>
      <name val="Times New Roman"/>
      <family val="1"/>
    </font>
    <font>
      <i/>
      <u/>
      <sz val="12"/>
      <color indexed="8"/>
      <name val="Times New Roman"/>
      <family val="1"/>
    </font>
    <font>
      <b/>
      <u/>
      <sz val="10"/>
      <color indexed="8"/>
      <name val="Arial"/>
      <family val="2"/>
    </font>
    <font>
      <sz val="10"/>
      <color rgb="FF000000"/>
      <name val="Arial"/>
      <family val="2"/>
    </font>
    <font>
      <b/>
      <u/>
      <sz val="10"/>
      <color rgb="FF000000"/>
      <name val="Arial"/>
      <family val="2"/>
    </font>
    <font>
      <b/>
      <sz val="9"/>
      <color indexed="8"/>
      <name val="Arial"/>
      <family val="2"/>
    </font>
    <font>
      <sz val="9"/>
      <color indexed="8"/>
      <name val="Arial"/>
      <family val="2"/>
    </font>
    <font>
      <u/>
      <sz val="9"/>
      <color indexed="8"/>
      <name val="Arial"/>
      <family val="2"/>
    </font>
    <font>
      <b/>
      <u/>
      <sz val="9"/>
      <color indexed="8"/>
      <name val="Arial"/>
      <family val="2"/>
    </font>
    <font>
      <b/>
      <sz val="12"/>
      <color rgb="FF0070C0"/>
      <name val="Arial"/>
      <family val="2"/>
    </font>
  </fonts>
  <fills count="6">
    <fill>
      <patternFill patternType="none"/>
    </fill>
    <fill>
      <patternFill patternType="gray125"/>
    </fill>
    <fill>
      <patternFill patternType="solid">
        <fgColor theme="0" tint="-0.14996795556505021"/>
        <bgColor indexed="64"/>
      </patternFill>
    </fill>
    <fill>
      <patternFill patternType="solid">
        <fgColor theme="0" tint="-0.34998626667073579"/>
        <bgColor indexed="64"/>
      </patternFill>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FF0000"/>
      </left>
      <right style="thin">
        <color rgb="FFFF0000"/>
      </right>
      <top style="thin">
        <color rgb="FFFF0000"/>
      </top>
      <bottom style="thin">
        <color rgb="FFFF0000"/>
      </bottom>
      <diagonal/>
    </border>
    <border>
      <left/>
      <right style="thin">
        <color theme="0"/>
      </right>
      <top style="thin">
        <color theme="0"/>
      </top>
      <bottom/>
      <diagonal/>
    </border>
    <border>
      <left/>
      <right style="thin">
        <color indexed="64"/>
      </right>
      <top style="thin">
        <color indexed="64"/>
      </top>
      <bottom style="thin">
        <color indexed="64"/>
      </bottom>
      <diagonal/>
    </border>
    <border>
      <left/>
      <right style="thin">
        <color theme="0"/>
      </right>
      <top/>
      <bottom style="thin">
        <color theme="0"/>
      </bottom>
      <diagonal/>
    </border>
    <border>
      <left style="thin">
        <color theme="0"/>
      </left>
      <right style="thin">
        <color indexed="64"/>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style="thin">
        <color indexed="64"/>
      </left>
      <right style="thin">
        <color indexed="64"/>
      </right>
      <top/>
      <bottom/>
      <diagonal/>
    </border>
    <border>
      <left/>
      <right/>
      <top style="thin">
        <color theme="0"/>
      </top>
      <bottom/>
      <diagonal/>
    </border>
  </borders>
  <cellStyleXfs count="3">
    <xf numFmtId="0" fontId="0" fillId="0" borderId="0"/>
    <xf numFmtId="0" fontId="10" fillId="0" borderId="0" applyNumberFormat="0" applyFill="0" applyBorder="0" applyAlignment="0" applyProtection="0"/>
    <xf numFmtId="0" fontId="5" fillId="0" borderId="0"/>
  </cellStyleXfs>
  <cellXfs count="221">
    <xf numFmtId="0" fontId="0" fillId="0" borderId="0" xfId="0"/>
    <xf numFmtId="0" fontId="0" fillId="0" borderId="0" xfId="0" applyAlignment="1">
      <alignment horizontal="right" vertical="top"/>
    </xf>
    <xf numFmtId="0" fontId="0" fillId="0" borderId="0" xfId="0" applyAlignment="1">
      <alignment horizontal="right"/>
    </xf>
    <xf numFmtId="0" fontId="11" fillId="0" borderId="1" xfId="0" applyFont="1" applyBorder="1"/>
    <xf numFmtId="0" fontId="11" fillId="0" borderId="0" xfId="0" applyFont="1"/>
    <xf numFmtId="0" fontId="11" fillId="0" borderId="0" xfId="0" applyFont="1" applyFill="1" applyBorder="1"/>
    <xf numFmtId="0" fontId="11" fillId="0" borderId="0" xfId="0" applyFont="1" applyBorder="1"/>
    <xf numFmtId="0" fontId="11" fillId="0" borderId="0" xfId="0" applyFont="1" applyAlignment="1">
      <alignment horizontal="left" vertical="top" wrapText="1"/>
    </xf>
    <xf numFmtId="0" fontId="12" fillId="0" borderId="0" xfId="0" applyFont="1" applyAlignment="1">
      <alignment horizontal="justify" vertical="center"/>
    </xf>
    <xf numFmtId="0" fontId="0" fillId="0" borderId="0" xfId="0" applyFont="1" applyAlignment="1">
      <alignment horizontal="justify" vertical="center"/>
    </xf>
    <xf numFmtId="0" fontId="0" fillId="0" borderId="0" xfId="0" applyNumberFormat="1" applyAlignment="1">
      <alignment horizontal="right" vertical="top"/>
    </xf>
    <xf numFmtId="0" fontId="0" fillId="0" borderId="0" xfId="0" applyBorder="1"/>
    <xf numFmtId="0" fontId="13" fillId="0" borderId="0" xfId="0" applyFont="1" applyAlignment="1">
      <alignment horizontal="right"/>
    </xf>
    <xf numFmtId="0" fontId="13" fillId="0" borderId="0" xfId="0" applyFont="1" applyAlignment="1">
      <alignment horizontal="right" vertical="top"/>
    </xf>
    <xf numFmtId="0" fontId="0" fillId="0" borderId="1" xfId="0" applyFont="1" applyBorder="1" applyAlignment="1" applyProtection="1">
      <alignment vertical="top" wrapText="1"/>
      <protection locked="0"/>
    </xf>
    <xf numFmtId="0" fontId="0" fillId="0" borderId="1" xfId="0" applyBorder="1" applyProtection="1">
      <protection locked="0"/>
    </xf>
    <xf numFmtId="0" fontId="10" fillId="0" borderId="1" xfId="1" applyBorder="1" applyProtection="1">
      <protection locked="0"/>
    </xf>
    <xf numFmtId="0" fontId="0" fillId="0" borderId="0" xfId="0" applyAlignment="1">
      <alignment wrapText="1"/>
    </xf>
    <xf numFmtId="0" fontId="0" fillId="0" borderId="1" xfId="0" applyBorder="1"/>
    <xf numFmtId="0" fontId="14" fillId="0" borderId="1" xfId="0" applyFont="1" applyBorder="1" applyAlignment="1">
      <alignment vertical="center"/>
    </xf>
    <xf numFmtId="0" fontId="14" fillId="0" borderId="1" xfId="0" applyFont="1" applyBorder="1"/>
    <xf numFmtId="0" fontId="0" fillId="0" borderId="4" xfId="0" applyFont="1" applyBorder="1" applyAlignment="1" applyProtection="1">
      <alignment vertical="top" wrapText="1"/>
      <protection locked="0"/>
    </xf>
    <xf numFmtId="0" fontId="11" fillId="0" borderId="1" xfId="0" quotePrefix="1" applyFont="1" applyBorder="1"/>
    <xf numFmtId="0" fontId="0" fillId="0" borderId="1" xfId="0" applyBorder="1" applyAlignment="1">
      <alignment wrapText="1"/>
    </xf>
    <xf numFmtId="0" fontId="0" fillId="2" borderId="1" xfId="0" applyFill="1" applyBorder="1" applyAlignment="1" applyProtection="1">
      <alignment vertical="center"/>
    </xf>
    <xf numFmtId="0" fontId="10" fillId="2" borderId="1" xfId="1" applyFill="1" applyBorder="1" applyAlignment="1" applyProtection="1">
      <alignment vertical="center"/>
    </xf>
    <xf numFmtId="0" fontId="12" fillId="0" borderId="0" xfId="0" applyFont="1"/>
    <xf numFmtId="0" fontId="15"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7" fillId="0" borderId="7" xfId="0" applyFont="1" applyBorder="1" applyAlignment="1">
      <alignment vertical="center" wrapText="1"/>
    </xf>
    <xf numFmtId="0" fontId="17" fillId="0" borderId="8" xfId="0" applyFont="1" applyBorder="1" applyAlignment="1">
      <alignment vertical="center" wrapText="1"/>
    </xf>
    <xf numFmtId="0" fontId="17" fillId="0" borderId="8" xfId="0" applyFont="1" applyBorder="1" applyAlignment="1">
      <alignment horizontal="center" vertical="center" wrapText="1"/>
    </xf>
    <xf numFmtId="0" fontId="0" fillId="0" borderId="0" xfId="0" applyFont="1" applyAlignment="1">
      <alignment horizontal="left" wrapText="1"/>
    </xf>
    <xf numFmtId="0" fontId="0" fillId="0" borderId="1" xfId="0" applyFill="1" applyBorder="1"/>
    <xf numFmtId="0" fontId="11" fillId="0" borderId="1" xfId="0" applyFont="1" applyFill="1" applyBorder="1" applyProtection="1"/>
    <xf numFmtId="0" fontId="0" fillId="0" borderId="0" xfId="0" applyFill="1"/>
    <xf numFmtId="0" fontId="5" fillId="0" borderId="0" xfId="0" applyFont="1"/>
    <xf numFmtId="0" fontId="0" fillId="0" borderId="11" xfId="0" applyBorder="1"/>
    <xf numFmtId="0" fontId="0" fillId="0" borderId="14" xfId="0" applyBorder="1"/>
    <xf numFmtId="0" fontId="13" fillId="0" borderId="12" xfId="0" applyFont="1" applyBorder="1" applyAlignment="1">
      <alignment horizontal="right"/>
    </xf>
    <xf numFmtId="0" fontId="0" fillId="0" borderId="12" xfId="0" applyBorder="1" applyAlignment="1">
      <alignment horizontal="right"/>
    </xf>
    <xf numFmtId="0" fontId="19" fillId="0" borderId="0" xfId="0" applyFont="1"/>
    <xf numFmtId="0" fontId="9" fillId="0" borderId="0" xfId="0" applyFont="1" applyAlignment="1">
      <alignment horizontal="justify" vertical="center"/>
    </xf>
    <xf numFmtId="0" fontId="5" fillId="0" borderId="0" xfId="0" applyFont="1" applyAlignment="1">
      <alignment horizontal="left" vertical="top" wrapText="1" indent="16"/>
    </xf>
    <xf numFmtId="0" fontId="5" fillId="0" borderId="0" xfId="0" applyFont="1" applyAlignment="1">
      <alignment horizontal="left" wrapText="1" indent="1"/>
    </xf>
    <xf numFmtId="0" fontId="5" fillId="0" borderId="0" xfId="0" applyFont="1" applyAlignment="1">
      <alignment horizontal="center"/>
    </xf>
    <xf numFmtId="0" fontId="19" fillId="0" borderId="0" xfId="0" applyFont="1" applyAlignment="1">
      <alignment horizontal="justify" vertical="top" wrapText="1"/>
    </xf>
    <xf numFmtId="0" fontId="19" fillId="0" borderId="0" xfId="0" applyFont="1" applyAlignment="1">
      <alignment horizontal="center"/>
    </xf>
    <xf numFmtId="0" fontId="9" fillId="0" borderId="0" xfId="0" applyFont="1" applyAlignment="1">
      <alignment horizontal="justify" vertical="top" wrapText="1"/>
    </xf>
    <xf numFmtId="0" fontId="20" fillId="0" borderId="0" xfId="0" applyFont="1" applyAlignment="1">
      <alignment horizontal="left" indent="3"/>
    </xf>
    <xf numFmtId="0" fontId="5" fillId="0" borderId="0" xfId="0" applyFont="1" applyAlignment="1">
      <alignment horizontal="left" indent="3"/>
    </xf>
    <xf numFmtId="0" fontId="5" fillId="0" borderId="0" xfId="0" applyFont="1" applyAlignment="1">
      <alignment wrapText="1"/>
    </xf>
    <xf numFmtId="0" fontId="5" fillId="0" borderId="0" xfId="0" applyFont="1" applyBorder="1"/>
    <xf numFmtId="0" fontId="5" fillId="0" borderId="0" xfId="0" applyFont="1" applyAlignment="1">
      <alignment horizontal="left" vertical="top" wrapText="1" indent="1"/>
    </xf>
    <xf numFmtId="0" fontId="22" fillId="0" borderId="7" xfId="0" applyFont="1" applyBorder="1" applyAlignment="1">
      <alignment vertical="center" wrapText="1"/>
    </xf>
    <xf numFmtId="0" fontId="22" fillId="0" borderId="8" xfId="0" applyFont="1" applyBorder="1" applyAlignment="1">
      <alignment vertical="center" wrapText="1"/>
    </xf>
    <xf numFmtId="0" fontId="22" fillId="0" borderId="8" xfId="0" applyFont="1" applyBorder="1" applyAlignment="1">
      <alignment horizontal="center" vertical="center" wrapText="1"/>
    </xf>
    <xf numFmtId="0" fontId="21" fillId="0" borderId="0" xfId="0" applyFont="1" applyAlignment="1">
      <alignment horizontal="left" wrapText="1"/>
    </xf>
    <xf numFmtId="0" fontId="21" fillId="0" borderId="0" xfId="0" applyFont="1"/>
    <xf numFmtId="0" fontId="22" fillId="0" borderId="0" xfId="0" applyFont="1" applyAlignment="1">
      <alignment vertical="center"/>
    </xf>
    <xf numFmtId="0" fontId="0" fillId="2" borderId="9" xfId="0" applyFill="1" applyBorder="1" applyAlignment="1" applyProtection="1">
      <alignment vertical="center"/>
    </xf>
    <xf numFmtId="0" fontId="11" fillId="0" borderId="2" xfId="0" applyFont="1" applyBorder="1"/>
    <xf numFmtId="0" fontId="0" fillId="0" borderId="3" xfId="0" applyBorder="1" applyAlignment="1" applyProtection="1">
      <protection locked="0"/>
    </xf>
    <xf numFmtId="0" fontId="23" fillId="0" borderId="0" xfId="0" applyFont="1" applyProtection="1"/>
    <xf numFmtId="0" fontId="21" fillId="4" borderId="0" xfId="0" applyFont="1" applyFill="1" applyProtection="1"/>
    <xf numFmtId="0" fontId="23" fillId="0" borderId="0" xfId="0" applyFont="1" applyAlignment="1" applyProtection="1">
      <alignment horizontal="left" vertical="top" wrapText="1"/>
    </xf>
    <xf numFmtId="0" fontId="21" fillId="0" borderId="0" xfId="0" applyFont="1" applyAlignment="1" applyProtection="1">
      <alignment horizontal="right"/>
    </xf>
    <xf numFmtId="0" fontId="0" fillId="0" borderId="1" xfId="0" applyBorder="1" applyProtection="1"/>
    <xf numFmtId="0" fontId="23" fillId="0" borderId="0" xfId="0" applyFont="1" applyAlignment="1" applyProtection="1">
      <alignment horizontal="left"/>
    </xf>
    <xf numFmtId="0" fontId="13" fillId="0" borderId="0" xfId="0" applyFont="1" applyAlignment="1" applyProtection="1">
      <alignment horizontal="right"/>
    </xf>
    <xf numFmtId="0" fontId="23" fillId="0" borderId="0" xfId="0" applyFont="1" applyAlignment="1" applyProtection="1">
      <alignment horizontal="right"/>
    </xf>
    <xf numFmtId="0" fontId="21" fillId="0" borderId="0" xfId="0" applyFont="1" applyProtection="1"/>
    <xf numFmtId="0" fontId="21" fillId="0" borderId="0" xfId="0" applyFont="1" applyAlignment="1" applyProtection="1">
      <alignment horizontal="center" vertical="top" wrapText="1"/>
    </xf>
    <xf numFmtId="0" fontId="23" fillId="0" borderId="0" xfId="0" applyFont="1" applyBorder="1" applyAlignment="1" applyProtection="1">
      <alignment horizontal="right" vertical="top"/>
    </xf>
    <xf numFmtId="0" fontId="23" fillId="0" borderId="0" xfId="0" applyFont="1" applyAlignment="1" applyProtection="1">
      <alignment horizontal="right" vertical="top" wrapText="1"/>
    </xf>
    <xf numFmtId="0" fontId="21" fillId="0" borderId="0" xfId="0" applyFont="1" applyAlignment="1" applyProtection="1">
      <alignment horizontal="left" vertical="top" wrapText="1"/>
    </xf>
    <xf numFmtId="0" fontId="23" fillId="0" borderId="0" xfId="0" applyFont="1" applyAlignment="1" applyProtection="1">
      <alignment vertical="top" wrapText="1"/>
    </xf>
    <xf numFmtId="0" fontId="11" fillId="0" borderId="9" xfId="0" applyFont="1" applyBorder="1"/>
    <xf numFmtId="0" fontId="14" fillId="0" borderId="9" xfId="0" applyFont="1" applyBorder="1" applyAlignment="1">
      <alignment vertical="center"/>
    </xf>
    <xf numFmtId="0" fontId="14" fillId="0" borderId="9" xfId="0" applyFont="1" applyBorder="1"/>
    <xf numFmtId="0" fontId="14" fillId="0" borderId="1" xfId="0" applyFont="1" applyBorder="1" applyAlignment="1">
      <alignment vertical="center" wrapText="1"/>
    </xf>
    <xf numFmtId="0" fontId="0" fillId="0" borderId="9" xfId="0" applyBorder="1"/>
    <xf numFmtId="0" fontId="0" fillId="0" borderId="9" xfId="0" applyBorder="1" applyAlignment="1">
      <alignment wrapText="1"/>
    </xf>
    <xf numFmtId="0" fontId="11" fillId="0" borderId="4" xfId="0" applyFont="1" applyBorder="1"/>
    <xf numFmtId="0" fontId="14" fillId="0" borderId="4" xfId="0" applyFont="1" applyBorder="1" applyAlignment="1">
      <alignment vertical="center"/>
    </xf>
    <xf numFmtId="0" fontId="14" fillId="0" borderId="4" xfId="0" applyFont="1" applyBorder="1"/>
    <xf numFmtId="0" fontId="0" fillId="0" borderId="17" xfId="0" applyBorder="1"/>
    <xf numFmtId="2" fontId="5" fillId="0" borderId="0" xfId="2" applyNumberFormat="1" applyFont="1" applyBorder="1" applyAlignment="1" applyProtection="1">
      <alignment horizontal="left" wrapText="1"/>
    </xf>
    <xf numFmtId="0" fontId="11" fillId="0" borderId="1" xfId="0" applyFont="1" applyBorder="1" applyProtection="1"/>
    <xf numFmtId="2" fontId="5" fillId="0" borderId="1" xfId="2" applyNumberFormat="1" applyFont="1" applyBorder="1" applyAlignment="1" applyProtection="1">
      <alignment horizontal="left" wrapText="1"/>
    </xf>
    <xf numFmtId="2" fontId="5" fillId="0" borderId="1" xfId="2" applyNumberFormat="1" applyFont="1" applyFill="1" applyBorder="1" applyAlignment="1" applyProtection="1">
      <alignment horizontal="left" wrapText="1"/>
    </xf>
    <xf numFmtId="0" fontId="0" fillId="0" borderId="2" xfId="0" applyBorder="1"/>
    <xf numFmtId="0" fontId="0" fillId="0" borderId="23" xfId="0" applyBorder="1"/>
    <xf numFmtId="0" fontId="25" fillId="0" borderId="11" xfId="0" applyFont="1" applyBorder="1"/>
    <xf numFmtId="0" fontId="5" fillId="0" borderId="11" xfId="0" applyFont="1" applyBorder="1"/>
    <xf numFmtId="0" fontId="19" fillId="0" borderId="0" xfId="0" applyFont="1" applyAlignment="1">
      <alignment horizontal="left"/>
    </xf>
    <xf numFmtId="0" fontId="5" fillId="0" borderId="1" xfId="0" applyFont="1" applyBorder="1"/>
    <xf numFmtId="0" fontId="5" fillId="0" borderId="14" xfId="0" applyFont="1" applyBorder="1"/>
    <xf numFmtId="0" fontId="19" fillId="0" borderId="13" xfId="0" applyFont="1" applyBorder="1"/>
    <xf numFmtId="0" fontId="26" fillId="5" borderId="11" xfId="0" applyFont="1" applyFill="1" applyBorder="1"/>
    <xf numFmtId="0" fontId="5" fillId="5" borderId="11" xfId="0" applyFont="1" applyFill="1" applyBorder="1"/>
    <xf numFmtId="0" fontId="5" fillId="0" borderId="11" xfId="0" applyFont="1" applyBorder="1" applyAlignment="1">
      <alignment horizontal="right" vertical="top"/>
    </xf>
    <xf numFmtId="0" fontId="5" fillId="0" borderId="11" xfId="0" applyFont="1" applyBorder="1" applyAlignment="1">
      <alignment horizontal="left"/>
    </xf>
    <xf numFmtId="0" fontId="5" fillId="0" borderId="11" xfId="0" applyFont="1" applyBorder="1" applyAlignment="1">
      <alignment horizontal="right"/>
    </xf>
    <xf numFmtId="0" fontId="5" fillId="0" borderId="11" xfId="0" applyFont="1" applyBorder="1" applyAlignment="1">
      <alignment horizontal="left" vertical="top" wrapText="1"/>
    </xf>
    <xf numFmtId="0" fontId="5" fillId="0" borderId="19" xfId="0" applyFont="1" applyBorder="1"/>
    <xf numFmtId="0" fontId="5" fillId="0" borderId="12" xfId="0" applyFont="1" applyBorder="1"/>
    <xf numFmtId="0" fontId="5" fillId="0" borderId="22" xfId="0" applyFont="1" applyBorder="1"/>
    <xf numFmtId="0" fontId="19" fillId="0" borderId="11" xfId="0" applyFont="1" applyBorder="1" applyAlignment="1">
      <alignment horizontal="right"/>
    </xf>
    <xf numFmtId="0" fontId="5" fillId="0" borderId="11" xfId="0" applyFont="1" applyBorder="1" applyAlignment="1">
      <alignment vertical="top"/>
    </xf>
    <xf numFmtId="0" fontId="5" fillId="0" borderId="21" xfId="0" applyFont="1" applyBorder="1"/>
    <xf numFmtId="0" fontId="19" fillId="0" borderId="12" xfId="0" applyFont="1" applyBorder="1" applyAlignment="1">
      <alignment horizontal="right"/>
    </xf>
    <xf numFmtId="0" fontId="27" fillId="0" borderId="12" xfId="0" applyFont="1" applyBorder="1" applyAlignment="1">
      <alignment horizontal="left"/>
    </xf>
    <xf numFmtId="0" fontId="19" fillId="0" borderId="11" xfId="0" applyFont="1" applyBorder="1" applyAlignment="1">
      <alignment horizontal="right" vertical="top"/>
    </xf>
    <xf numFmtId="0" fontId="27" fillId="0" borderId="11" xfId="0" applyFont="1" applyBorder="1" applyAlignment="1">
      <alignment horizontal="left"/>
    </xf>
    <xf numFmtId="4" fontId="5" fillId="0" borderId="12" xfId="0" applyNumberFormat="1" applyFont="1" applyBorder="1" applyAlignment="1" applyProtection="1">
      <alignment wrapText="1"/>
      <protection locked="0"/>
    </xf>
    <xf numFmtId="4" fontId="5" fillId="0" borderId="11" xfId="0" applyNumberFormat="1" applyFont="1" applyBorder="1" applyAlignment="1" applyProtection="1">
      <alignment wrapText="1"/>
      <protection locked="0"/>
    </xf>
    <xf numFmtId="0" fontId="5" fillId="0" borderId="18" xfId="0" applyFont="1" applyBorder="1"/>
    <xf numFmtId="0" fontId="5" fillId="0" borderId="11" xfId="0" applyNumberFormat="1" applyFont="1" applyBorder="1" applyAlignment="1">
      <alignment horizontal="right" vertical="top"/>
    </xf>
    <xf numFmtId="0" fontId="21" fillId="0" borderId="0" xfId="0" applyFont="1" applyAlignment="1" applyProtection="1">
      <alignment horizontal="left"/>
    </xf>
    <xf numFmtId="0" fontId="21" fillId="0" borderId="0" xfId="0" applyNumberFormat="1" applyFont="1" applyAlignment="1" applyProtection="1">
      <alignment horizontal="right" vertical="top"/>
    </xf>
    <xf numFmtId="0" fontId="21" fillId="0" borderId="0" xfId="0" applyFont="1" applyAlignment="1" applyProtection="1">
      <alignment horizontal="right" vertical="top"/>
    </xf>
    <xf numFmtId="0" fontId="21" fillId="5" borderId="0" xfId="0" applyFont="1" applyFill="1" applyAlignment="1" applyProtection="1">
      <alignment horizontal="left"/>
    </xf>
    <xf numFmtId="0" fontId="21" fillId="5" borderId="0" xfId="0" applyFont="1" applyFill="1" applyAlignment="1" applyProtection="1">
      <alignment horizontal="center"/>
    </xf>
    <xf numFmtId="0" fontId="21" fillId="0" borderId="1" xfId="0" applyFont="1" applyBorder="1" applyAlignment="1" applyProtection="1">
      <alignment vertical="top" wrapText="1"/>
      <protection locked="0"/>
    </xf>
    <xf numFmtId="0" fontId="21" fillId="0" borderId="0" xfId="0" applyFont="1" applyAlignment="1" applyProtection="1">
      <alignment horizontal="left" vertical="top"/>
    </xf>
    <xf numFmtId="0" fontId="21" fillId="0" borderId="1" xfId="0" applyFont="1" applyBorder="1" applyProtection="1">
      <protection locked="0"/>
    </xf>
    <xf numFmtId="0" fontId="21" fillId="0" borderId="0" xfId="0" applyFont="1" applyBorder="1" applyProtection="1"/>
    <xf numFmtId="0" fontId="21" fillId="0" borderId="1" xfId="0" applyFont="1" applyBorder="1" applyAlignment="1" applyProtection="1">
      <alignment horizontal="left" wrapText="1"/>
      <protection locked="0"/>
    </xf>
    <xf numFmtId="0" fontId="21" fillId="0" borderId="1" xfId="0" applyFont="1" applyBorder="1" applyAlignment="1" applyProtection="1">
      <alignment wrapText="1"/>
      <protection locked="0"/>
    </xf>
    <xf numFmtId="0" fontId="24" fillId="0" borderId="1" xfId="1" applyFont="1" applyBorder="1" applyAlignment="1" applyProtection="1">
      <alignment wrapText="1"/>
      <protection locked="0"/>
    </xf>
    <xf numFmtId="49" fontId="21" fillId="0" borderId="1" xfId="0" quotePrefix="1" applyNumberFormat="1" applyFont="1" applyBorder="1" applyAlignment="1" applyProtection="1">
      <alignment wrapText="1"/>
      <protection locked="0"/>
    </xf>
    <xf numFmtId="1" fontId="21" fillId="0" borderId="1" xfId="0" applyNumberFormat="1" applyFont="1" applyBorder="1" applyAlignment="1" applyProtection="1">
      <alignment wrapText="1"/>
      <protection locked="0"/>
    </xf>
    <xf numFmtId="0" fontId="21" fillId="0" borderId="0" xfId="0" applyFont="1" applyAlignment="1" applyProtection="1">
      <alignment horizontal="center"/>
    </xf>
    <xf numFmtId="0" fontId="21" fillId="0" borderId="1" xfId="0" applyFont="1" applyBorder="1" applyAlignment="1" applyProtection="1">
      <alignment horizontal="right"/>
      <protection locked="0"/>
    </xf>
    <xf numFmtId="4" fontId="21" fillId="0" borderId="0" xfId="0" applyNumberFormat="1" applyFont="1" applyBorder="1" applyAlignment="1" applyProtection="1">
      <alignment wrapText="1"/>
    </xf>
    <xf numFmtId="4" fontId="21" fillId="0" borderId="1" xfId="0" applyNumberFormat="1" applyFont="1" applyBorder="1" applyAlignment="1" applyProtection="1">
      <alignment wrapText="1"/>
      <protection locked="0"/>
    </xf>
    <xf numFmtId="0" fontId="21" fillId="0" borderId="4" xfId="0" applyFont="1" applyBorder="1" applyAlignment="1" applyProtection="1">
      <alignment vertical="top" wrapText="1"/>
    </xf>
    <xf numFmtId="0" fontId="21" fillId="0" borderId="0" xfId="0" applyFont="1" applyBorder="1" applyAlignment="1" applyProtection="1">
      <alignment vertical="top" wrapText="1"/>
    </xf>
    <xf numFmtId="0" fontId="21" fillId="0" borderId="1" xfId="0" applyFont="1" applyBorder="1" applyAlignment="1" applyProtection="1">
      <alignment horizontal="left" vertical="top" wrapText="1"/>
      <protection locked="0"/>
    </xf>
    <xf numFmtId="0" fontId="21" fillId="0" borderId="5" xfId="0" applyFont="1" applyBorder="1" applyAlignment="1" applyProtection="1">
      <alignment vertical="top" wrapText="1"/>
    </xf>
    <xf numFmtId="0" fontId="22" fillId="0" borderId="7" xfId="0" applyFont="1" applyBorder="1" applyAlignment="1">
      <alignment vertical="top" wrapText="1"/>
    </xf>
    <xf numFmtId="0" fontId="21" fillId="0" borderId="11" xfId="0" applyFont="1" applyBorder="1" applyAlignment="1">
      <alignment horizontal="left" vertical="top" wrapText="1"/>
    </xf>
    <xf numFmtId="0" fontId="28"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6" xfId="0" applyFont="1" applyBorder="1" applyAlignment="1">
      <alignment horizontal="left" vertical="top"/>
    </xf>
    <xf numFmtId="0" fontId="21" fillId="0" borderId="13" xfId="0" applyFont="1" applyBorder="1" applyAlignment="1">
      <alignment horizontal="left" vertical="top" wrapText="1"/>
    </xf>
    <xf numFmtId="0" fontId="21" fillId="0" borderId="18" xfId="0" applyFont="1" applyBorder="1" applyAlignment="1">
      <alignment horizontal="left" vertical="top" wrapText="1"/>
    </xf>
    <xf numFmtId="0" fontId="21" fillId="0" borderId="14" xfId="0" applyFont="1" applyBorder="1" applyAlignment="1">
      <alignment horizontal="left" vertical="top" wrapText="1"/>
    </xf>
    <xf numFmtId="0" fontId="21" fillId="0" borderId="12" xfId="0" applyFont="1" applyBorder="1" applyAlignment="1">
      <alignment vertical="top"/>
    </xf>
    <xf numFmtId="0" fontId="21" fillId="0" borderId="11" xfId="0" applyFont="1" applyBorder="1"/>
    <xf numFmtId="0" fontId="29" fillId="5" borderId="12" xfId="0" applyFont="1" applyFill="1" applyBorder="1"/>
    <xf numFmtId="0" fontId="21" fillId="0" borderId="0" xfId="0" applyFont="1" applyBorder="1" applyAlignment="1" applyProtection="1">
      <alignment horizontal="left" vertical="top" wrapText="1"/>
      <protection locked="0"/>
    </xf>
    <xf numFmtId="0" fontId="21" fillId="0" borderId="20" xfId="0" applyFont="1" applyBorder="1" applyAlignment="1">
      <alignment horizontal="right" vertical="top"/>
    </xf>
    <xf numFmtId="0" fontId="21" fillId="0" borderId="24" xfId="0" applyFont="1" applyBorder="1" applyAlignment="1">
      <alignment horizontal="left" vertical="top"/>
    </xf>
    <xf numFmtId="0" fontId="23" fillId="0" borderId="11" xfId="0" applyFont="1" applyBorder="1" applyAlignment="1">
      <alignment horizontal="right" vertical="top"/>
    </xf>
    <xf numFmtId="0" fontId="21" fillId="0" borderId="12" xfId="0" applyFont="1" applyBorder="1"/>
    <xf numFmtId="0" fontId="23" fillId="0" borderId="11" xfId="0" applyFont="1" applyBorder="1" applyAlignment="1">
      <alignment horizontal="left" vertical="top" wrapText="1"/>
    </xf>
    <xf numFmtId="0" fontId="23" fillId="0" borderId="12" xfId="0" applyFont="1" applyBorder="1"/>
    <xf numFmtId="0" fontId="23" fillId="0" borderId="11" xfId="0" applyFont="1" applyBorder="1"/>
    <xf numFmtId="0" fontId="22" fillId="0" borderId="0" xfId="0" applyFont="1" applyAlignment="1">
      <alignment horizontal="left" vertical="top" wrapText="1"/>
    </xf>
    <xf numFmtId="0" fontId="31" fillId="0" borderId="0" xfId="0" applyFont="1" applyAlignment="1">
      <alignment horizontal="justify" vertical="top" wrapText="1"/>
    </xf>
    <xf numFmtId="0" fontId="36" fillId="0" borderId="0" xfId="0" applyFont="1" applyAlignment="1">
      <alignment horizontal="justify" vertical="top" wrapText="1"/>
    </xf>
    <xf numFmtId="0" fontId="31" fillId="0" borderId="2" xfId="0" applyFont="1" applyBorder="1" applyAlignment="1">
      <alignment horizontal="justify" vertical="top" wrapText="1"/>
    </xf>
    <xf numFmtId="0" fontId="31" fillId="0" borderId="3" xfId="0" applyFont="1" applyBorder="1" applyAlignment="1">
      <alignment horizontal="justify" vertical="top" wrapText="1"/>
    </xf>
    <xf numFmtId="0" fontId="38" fillId="0" borderId="0" xfId="0" applyFont="1" applyAlignment="1">
      <alignment horizontal="justify" vertical="top" wrapText="1"/>
    </xf>
    <xf numFmtId="0" fontId="0" fillId="0" borderId="0" xfId="0" applyAlignment="1">
      <alignment horizontal="justify" vertical="top" wrapText="1"/>
    </xf>
    <xf numFmtId="0" fontId="0" fillId="0" borderId="0" xfId="0" applyAlignment="1">
      <alignment horizontal="left" vertical="top" wrapText="1" indent="1"/>
    </xf>
    <xf numFmtId="0" fontId="39" fillId="0" borderId="0" xfId="0" applyFont="1" applyAlignment="1">
      <alignment horizontal="left" vertical="top" wrapText="1" indent="1"/>
    </xf>
    <xf numFmtId="0" fontId="40" fillId="0" borderId="0" xfId="0" applyFont="1" applyAlignment="1">
      <alignment horizontal="justify" vertical="top" wrapText="1"/>
    </xf>
    <xf numFmtId="0" fontId="33" fillId="0" borderId="0" xfId="0" applyFont="1" applyAlignment="1">
      <alignment horizontal="justify" vertical="top" wrapText="1"/>
    </xf>
    <xf numFmtId="0" fontId="39" fillId="0" borderId="1" xfId="0" applyFont="1" applyBorder="1" applyAlignment="1">
      <alignment horizontal="justify" vertical="top" wrapText="1"/>
    </xf>
    <xf numFmtId="0" fontId="42" fillId="0" borderId="0" xfId="0" applyFont="1" applyAlignment="1">
      <alignment horizontal="justify" vertical="top" wrapText="1"/>
    </xf>
    <xf numFmtId="0" fontId="12" fillId="0" borderId="0" xfId="0" applyFont="1" applyAlignment="1">
      <alignment horizontal="left" wrapText="1"/>
    </xf>
    <xf numFmtId="0" fontId="0" fillId="0" borderId="0" xfId="0" applyAlignment="1">
      <alignment horizontal="left" wrapText="1"/>
    </xf>
    <xf numFmtId="0" fontId="3" fillId="0" borderId="0" xfId="0" applyFont="1" applyAlignment="1">
      <alignment vertical="center"/>
    </xf>
    <xf numFmtId="0" fontId="0" fillId="4" borderId="0" xfId="0" applyFill="1"/>
    <xf numFmtId="0" fontId="3" fillId="0" borderId="0" xfId="0" applyFont="1" applyAlignment="1">
      <alignment horizontal="left" vertical="top" wrapText="1"/>
    </xf>
    <xf numFmtId="0" fontId="3" fillId="0" borderId="0" xfId="0" applyFont="1"/>
    <xf numFmtId="0" fontId="42" fillId="0" borderId="0" xfId="0" applyFont="1" applyAlignment="1">
      <alignment horizontal="right" wrapText="1"/>
    </xf>
    <xf numFmtId="0" fontId="30" fillId="0" borderId="0" xfId="0" applyFont="1" applyAlignment="1">
      <alignment horizontal="left"/>
    </xf>
    <xf numFmtId="0" fontId="3" fillId="0" borderId="0" xfId="0" applyFont="1" applyAlignment="1">
      <alignment horizontal="right" vertical="top"/>
    </xf>
    <xf numFmtId="0" fontId="3" fillId="0" borderId="0" xfId="0" applyFont="1" applyAlignment="1">
      <alignment horizontal="right" vertical="top" wrapText="1"/>
    </xf>
    <xf numFmtId="0" fontId="5" fillId="0" borderId="0" xfId="0" applyFont="1" applyAlignment="1">
      <alignment horizontal="left" vertical="top" wrapText="1"/>
    </xf>
    <xf numFmtId="0" fontId="21" fillId="4" borderId="0" xfId="0" applyFont="1" applyFill="1" applyAlignment="1">
      <alignment horizontal="left" vertical="top" wrapText="1"/>
    </xf>
    <xf numFmtId="0" fontId="3" fillId="0" borderId="0" xfId="0" applyFont="1" applyAlignment="1">
      <alignment vertical="top" wrapText="1"/>
    </xf>
    <xf numFmtId="0" fontId="11" fillId="0" borderId="0" xfId="0" quotePrefix="1" applyFont="1"/>
    <xf numFmtId="0" fontId="51" fillId="0" borderId="0" xfId="0" applyFont="1" applyAlignment="1">
      <alignment horizontal="left" vertical="top" wrapText="1"/>
    </xf>
    <xf numFmtId="0" fontId="55" fillId="3" borderId="1" xfId="0" applyFont="1" applyFill="1" applyBorder="1" applyAlignment="1" applyProtection="1">
      <alignment vertical="center"/>
    </xf>
    <xf numFmtId="0" fontId="52" fillId="0" borderId="0" xfId="0" applyFont="1" applyAlignment="1">
      <alignment horizontal="left" vertical="top" wrapText="1" indent="15"/>
    </xf>
    <xf numFmtId="0" fontId="3" fillId="0" borderId="0" xfId="0" applyFont="1" applyAlignment="1">
      <alignment horizontal="left" vertical="top" wrapText="1" indent="15"/>
    </xf>
    <xf numFmtId="0" fontId="39" fillId="0" borderId="0" xfId="0" applyFont="1" applyAlignment="1">
      <alignment horizontal="justify" vertical="top" wrapText="1"/>
    </xf>
    <xf numFmtId="0" fontId="1" fillId="0" borderId="0" xfId="0" applyFont="1" applyAlignment="1">
      <alignment horizontal="justify" vertical="top" wrapText="1"/>
    </xf>
    <xf numFmtId="0" fontId="33" fillId="0" borderId="0" xfId="0" applyFont="1" applyAlignment="1">
      <alignment horizontal="left" vertical="center" wrapText="1"/>
    </xf>
    <xf numFmtId="0" fontId="31" fillId="0" borderId="0" xfId="0" applyFont="1" applyAlignment="1">
      <alignment horizontal="left" vertical="center" wrapText="1"/>
    </xf>
    <xf numFmtId="0" fontId="31" fillId="0" borderId="0" xfId="0" applyFont="1" applyAlignment="1">
      <alignment horizontal="left" vertical="top" wrapText="1"/>
    </xf>
    <xf numFmtId="0" fontId="22" fillId="0" borderId="0" xfId="0" applyFont="1" applyAlignment="1">
      <alignment horizontal="left" vertical="center" wrapText="1"/>
    </xf>
    <xf numFmtId="0" fontId="47" fillId="0" borderId="0" xfId="0" applyFont="1" applyAlignment="1">
      <alignment vertical="center" wrapText="1"/>
    </xf>
    <xf numFmtId="0" fontId="0" fillId="0" borderId="0" xfId="0" applyAlignment="1">
      <alignment wrapText="1"/>
    </xf>
    <xf numFmtId="0" fontId="33" fillId="0" borderId="0" xfId="0" applyFont="1" applyAlignment="1">
      <alignment horizontal="left" vertical="center"/>
    </xf>
    <xf numFmtId="0" fontId="33" fillId="0" borderId="0" xfId="0" applyFont="1" applyAlignment="1">
      <alignment horizontal="left"/>
    </xf>
    <xf numFmtId="0" fontId="18" fillId="0" borderId="0" xfId="0" applyFont="1" applyAlignment="1">
      <alignment horizontal="left" vertical="center" wrapText="1"/>
    </xf>
    <xf numFmtId="0" fontId="31" fillId="4" borderId="0" xfId="0" applyFont="1" applyFill="1" applyAlignment="1">
      <alignment horizontal="left" vertical="top" wrapText="1"/>
    </xf>
    <xf numFmtId="0" fontId="43" fillId="5" borderId="0" xfId="0" applyFont="1" applyFill="1" applyAlignment="1">
      <alignment horizontal="left" vertical="top" wrapText="1"/>
    </xf>
    <xf numFmtId="0" fontId="34" fillId="5" borderId="0" xfId="0" applyFont="1" applyFill="1" applyAlignment="1">
      <alignment horizontal="left" wrapText="1"/>
    </xf>
    <xf numFmtId="0" fontId="18" fillId="0" borderId="0" xfId="0" applyFont="1" applyAlignment="1">
      <alignment horizontal="left"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21" fillId="0" borderId="1" xfId="0" applyFont="1" applyBorder="1" applyAlignment="1" applyProtection="1">
      <alignment horizontal="left" vertical="top"/>
      <protection locked="0"/>
    </xf>
    <xf numFmtId="0" fontId="23" fillId="0" borderId="22" xfId="0" applyFont="1" applyBorder="1" applyAlignment="1">
      <alignment horizontal="left" vertical="top" wrapText="1"/>
    </xf>
    <xf numFmtId="0" fontId="21" fillId="0" borderId="12" xfId="0" applyFont="1" applyBorder="1" applyAlignment="1">
      <alignment horizontal="left" vertical="top" wrapText="1"/>
    </xf>
    <xf numFmtId="0" fontId="21" fillId="0" borderId="1" xfId="0" applyFont="1" applyBorder="1" applyAlignment="1" applyProtection="1">
      <alignment horizontal="center" vertical="top"/>
      <protection locked="0"/>
    </xf>
    <xf numFmtId="0" fontId="21" fillId="0" borderId="9" xfId="0" applyFont="1" applyBorder="1" applyAlignment="1" applyProtection="1">
      <alignment horizontal="left" vertical="top"/>
      <protection locked="0"/>
    </xf>
    <xf numFmtId="0" fontId="21" fillId="0" borderId="17"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11" fillId="0" borderId="10" xfId="0" applyFont="1" applyBorder="1" applyAlignment="1">
      <alignment horizontal="left"/>
    </xf>
    <xf numFmtId="0" fontId="3" fillId="0" borderId="10" xfId="0" applyFont="1" applyBorder="1" applyAlignment="1">
      <alignment horizontal="left" vertical="top" wrapText="1"/>
    </xf>
    <xf numFmtId="0" fontId="0" fillId="0" borderId="10" xfId="0" applyFont="1" applyBorder="1" applyAlignment="1">
      <alignment horizontal="left" vertical="top" wrapText="1"/>
    </xf>
    <xf numFmtId="0" fontId="11" fillId="0" borderId="0" xfId="0" applyFont="1" applyAlignment="1">
      <alignment horizontal="left" vertical="top"/>
    </xf>
    <xf numFmtId="0" fontId="0" fillId="0" borderId="0" xfId="0" applyFont="1" applyAlignment="1">
      <alignment horizontal="left" vertical="top"/>
    </xf>
    <xf numFmtId="0" fontId="0" fillId="0" borderId="15" xfId="0" applyBorder="1" applyAlignment="1" applyProtection="1">
      <alignment vertical="center"/>
      <protection locked="0"/>
    </xf>
  </cellXfs>
  <cellStyles count="3">
    <cellStyle name="Lien hypertexte" xfId="1" builtinId="8"/>
    <cellStyle name="Normal" xfId="0" builtinId="0"/>
    <cellStyle name="Normal 2" xfId="2" xr:uid="{00000000-0005-0000-0000-000002000000}"/>
  </cellStyles>
  <dxfs count="1181">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font>
        <color rgb="FFFF0000"/>
      </font>
    </dxf>
    <dxf>
      <font>
        <color rgb="FFFF0000"/>
      </font>
    </dxf>
    <dxf>
      <font>
        <color auto="1"/>
      </font>
    </dxf>
    <dxf>
      <font>
        <color theme="9" tint="-0.24994659260841701"/>
      </font>
    </dxf>
    <dxf>
      <font>
        <color theme="9" tint="-0.24994659260841701"/>
      </font>
    </dxf>
    <dxf>
      <font>
        <color auto="1"/>
      </font>
    </dxf>
    <dxf>
      <font>
        <color rgb="FFFF0000"/>
      </font>
    </dxf>
    <dxf>
      <font>
        <color auto="1"/>
      </font>
    </dxf>
    <dxf>
      <font>
        <color rgb="FFFF0000"/>
      </font>
    </dxf>
    <dxf>
      <font>
        <color auto="1"/>
      </font>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border>
        <left style="thin">
          <color rgb="FFFF0000"/>
        </left>
        <right style="thin">
          <color rgb="FFFF0000"/>
        </right>
        <top style="thin">
          <color rgb="FFFF0000"/>
        </top>
        <bottom style="thin">
          <color rgb="FFFF0000"/>
        </bottom>
      </border>
    </dxf>
    <dxf>
      <fill>
        <patternFill patternType="solid">
          <bgColor theme="0" tint="-0.14996795556505021"/>
        </patternFill>
      </fill>
      <border>
        <left style="thin">
          <color rgb="FFFF0000"/>
        </left>
        <right style="thin">
          <color rgb="FFFF0000"/>
        </right>
        <top style="thin">
          <color rgb="FFFF0000"/>
        </top>
        <bottom style="thin">
          <color rgb="FFFF0000"/>
        </bottom>
      </border>
    </dxf>
    <dxf>
      <fill>
        <patternFill patternType="solid">
          <bgColor theme="0" tint="-0.14996795556505021"/>
        </patternFill>
      </fill>
      <border>
        <left style="thin">
          <color rgb="FFFF0000"/>
        </left>
        <right style="thin">
          <color rgb="FFFF0000"/>
        </right>
        <top style="thin">
          <color rgb="FFFF0000"/>
        </top>
        <bottom style="thin">
          <color rgb="FFFF0000"/>
        </bottom>
      </border>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rgb="FFFF0000"/>
      </font>
    </dxf>
    <dxf>
      <font>
        <color auto="1"/>
      </font>
    </dxf>
    <dxf>
      <font>
        <color rgb="FFFF0000"/>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theme="9" tint="-0.24994659260841701"/>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theme="9" tint="-0.24994659260841701"/>
      </font>
    </dxf>
    <dxf>
      <font>
        <color rgb="FFFF0000"/>
      </font>
    </dxf>
    <dxf>
      <font>
        <color auto="1"/>
      </font>
    </dxf>
    <dxf>
      <font>
        <color theme="9" tint="-0.24994659260841701"/>
      </font>
    </dxf>
    <dxf>
      <font>
        <color rgb="FFFF0000"/>
      </font>
    </dxf>
    <dxf>
      <font>
        <color auto="1"/>
      </font>
    </dxf>
    <dxf>
      <font>
        <color theme="9" tint="-0.24994659260841701"/>
      </font>
    </dxf>
    <dxf>
      <font>
        <color auto="1"/>
      </font>
    </dxf>
    <dxf>
      <font>
        <color rgb="FFFF0000"/>
      </font>
    </dxf>
    <dxf>
      <font>
        <color rgb="FFFF0000"/>
      </font>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styles" Target="styles.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110" Type="http://schemas.openxmlformats.org/officeDocument/2006/relationships/worksheet" Target="worksheets/sheet110.xml"/><Relationship Id="rId115"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13"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worksheet" Target="worksheets/sheet108.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50800</xdr:colOff>
      <xdr:row>1</xdr:row>
      <xdr:rowOff>19050</xdr:rowOff>
    </xdr:from>
    <xdr:to>
      <xdr:col>1</xdr:col>
      <xdr:colOff>1485900</xdr:colOff>
      <xdr:row>5</xdr:row>
      <xdr:rowOff>50800</xdr:rowOff>
    </xdr:to>
    <xdr:pic>
      <xdr:nvPicPr>
        <xdr:cNvPr id="1061" name="Picture 4" descr="logo_ec_17_colors_300dpi">
          <a:extLst>
            <a:ext uri="{FF2B5EF4-FFF2-40B4-BE49-F238E27FC236}">
              <a16:creationId xmlns:a16="http://schemas.microsoft.com/office/drawing/2014/main" id="{00000000-0008-0000-0000-000025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177800"/>
          <a:ext cx="1435100" cy="673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C89"/>
  <sheetViews>
    <sheetView showGridLines="0" tabSelected="1" zoomScale="85" zoomScaleNormal="85" workbookViewId="0">
      <selection activeCell="B10" sqref="B10"/>
    </sheetView>
  </sheetViews>
  <sheetFormatPr baseColWidth="10" defaultColWidth="211.5703125" defaultRowHeight="12.75"/>
  <cols>
    <col min="1" max="1" width="4.42578125" style="36" customWidth="1"/>
    <col min="2" max="2" width="124.140625" style="53" customWidth="1"/>
    <col min="3" max="3" width="141.5703125" style="36" customWidth="1"/>
    <col min="4" max="16384" width="211.5703125" style="36"/>
  </cols>
  <sheetData>
    <row r="2" spans="2:3">
      <c r="B2" s="190" t="s">
        <v>3748</v>
      </c>
    </row>
    <row r="3" spans="2:3">
      <c r="B3" s="189" t="s">
        <v>3747</v>
      </c>
    </row>
    <row r="4" spans="2:3">
      <c r="B4" s="43" t="s">
        <v>4</v>
      </c>
    </row>
    <row r="5" spans="2:3">
      <c r="B5" s="189" t="s">
        <v>3749</v>
      </c>
    </row>
    <row r="6" spans="2:3">
      <c r="B6" s="190" t="s">
        <v>3750</v>
      </c>
    </row>
    <row r="7" spans="2:3">
      <c r="B7" s="44"/>
      <c r="C7" s="45"/>
    </row>
    <row r="8" spans="2:3" ht="18.75">
      <c r="B8" s="191" t="s">
        <v>3751</v>
      </c>
    </row>
    <row r="9" spans="2:3">
      <c r="B9" s="46"/>
      <c r="C9" s="47"/>
    </row>
    <row r="10" spans="2:3" ht="159" customHeight="1">
      <c r="B10" s="161" t="s">
        <v>3446</v>
      </c>
      <c r="C10" s="161"/>
    </row>
    <row r="11" spans="2:3" ht="101.45" customHeight="1">
      <c r="B11" s="161" t="s">
        <v>3752</v>
      </c>
      <c r="C11" s="161"/>
    </row>
    <row r="12" spans="2:3" ht="249.75" customHeight="1">
      <c r="B12" s="161" t="s">
        <v>3445</v>
      </c>
      <c r="C12" s="161"/>
    </row>
    <row r="13" spans="2:3" ht="27" customHeight="1">
      <c r="B13" s="161" t="s">
        <v>3422</v>
      </c>
      <c r="C13" s="161"/>
    </row>
    <row r="14" spans="2:3" ht="15.75">
      <c r="B14" s="161" t="s">
        <v>3423</v>
      </c>
      <c r="C14" s="161"/>
    </row>
    <row r="15" spans="2:3" ht="45" customHeight="1">
      <c r="B15" s="161" t="s">
        <v>3447</v>
      </c>
      <c r="C15" s="161"/>
    </row>
    <row r="16" spans="2:3" ht="43.5" customHeight="1">
      <c r="B16" s="161" t="s">
        <v>3448</v>
      </c>
      <c r="C16" s="161"/>
    </row>
    <row r="17" spans="2:3" ht="27.75" customHeight="1">
      <c r="B17" s="161" t="s">
        <v>3449</v>
      </c>
      <c r="C17" s="161"/>
    </row>
    <row r="18" spans="2:3" ht="39" customHeight="1">
      <c r="B18" s="161" t="s">
        <v>3450</v>
      </c>
      <c r="C18" s="161"/>
    </row>
    <row r="19" spans="2:3" ht="98.25" customHeight="1">
      <c r="B19" s="161" t="s">
        <v>3754</v>
      </c>
      <c r="C19" s="161"/>
    </row>
    <row r="20" spans="2:3" ht="24.75" customHeight="1">
      <c r="B20" s="161" t="s">
        <v>3451</v>
      </c>
      <c r="C20" s="161"/>
    </row>
    <row r="21" spans="2:3" ht="29.25" customHeight="1">
      <c r="B21" s="161" t="s">
        <v>3452</v>
      </c>
      <c r="C21" s="161"/>
    </row>
    <row r="22" spans="2:3" ht="27" customHeight="1">
      <c r="B22" s="161" t="s">
        <v>3453</v>
      </c>
      <c r="C22" s="161"/>
    </row>
    <row r="23" spans="2:3" ht="39" customHeight="1">
      <c r="B23" s="161" t="s">
        <v>3753</v>
      </c>
      <c r="C23" s="161"/>
    </row>
    <row r="24" spans="2:3" ht="28.5" customHeight="1">
      <c r="B24" s="161" t="s">
        <v>3454</v>
      </c>
      <c r="C24" s="161"/>
    </row>
    <row r="25" spans="2:3" ht="41.25" customHeight="1">
      <c r="B25" s="161" t="s">
        <v>3455</v>
      </c>
      <c r="C25" s="161"/>
    </row>
    <row r="26" spans="2:3" ht="31.5" customHeight="1">
      <c r="B26" s="161" t="s">
        <v>3456</v>
      </c>
      <c r="C26" s="161"/>
    </row>
    <row r="27" spans="2:3" ht="74.099999999999994" customHeight="1">
      <c r="B27" s="161" t="s">
        <v>3457</v>
      </c>
      <c r="C27" s="161"/>
    </row>
    <row r="28" spans="2:3" ht="43.5" customHeight="1">
      <c r="B28" s="161" t="s">
        <v>3458</v>
      </c>
      <c r="C28" s="161"/>
    </row>
    <row r="29" spans="2:3" ht="47.25" customHeight="1">
      <c r="B29" s="161" t="s">
        <v>3459</v>
      </c>
      <c r="C29" s="161"/>
    </row>
    <row r="30" spans="2:3" s="49" customFormat="1" ht="36" customHeight="1">
      <c r="B30" s="162" t="s">
        <v>3424</v>
      </c>
      <c r="C30" s="162"/>
    </row>
    <row r="31" spans="2:3" ht="48" customHeight="1">
      <c r="B31" s="161" t="s">
        <v>3460</v>
      </c>
      <c r="C31" s="161"/>
    </row>
    <row r="32" spans="2:3" ht="30.6" customHeight="1">
      <c r="B32" s="161" t="s">
        <v>3461</v>
      </c>
      <c r="C32" s="161"/>
    </row>
    <row r="33" spans="2:3" s="50" customFormat="1" ht="24.75" customHeight="1">
      <c r="B33" s="161" t="s">
        <v>3425</v>
      </c>
      <c r="C33" s="161"/>
    </row>
    <row r="34" spans="2:3" ht="38.25" customHeight="1">
      <c r="B34" s="163" t="s">
        <v>3462</v>
      </c>
      <c r="C34" s="161"/>
    </row>
    <row r="35" spans="2:3" ht="54" customHeight="1">
      <c r="B35" s="164" t="s">
        <v>3463</v>
      </c>
      <c r="C35" s="161"/>
    </row>
    <row r="36" spans="2:3" ht="78.75">
      <c r="B36" s="161" t="s">
        <v>3464</v>
      </c>
      <c r="C36" s="161"/>
    </row>
    <row r="37" spans="2:3" ht="40.5" customHeight="1">
      <c r="B37" s="161" t="s">
        <v>3426</v>
      </c>
      <c r="C37" s="161"/>
    </row>
    <row r="38" spans="2:3" ht="27.6" customHeight="1">
      <c r="B38" s="161" t="s">
        <v>3465</v>
      </c>
      <c r="C38" s="161"/>
    </row>
    <row r="39" spans="2:3" ht="32.450000000000003" customHeight="1">
      <c r="B39" s="48" t="s">
        <v>3427</v>
      </c>
      <c r="C39" s="48"/>
    </row>
    <row r="40" spans="2:3" ht="15">
      <c r="B40" s="165"/>
      <c r="C40" s="165"/>
    </row>
    <row r="41" spans="2:3" ht="30.75" customHeight="1">
      <c r="B41" s="161" t="s">
        <v>3428</v>
      </c>
      <c r="C41" s="161"/>
    </row>
    <row r="42" spans="2:3" ht="45" customHeight="1">
      <c r="B42" s="161" t="s">
        <v>3466</v>
      </c>
      <c r="C42" s="161"/>
    </row>
    <row r="43" spans="2:3" s="51" customFormat="1" ht="48" customHeight="1">
      <c r="B43" s="161" t="s">
        <v>3467</v>
      </c>
      <c r="C43" s="161"/>
    </row>
    <row r="44" spans="2:3" ht="30.95" customHeight="1">
      <c r="B44" s="161" t="s">
        <v>3468</v>
      </c>
      <c r="C44" s="161"/>
    </row>
    <row r="45" spans="2:3" ht="26.25" customHeight="1">
      <c r="B45" s="161" t="s">
        <v>3469</v>
      </c>
      <c r="C45" s="161"/>
    </row>
    <row r="46" spans="2:3" ht="44.25" customHeight="1">
      <c r="B46" s="161" t="s">
        <v>3470</v>
      </c>
      <c r="C46" s="161"/>
    </row>
    <row r="47" spans="2:3">
      <c r="B47" s="166"/>
      <c r="C47" s="166"/>
    </row>
    <row r="48" spans="2:3" ht="28.5" customHeight="1">
      <c r="B48" s="161" t="s">
        <v>3429</v>
      </c>
      <c r="C48" s="161"/>
    </row>
    <row r="49" spans="2:3" ht="54.95" customHeight="1">
      <c r="B49" s="161" t="s">
        <v>3471</v>
      </c>
      <c r="C49" s="161"/>
    </row>
    <row r="50" spans="2:3" ht="60.6" customHeight="1">
      <c r="B50" s="161" t="s">
        <v>3472</v>
      </c>
      <c r="C50" s="161"/>
    </row>
    <row r="51" spans="2:3" ht="45" customHeight="1">
      <c r="B51" s="161" t="s">
        <v>3473</v>
      </c>
      <c r="C51" s="161"/>
    </row>
    <row r="52" spans="2:3" ht="45.75" customHeight="1">
      <c r="B52" s="161" t="s">
        <v>3474</v>
      </c>
      <c r="C52" s="161"/>
    </row>
    <row r="53" spans="2:3" ht="66" customHeight="1">
      <c r="B53" s="161" t="s">
        <v>3475</v>
      </c>
      <c r="C53" s="161"/>
    </row>
    <row r="54" spans="2:3">
      <c r="B54" s="167"/>
      <c r="C54" s="167"/>
    </row>
    <row r="55" spans="2:3" ht="18.75">
      <c r="B55" s="168" t="s">
        <v>3430</v>
      </c>
      <c r="C55" s="168"/>
    </row>
    <row r="56" spans="2:3" ht="126">
      <c r="B56" s="161" t="s">
        <v>3431</v>
      </c>
      <c r="C56" s="161"/>
    </row>
    <row r="57" spans="2:3" ht="111" customHeight="1">
      <c r="B57" s="161" t="s">
        <v>3432</v>
      </c>
      <c r="C57" s="161"/>
    </row>
    <row r="58" spans="2:3" ht="15.75">
      <c r="B58" s="161"/>
      <c r="C58" s="161"/>
    </row>
    <row r="59" spans="2:3" ht="15.75">
      <c r="B59" s="169" t="s">
        <v>3433</v>
      </c>
      <c r="C59" s="169"/>
    </row>
    <row r="60" spans="2:3" ht="152.25" customHeight="1">
      <c r="B60" s="161" t="s">
        <v>3476</v>
      </c>
      <c r="C60" s="161"/>
    </row>
    <row r="61" spans="2:3" ht="15.75">
      <c r="B61" s="169" t="s">
        <v>3434</v>
      </c>
      <c r="C61" s="169"/>
    </row>
    <row r="62" spans="2:3" ht="87" customHeight="1">
      <c r="B62" s="161" t="s">
        <v>3477</v>
      </c>
      <c r="C62" s="161"/>
    </row>
    <row r="63" spans="2:3" ht="15.75">
      <c r="B63" s="161"/>
      <c r="C63" s="161"/>
    </row>
    <row r="64" spans="2:3" ht="15.75">
      <c r="B64" s="169" t="s">
        <v>3435</v>
      </c>
      <c r="C64" s="169"/>
    </row>
    <row r="65" spans="2:3" ht="63" customHeight="1">
      <c r="B65" s="161" t="s">
        <v>3436</v>
      </c>
      <c r="C65" s="161"/>
    </row>
    <row r="66" spans="2:3" ht="15.75">
      <c r="B66" s="161"/>
      <c r="C66" s="161"/>
    </row>
    <row r="67" spans="2:3" ht="15.75">
      <c r="B67" s="169" t="s">
        <v>3437</v>
      </c>
      <c r="C67" s="169"/>
    </row>
    <row r="68" spans="2:3" ht="124.5" customHeight="1">
      <c r="B68" s="170" t="s">
        <v>3478</v>
      </c>
      <c r="C68" s="170"/>
    </row>
    <row r="69" spans="2:3" ht="15.75">
      <c r="B69" s="161"/>
      <c r="C69" s="161"/>
    </row>
    <row r="70" spans="2:3" ht="15.75">
      <c r="B70" s="169" t="s">
        <v>3438</v>
      </c>
      <c r="C70" s="169"/>
    </row>
    <row r="71" spans="2:3" ht="101.45" customHeight="1">
      <c r="B71" s="161" t="s">
        <v>3479</v>
      </c>
      <c r="C71" s="161"/>
    </row>
    <row r="72" spans="2:3" ht="15.75">
      <c r="B72" s="161"/>
      <c r="C72" s="161"/>
    </row>
    <row r="73" spans="2:3" ht="15.75">
      <c r="B73" s="169" t="s">
        <v>3439</v>
      </c>
      <c r="C73" s="169"/>
    </row>
    <row r="74" spans="2:3" ht="105" customHeight="1">
      <c r="B74" s="161" t="s">
        <v>3480</v>
      </c>
      <c r="C74" s="161"/>
    </row>
    <row r="75" spans="2:3" ht="15.75">
      <c r="B75" s="161"/>
      <c r="C75" s="161"/>
    </row>
    <row r="76" spans="2:3" ht="15.75">
      <c r="B76" s="169" t="s">
        <v>3440</v>
      </c>
      <c r="C76" s="169"/>
    </row>
    <row r="77" spans="2:3" ht="164.1" customHeight="1">
      <c r="B77" s="161" t="s">
        <v>3481</v>
      </c>
      <c r="C77" s="161"/>
    </row>
    <row r="78" spans="2:3">
      <c r="B78" s="166"/>
      <c r="C78" s="166"/>
    </row>
    <row r="79" spans="2:3" s="52" customFormat="1" ht="57">
      <c r="B79" s="171" t="s">
        <v>3482</v>
      </c>
      <c r="C79" s="161"/>
    </row>
    <row r="80" spans="2:3">
      <c r="B80" s="166"/>
      <c r="C80" s="166"/>
    </row>
    <row r="81" spans="2:3" ht="45">
      <c r="B81" s="192" t="s">
        <v>3441</v>
      </c>
      <c r="C81" s="166"/>
    </row>
    <row r="82" spans="2:3" ht="30">
      <c r="B82" s="192" t="s">
        <v>3442</v>
      </c>
      <c r="C82" s="166"/>
    </row>
    <row r="83" spans="2:3" ht="15">
      <c r="B83" s="172" t="s">
        <v>2080</v>
      </c>
      <c r="C83" s="172"/>
    </row>
    <row r="84" spans="2:3" ht="45">
      <c r="B84" s="172" t="s">
        <v>3443</v>
      </c>
      <c r="C84" s="172"/>
    </row>
    <row r="85" spans="2:3" ht="30">
      <c r="B85" s="172" t="s">
        <v>2077</v>
      </c>
      <c r="C85" s="172"/>
    </row>
    <row r="86" spans="2:3" ht="30">
      <c r="B86" s="172" t="s">
        <v>2078</v>
      </c>
      <c r="C86" s="172"/>
    </row>
    <row r="87" spans="2:3" ht="30">
      <c r="B87" s="172" t="s">
        <v>3444</v>
      </c>
      <c r="C87" s="172"/>
    </row>
    <row r="88" spans="2:3" ht="15">
      <c r="C88" s="172"/>
    </row>
    <row r="89" spans="2:3" ht="15">
      <c r="B89" s="36"/>
      <c r="C89" s="172"/>
    </row>
  </sheetData>
  <sheetProtection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C56"/>
  <sheetViews>
    <sheetView showGridLines="0" workbookViewId="0">
      <selection activeCell="A3" sqref="A3"/>
    </sheetView>
  </sheetViews>
  <sheetFormatPr baseColWidth="10" defaultColWidth="9.140625" defaultRowHeight="12.75"/>
  <cols>
    <col min="1" max="1" width="46.140625" customWidth="1"/>
    <col min="2" max="2" width="59.7109375" customWidth="1"/>
    <col min="3" max="3" width="26.140625" bestFit="1" customWidth="1"/>
  </cols>
  <sheetData>
    <row r="1" spans="1:3">
      <c r="A1" s="218" t="s">
        <v>3614</v>
      </c>
      <c r="B1" s="219"/>
      <c r="C1" s="1" t="s">
        <v>3520</v>
      </c>
    </row>
    <row r="2" spans="1:3">
      <c r="A2" s="22" t="s">
        <v>3615</v>
      </c>
      <c r="B2" s="3" t="s">
        <v>5</v>
      </c>
      <c r="C2" s="3" t="s">
        <v>3613</v>
      </c>
    </row>
    <row r="3" spans="1:3">
      <c r="A3" s="15"/>
      <c r="B3" s="16" t="s">
        <v>6</v>
      </c>
      <c r="C3" s="15"/>
    </row>
    <row r="5" spans="1:3" ht="45" customHeight="1">
      <c r="A5" s="217" t="s">
        <v>3616</v>
      </c>
      <c r="B5" s="217"/>
      <c r="C5" s="1" t="s">
        <v>3520</v>
      </c>
    </row>
    <row r="6" spans="1:3">
      <c r="A6" s="3" t="s">
        <v>3615</v>
      </c>
      <c r="B6" s="3" t="s">
        <v>5</v>
      </c>
      <c r="C6" s="3" t="s">
        <v>3613</v>
      </c>
    </row>
    <row r="7" spans="1:3">
      <c r="A7" s="15"/>
      <c r="B7" s="16" t="s">
        <v>6</v>
      </c>
      <c r="C7" s="15"/>
    </row>
    <row r="8" spans="1:3">
      <c r="A8" s="15"/>
      <c r="B8" s="16" t="s">
        <v>6</v>
      </c>
      <c r="C8" s="15"/>
    </row>
    <row r="9" spans="1:3">
      <c r="A9" s="15"/>
      <c r="B9" s="16" t="s">
        <v>6</v>
      </c>
      <c r="C9" s="15"/>
    </row>
    <row r="10" spans="1:3">
      <c r="A10" s="15"/>
      <c r="B10" s="16" t="s">
        <v>6</v>
      </c>
      <c r="C10" s="15"/>
    </row>
    <row r="11" spans="1:3">
      <c r="A11" s="15"/>
      <c r="B11" s="16" t="s">
        <v>6</v>
      </c>
      <c r="C11" s="15"/>
    </row>
    <row r="12" spans="1:3">
      <c r="A12" s="15"/>
      <c r="B12" s="16" t="s">
        <v>6</v>
      </c>
      <c r="C12" s="15"/>
    </row>
    <row r="13" spans="1:3">
      <c r="A13" s="15"/>
      <c r="B13" s="16" t="s">
        <v>6</v>
      </c>
      <c r="C13" s="15"/>
    </row>
    <row r="14" spans="1:3">
      <c r="A14" s="15"/>
      <c r="B14" s="16" t="s">
        <v>6</v>
      </c>
      <c r="C14" s="15"/>
    </row>
    <row r="15" spans="1:3">
      <c r="A15" s="15"/>
      <c r="B15" s="16" t="s">
        <v>6</v>
      </c>
      <c r="C15" s="15"/>
    </row>
    <row r="16" spans="1:3">
      <c r="A16" s="15"/>
      <c r="B16" s="16" t="s">
        <v>6</v>
      </c>
      <c r="C16" s="15"/>
    </row>
    <row r="17" spans="1:3">
      <c r="A17" s="15"/>
      <c r="B17" s="16" t="s">
        <v>6</v>
      </c>
      <c r="C17" s="15"/>
    </row>
    <row r="18" spans="1:3">
      <c r="A18" s="15"/>
      <c r="B18" s="16" t="s">
        <v>6</v>
      </c>
      <c r="C18" s="15"/>
    </row>
    <row r="19" spans="1:3">
      <c r="A19" s="15"/>
      <c r="B19" s="16" t="s">
        <v>6</v>
      </c>
      <c r="C19" s="15"/>
    </row>
    <row r="20" spans="1:3">
      <c r="A20" s="15"/>
      <c r="B20" s="16" t="s">
        <v>6</v>
      </c>
      <c r="C20" s="15"/>
    </row>
    <row r="21" spans="1:3">
      <c r="A21" s="15"/>
      <c r="B21" s="16" t="s">
        <v>6</v>
      </c>
      <c r="C21" s="15"/>
    </row>
    <row r="22" spans="1:3">
      <c r="A22" s="15"/>
      <c r="B22" s="16" t="s">
        <v>6</v>
      </c>
      <c r="C22" s="15"/>
    </row>
    <row r="23" spans="1:3">
      <c r="A23" s="15"/>
      <c r="B23" s="16" t="s">
        <v>6</v>
      </c>
      <c r="C23" s="15"/>
    </row>
    <row r="24" spans="1:3">
      <c r="A24" s="15"/>
      <c r="B24" s="16" t="s">
        <v>6</v>
      </c>
      <c r="C24" s="15"/>
    </row>
    <row r="25" spans="1:3">
      <c r="A25" s="15"/>
      <c r="B25" s="16" t="s">
        <v>6</v>
      </c>
      <c r="C25" s="15"/>
    </row>
    <row r="26" spans="1:3">
      <c r="A26" s="15"/>
      <c r="B26" s="16" t="s">
        <v>6</v>
      </c>
      <c r="C26" s="15"/>
    </row>
    <row r="27" spans="1:3">
      <c r="A27" s="15"/>
      <c r="B27" s="16" t="s">
        <v>6</v>
      </c>
      <c r="C27" s="15"/>
    </row>
    <row r="28" spans="1:3">
      <c r="A28" s="15"/>
      <c r="B28" s="16" t="s">
        <v>6</v>
      </c>
      <c r="C28" s="15"/>
    </row>
    <row r="29" spans="1:3">
      <c r="A29" s="15"/>
      <c r="B29" s="16" t="s">
        <v>6</v>
      </c>
      <c r="C29" s="15"/>
    </row>
    <row r="30" spans="1:3">
      <c r="A30" s="15"/>
      <c r="B30" s="16" t="s">
        <v>6</v>
      </c>
      <c r="C30" s="15"/>
    </row>
    <row r="31" spans="1:3">
      <c r="A31" s="15"/>
      <c r="B31" s="16" t="s">
        <v>6</v>
      </c>
      <c r="C31" s="15"/>
    </row>
    <row r="32" spans="1:3">
      <c r="A32" s="15"/>
      <c r="B32" s="16" t="s">
        <v>6</v>
      </c>
      <c r="C32" s="15"/>
    </row>
    <row r="33" spans="1:3">
      <c r="A33" s="15"/>
      <c r="B33" s="16" t="s">
        <v>6</v>
      </c>
      <c r="C33" s="15"/>
    </row>
    <row r="34" spans="1:3">
      <c r="A34" s="15"/>
      <c r="B34" s="16" t="s">
        <v>6</v>
      </c>
      <c r="C34" s="15"/>
    </row>
    <row r="35" spans="1:3">
      <c r="A35" s="15"/>
      <c r="B35" s="16" t="s">
        <v>6</v>
      </c>
      <c r="C35" s="15"/>
    </row>
    <row r="36" spans="1:3">
      <c r="A36" s="15"/>
      <c r="B36" s="16" t="s">
        <v>6</v>
      </c>
      <c r="C36" s="15"/>
    </row>
    <row r="37" spans="1:3">
      <c r="A37" s="15"/>
      <c r="B37" s="16" t="s">
        <v>6</v>
      </c>
      <c r="C37" s="15"/>
    </row>
    <row r="38" spans="1:3">
      <c r="A38" s="15"/>
      <c r="B38" s="16" t="s">
        <v>6</v>
      </c>
      <c r="C38" s="15"/>
    </row>
    <row r="39" spans="1:3">
      <c r="A39" s="15"/>
      <c r="B39" s="16" t="s">
        <v>6</v>
      </c>
      <c r="C39" s="15"/>
    </row>
    <row r="40" spans="1:3">
      <c r="A40" s="15"/>
      <c r="B40" s="16" t="s">
        <v>6</v>
      </c>
      <c r="C40" s="15"/>
    </row>
    <row r="41" spans="1:3">
      <c r="A41" s="15"/>
      <c r="B41" s="16" t="s">
        <v>6</v>
      </c>
      <c r="C41" s="15"/>
    </row>
    <row r="42" spans="1:3">
      <c r="A42" s="15"/>
      <c r="B42" s="16" t="s">
        <v>6</v>
      </c>
      <c r="C42" s="15"/>
    </row>
    <row r="43" spans="1:3">
      <c r="A43" s="15"/>
      <c r="B43" s="16" t="s">
        <v>6</v>
      </c>
      <c r="C43" s="15"/>
    </row>
    <row r="44" spans="1:3">
      <c r="A44" s="15"/>
      <c r="B44" s="16" t="s">
        <v>6</v>
      </c>
      <c r="C44" s="15"/>
    </row>
    <row r="45" spans="1:3">
      <c r="A45" s="15"/>
      <c r="B45" s="16" t="s">
        <v>6</v>
      </c>
      <c r="C45" s="15"/>
    </row>
    <row r="46" spans="1:3">
      <c r="A46" s="15"/>
      <c r="B46" s="16" t="s">
        <v>6</v>
      </c>
      <c r="C46" s="15"/>
    </row>
    <row r="47" spans="1:3">
      <c r="A47" s="15"/>
      <c r="B47" s="16" t="s">
        <v>6</v>
      </c>
      <c r="C47" s="15"/>
    </row>
    <row r="48" spans="1:3">
      <c r="A48" s="15"/>
      <c r="B48" s="16" t="s">
        <v>6</v>
      </c>
      <c r="C48" s="15"/>
    </row>
    <row r="49" spans="1:3">
      <c r="A49" s="15"/>
      <c r="B49" s="16" t="s">
        <v>6</v>
      </c>
      <c r="C49" s="15"/>
    </row>
    <row r="50" spans="1:3">
      <c r="A50" s="15"/>
      <c r="B50" s="16" t="s">
        <v>6</v>
      </c>
      <c r="C50" s="15"/>
    </row>
    <row r="51" spans="1:3">
      <c r="A51" s="15"/>
      <c r="B51" s="16" t="s">
        <v>6</v>
      </c>
      <c r="C51" s="15"/>
    </row>
    <row r="52" spans="1:3">
      <c r="A52" s="15"/>
      <c r="B52" s="16" t="s">
        <v>6</v>
      </c>
      <c r="C52" s="15"/>
    </row>
    <row r="53" spans="1:3">
      <c r="A53" s="15"/>
      <c r="B53" s="16" t="s">
        <v>6</v>
      </c>
      <c r="C53" s="15"/>
    </row>
    <row r="54" spans="1:3">
      <c r="A54" s="15"/>
      <c r="B54" s="16" t="s">
        <v>6</v>
      </c>
      <c r="C54" s="15"/>
    </row>
    <row r="55" spans="1:3">
      <c r="A55" s="15"/>
      <c r="B55" s="16" t="s">
        <v>6</v>
      </c>
      <c r="C55" s="15"/>
    </row>
    <row r="56" spans="1:3">
      <c r="A56" s="15"/>
      <c r="B56" s="16" t="s">
        <v>6</v>
      </c>
      <c r="C56" s="15"/>
    </row>
  </sheetData>
  <sheetProtection sheet="1" insertHyperlinks="0"/>
  <mergeCells count="2">
    <mergeCell ref="A1:B1"/>
    <mergeCell ref="A5:B5"/>
  </mergeCells>
  <pageMargins left="0.7" right="0.7" top="0.75" bottom="0.75" header="0.3" footer="0.3"/>
  <pageSetup paperSize="9"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0"/>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2064</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09" priority="6" stopIfTrue="1">
      <formula>LEN(B5)&gt;0</formula>
    </cfRule>
    <cfRule type="expression" dxfId="108" priority="7" stopIfTrue="1">
      <formula>LEN(B5)&lt;1</formula>
    </cfRule>
  </conditionalFormatting>
  <conditionalFormatting sqref="C3:C4">
    <cfRule type="expression" dxfId="107" priority="1" stopIfTrue="1">
      <formula>LEN(B3)&gt;0</formula>
    </cfRule>
    <cfRule type="expression" dxfId="106" priority="2" stopIfTrue="1">
      <formula>LEN(B3)&lt;1</formula>
    </cfRule>
  </conditionalFormatting>
  <conditionalFormatting sqref="D3:E4">
    <cfRule type="expression" dxfId="105" priority="3" stopIfTrue="1">
      <formula>LEN(SUBSTITUTE(B3," ",""))=0</formula>
    </cfRule>
    <cfRule type="expression" dxfId="104" priority="4" stopIfTrue="1">
      <formula>LEN((SUBSTITUTE(B3," ","")))&lt;=F3</formula>
    </cfRule>
    <cfRule type="expression" dxfId="103" priority="5" stopIfTrue="1">
      <formula>LEN((SUBSTITUTE(B3," ","")))&gt;F3</formula>
    </cfRule>
  </conditionalFormatting>
  <conditionalFormatting sqref="D5">
    <cfRule type="expression" dxfId="102" priority="8" stopIfTrue="1">
      <formula>LEN(SUBSTITUTE(B5," ",""))=0</formula>
    </cfRule>
    <cfRule type="expression" dxfId="101" priority="9" stopIfTrue="1">
      <formula>LEN(SUBSTITUTE(B5," ",""))&lt;=F5</formula>
    </cfRule>
    <cfRule type="expression" dxfId="100" priority="10" stopIfTrue="1">
      <formula>LEN(SUBSTITUTE(B5," ",""))&gt;F5</formula>
    </cfRule>
  </conditionalFormatting>
  <pageMargins left="0.7" right="0.7" top="0.75" bottom="0.75" header="0.3" footer="0.3"/>
  <pageSetup paperSize="9"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1"/>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2065</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99" priority="6" stopIfTrue="1">
      <formula>LEN(B5)&gt;0</formula>
    </cfRule>
    <cfRule type="expression" dxfId="98" priority="7" stopIfTrue="1">
      <formula>LEN(B5)&lt;1</formula>
    </cfRule>
  </conditionalFormatting>
  <conditionalFormatting sqref="C3:C4">
    <cfRule type="expression" dxfId="97" priority="1" stopIfTrue="1">
      <formula>LEN(B3)&gt;0</formula>
    </cfRule>
    <cfRule type="expression" dxfId="96" priority="2" stopIfTrue="1">
      <formula>LEN(B3)&lt;1</formula>
    </cfRule>
  </conditionalFormatting>
  <conditionalFormatting sqref="D3:E4">
    <cfRule type="expression" dxfId="95" priority="3" stopIfTrue="1">
      <formula>LEN(SUBSTITUTE(B3," ",""))=0</formula>
    </cfRule>
    <cfRule type="expression" dxfId="94" priority="4" stopIfTrue="1">
      <formula>LEN((SUBSTITUTE(B3," ","")))&lt;=F3</formula>
    </cfRule>
    <cfRule type="expression" dxfId="93" priority="5" stopIfTrue="1">
      <formula>LEN((SUBSTITUTE(B3," ","")))&gt;F3</formula>
    </cfRule>
  </conditionalFormatting>
  <conditionalFormatting sqref="D5">
    <cfRule type="expression" dxfId="92" priority="8" stopIfTrue="1">
      <formula>LEN(SUBSTITUTE(B5," ",""))=0</formula>
    </cfRule>
    <cfRule type="expression" dxfId="91" priority="9" stopIfTrue="1">
      <formula>LEN(SUBSTITUTE(B5," ",""))&lt;=F5</formula>
    </cfRule>
    <cfRule type="expression" dxfId="90" priority="10" stopIfTrue="1">
      <formula>LEN(SUBSTITUTE(B5," ",""))&gt;F5</formula>
    </cfRule>
  </conditionalFormatting>
  <pageMargins left="0.7" right="0.7" top="0.75" bottom="0.75" header="0.3" footer="0.3"/>
  <pageSetup paperSize="9"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2"/>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2066</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89" priority="6" stopIfTrue="1">
      <formula>LEN(B5)&gt;0</formula>
    </cfRule>
    <cfRule type="expression" dxfId="88" priority="7" stopIfTrue="1">
      <formula>LEN(B5)&lt;1</formula>
    </cfRule>
  </conditionalFormatting>
  <conditionalFormatting sqref="C3:C4">
    <cfRule type="expression" dxfId="87" priority="1" stopIfTrue="1">
      <formula>LEN(B3)&gt;0</formula>
    </cfRule>
    <cfRule type="expression" dxfId="86" priority="2" stopIfTrue="1">
      <formula>LEN(B3)&lt;1</formula>
    </cfRule>
  </conditionalFormatting>
  <conditionalFormatting sqref="D3:E4">
    <cfRule type="expression" dxfId="85" priority="3" stopIfTrue="1">
      <formula>LEN(SUBSTITUTE(B3," ",""))=0</formula>
    </cfRule>
    <cfRule type="expression" dxfId="84" priority="4" stopIfTrue="1">
      <formula>LEN((SUBSTITUTE(B3," ","")))&lt;=F3</formula>
    </cfRule>
    <cfRule type="expression" dxfId="83" priority="5" stopIfTrue="1">
      <formula>LEN((SUBSTITUTE(B3," ","")))&gt;F3</formula>
    </cfRule>
  </conditionalFormatting>
  <conditionalFormatting sqref="D5">
    <cfRule type="expression" dxfId="82" priority="8" stopIfTrue="1">
      <formula>LEN(SUBSTITUTE(B5," ",""))=0</formula>
    </cfRule>
    <cfRule type="expression" dxfId="81" priority="9" stopIfTrue="1">
      <formula>LEN(SUBSTITUTE(B5," ",""))&lt;=F5</formula>
    </cfRule>
    <cfRule type="expression" dxfId="80" priority="10" stopIfTrue="1">
      <formula>LEN(SUBSTITUTE(B5," ",""))&gt;F5</formula>
    </cfRule>
  </conditionalFormatting>
  <pageMargins left="0.7" right="0.7" top="0.75" bottom="0.75" header="0.3" footer="0.3"/>
  <pageSetup paperSize="9"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103"/>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2067</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9" priority="6" stopIfTrue="1">
      <formula>LEN(B5)&gt;0</formula>
    </cfRule>
    <cfRule type="expression" dxfId="78" priority="7" stopIfTrue="1">
      <formula>LEN(B5)&lt;1</formula>
    </cfRule>
  </conditionalFormatting>
  <conditionalFormatting sqref="C3:C4">
    <cfRule type="expression" dxfId="77" priority="1" stopIfTrue="1">
      <formula>LEN(B3)&gt;0</formula>
    </cfRule>
    <cfRule type="expression" dxfId="76" priority="2" stopIfTrue="1">
      <formula>LEN(B3)&lt;1</formula>
    </cfRule>
  </conditionalFormatting>
  <conditionalFormatting sqref="D3:E4">
    <cfRule type="expression" dxfId="75" priority="3" stopIfTrue="1">
      <formula>LEN(SUBSTITUTE(B3," ",""))=0</formula>
    </cfRule>
    <cfRule type="expression" dxfId="74" priority="4" stopIfTrue="1">
      <formula>LEN((SUBSTITUTE(B3," ","")))&lt;=F3</formula>
    </cfRule>
    <cfRule type="expression" dxfId="73" priority="5" stopIfTrue="1">
      <formula>LEN((SUBSTITUTE(B3," ","")))&gt;F3</formula>
    </cfRule>
  </conditionalFormatting>
  <conditionalFormatting sqref="D5">
    <cfRule type="expression" dxfId="72" priority="8" stopIfTrue="1">
      <formula>LEN(SUBSTITUTE(B5," ",""))=0</formula>
    </cfRule>
    <cfRule type="expression" dxfId="71" priority="9" stopIfTrue="1">
      <formula>LEN(SUBSTITUTE(B5," ",""))&lt;=F5</formula>
    </cfRule>
    <cfRule type="expression" dxfId="70" priority="10" stopIfTrue="1">
      <formula>LEN(SUBSTITUTE(B5," ",""))&gt;F5</formula>
    </cfRule>
  </conditionalFormatting>
  <pageMargins left="0.7" right="0.7" top="0.75" bottom="0.75" header="0.3" footer="0.3"/>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Sheet104"/>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2068</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9" priority="6" stopIfTrue="1">
      <formula>LEN(B5)&gt;0</formula>
    </cfRule>
    <cfRule type="expression" dxfId="68" priority="7" stopIfTrue="1">
      <formula>LEN(B5)&lt;1</formula>
    </cfRule>
  </conditionalFormatting>
  <conditionalFormatting sqref="C3:C4">
    <cfRule type="expression" dxfId="67" priority="1" stopIfTrue="1">
      <formula>LEN(B3)&gt;0</formula>
    </cfRule>
    <cfRule type="expression" dxfId="66" priority="2" stopIfTrue="1">
      <formula>LEN(B3)&lt;1</formula>
    </cfRule>
  </conditionalFormatting>
  <conditionalFormatting sqref="D3:E4">
    <cfRule type="expression" dxfId="65" priority="3" stopIfTrue="1">
      <formula>LEN(SUBSTITUTE(B3," ",""))=0</formula>
    </cfRule>
    <cfRule type="expression" dxfId="64" priority="4" stopIfTrue="1">
      <formula>LEN((SUBSTITUTE(B3," ","")))&lt;=F3</formula>
    </cfRule>
    <cfRule type="expression" dxfId="63" priority="5" stopIfTrue="1">
      <formula>LEN((SUBSTITUTE(B3," ","")))&gt;F3</formula>
    </cfRule>
  </conditionalFormatting>
  <conditionalFormatting sqref="D5">
    <cfRule type="expression" dxfId="62" priority="8" stopIfTrue="1">
      <formula>LEN(SUBSTITUTE(B5," ",""))=0</formula>
    </cfRule>
    <cfRule type="expression" dxfId="61" priority="9" stopIfTrue="1">
      <formula>LEN(SUBSTITUTE(B5," ",""))&lt;=F5</formula>
    </cfRule>
    <cfRule type="expression" dxfId="60" priority="10" stopIfTrue="1">
      <formula>LEN(SUBSTITUTE(B5," ",""))&gt;F5</formula>
    </cfRule>
  </conditionalFormatting>
  <pageMargins left="0.7" right="0.7" top="0.75" bottom="0.75" header="0.3" footer="0.3"/>
  <pageSetup paperSize="9"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Sheet105"/>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2069</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9" priority="6" stopIfTrue="1">
      <formula>LEN(B5)&gt;0</formula>
    </cfRule>
    <cfRule type="expression" dxfId="58" priority="7" stopIfTrue="1">
      <formula>LEN(B5)&lt;1</formula>
    </cfRule>
  </conditionalFormatting>
  <conditionalFormatting sqref="C3:C4">
    <cfRule type="expression" dxfId="57" priority="1" stopIfTrue="1">
      <formula>LEN(B3)&gt;0</formula>
    </cfRule>
    <cfRule type="expression" dxfId="56" priority="2" stopIfTrue="1">
      <formula>LEN(B3)&lt;1</formula>
    </cfRule>
  </conditionalFormatting>
  <conditionalFormatting sqref="D3:E4">
    <cfRule type="expression" dxfId="55" priority="3" stopIfTrue="1">
      <formula>LEN(SUBSTITUTE(B3," ",""))=0</formula>
    </cfRule>
    <cfRule type="expression" dxfId="54" priority="4" stopIfTrue="1">
      <formula>LEN((SUBSTITUTE(B3," ","")))&lt;=F3</formula>
    </cfRule>
    <cfRule type="expression" dxfId="53" priority="5" stopIfTrue="1">
      <formula>LEN((SUBSTITUTE(B3," ","")))&gt;F3</formula>
    </cfRule>
  </conditionalFormatting>
  <conditionalFormatting sqref="D5">
    <cfRule type="expression" dxfId="52" priority="8" stopIfTrue="1">
      <formula>LEN(SUBSTITUTE(B5," ",""))=0</formula>
    </cfRule>
    <cfRule type="expression" dxfId="51" priority="9" stopIfTrue="1">
      <formula>LEN(SUBSTITUTE(B5," ",""))&lt;=F5</formula>
    </cfRule>
    <cfRule type="expression" dxfId="50" priority="10" stopIfTrue="1">
      <formula>LEN(SUBSTITUTE(B5," ",""))&gt;F5</formula>
    </cfRule>
  </conditionalFormatting>
  <pageMargins left="0.7" right="0.7" top="0.75" bottom="0.75" header="0.3" footer="0.3"/>
  <pageSetup paperSize="9"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Sheet106"/>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2070</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9" priority="6" stopIfTrue="1">
      <formula>LEN(B5)&gt;0</formula>
    </cfRule>
    <cfRule type="expression" dxfId="48" priority="7" stopIfTrue="1">
      <formula>LEN(B5)&lt;1</formula>
    </cfRule>
  </conditionalFormatting>
  <conditionalFormatting sqref="C3:C4">
    <cfRule type="expression" dxfId="47" priority="1" stopIfTrue="1">
      <formula>LEN(B3)&gt;0</formula>
    </cfRule>
    <cfRule type="expression" dxfId="46" priority="2" stopIfTrue="1">
      <formula>LEN(B3)&lt;1</formula>
    </cfRule>
  </conditionalFormatting>
  <conditionalFormatting sqref="D3:E4">
    <cfRule type="expression" dxfId="45" priority="3" stopIfTrue="1">
      <formula>LEN(SUBSTITUTE(B3," ",""))=0</formula>
    </cfRule>
    <cfRule type="expression" dxfId="44" priority="4" stopIfTrue="1">
      <formula>LEN((SUBSTITUTE(B3," ","")))&lt;=F3</formula>
    </cfRule>
    <cfRule type="expression" dxfId="43" priority="5" stopIfTrue="1">
      <formula>LEN((SUBSTITUTE(B3," ","")))&gt;F3</formula>
    </cfRule>
  </conditionalFormatting>
  <conditionalFormatting sqref="D5">
    <cfRule type="expression" dxfId="42" priority="8" stopIfTrue="1">
      <formula>LEN(SUBSTITUTE(B5," ",""))=0</formula>
    </cfRule>
    <cfRule type="expression" dxfId="41" priority="9" stopIfTrue="1">
      <formula>LEN(SUBSTITUTE(B5," ",""))&lt;=F5</formula>
    </cfRule>
    <cfRule type="expression" dxfId="40" priority="10" stopIfTrue="1">
      <formula>LEN(SUBSTITUTE(B5," ",""))&gt;F5</formula>
    </cfRule>
  </conditionalFormatting>
  <pageMargins left="0.7" right="0.7" top="0.75" bottom="0.75" header="0.3" footer="0.3"/>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Sheet107"/>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2071</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9" priority="6" stopIfTrue="1">
      <formula>LEN(B5)&gt;0</formula>
    </cfRule>
    <cfRule type="expression" dxfId="38" priority="7" stopIfTrue="1">
      <formula>LEN(B5)&lt;1</formula>
    </cfRule>
  </conditionalFormatting>
  <conditionalFormatting sqref="C3:C4">
    <cfRule type="expression" dxfId="37" priority="1" stopIfTrue="1">
      <formula>LEN(B3)&gt;0</formula>
    </cfRule>
    <cfRule type="expression" dxfId="36" priority="2" stopIfTrue="1">
      <formula>LEN(B3)&lt;1</formula>
    </cfRule>
  </conditionalFormatting>
  <conditionalFormatting sqref="D3:E4">
    <cfRule type="expression" dxfId="35" priority="3" stopIfTrue="1">
      <formula>LEN(SUBSTITUTE(B3," ",""))=0</formula>
    </cfRule>
    <cfRule type="expression" dxfId="34" priority="4" stopIfTrue="1">
      <formula>LEN((SUBSTITUTE(B3," ","")))&lt;=F3</formula>
    </cfRule>
    <cfRule type="expression" dxfId="33" priority="5" stopIfTrue="1">
      <formula>LEN((SUBSTITUTE(B3," ","")))&gt;F3</formula>
    </cfRule>
  </conditionalFormatting>
  <conditionalFormatting sqref="D5">
    <cfRule type="expression" dxfId="32" priority="8" stopIfTrue="1">
      <formula>LEN(SUBSTITUTE(B5," ",""))=0</formula>
    </cfRule>
    <cfRule type="expression" dxfId="31" priority="9" stopIfTrue="1">
      <formula>LEN(SUBSTITUTE(B5," ",""))&lt;=F5</formula>
    </cfRule>
    <cfRule type="expression" dxfId="30" priority="10" stopIfTrue="1">
      <formula>LEN(SUBSTITUTE(B5," ",""))&gt;F5</formula>
    </cfRule>
  </conditionalFormatting>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codeName="Sheet108"/>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2072</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9" priority="6" stopIfTrue="1">
      <formula>LEN(B5)&gt;0</formula>
    </cfRule>
    <cfRule type="expression" dxfId="28" priority="7" stopIfTrue="1">
      <formula>LEN(B5)&lt;1</formula>
    </cfRule>
  </conditionalFormatting>
  <conditionalFormatting sqref="C3:C4">
    <cfRule type="expression" dxfId="27" priority="1" stopIfTrue="1">
      <formula>LEN(B3)&gt;0</formula>
    </cfRule>
    <cfRule type="expression" dxfId="26" priority="2" stopIfTrue="1">
      <formula>LEN(B3)&lt;1</formula>
    </cfRule>
  </conditionalFormatting>
  <conditionalFormatting sqref="D3:E4">
    <cfRule type="expression" dxfId="25" priority="3" stopIfTrue="1">
      <formula>LEN(SUBSTITUTE(B3," ",""))=0</formula>
    </cfRule>
    <cfRule type="expression" dxfId="24" priority="4" stopIfTrue="1">
      <formula>LEN((SUBSTITUTE(B3," ","")))&lt;=F3</formula>
    </cfRule>
    <cfRule type="expression" dxfId="23" priority="5" stopIfTrue="1">
      <formula>LEN((SUBSTITUTE(B3," ","")))&gt;F3</formula>
    </cfRule>
  </conditionalFormatting>
  <conditionalFormatting sqref="D5">
    <cfRule type="expression" dxfId="22" priority="8" stopIfTrue="1">
      <formula>LEN(SUBSTITUTE(B5," ",""))=0</formula>
    </cfRule>
    <cfRule type="expression" dxfId="21" priority="9" stopIfTrue="1">
      <formula>LEN(SUBSTITUTE(B5," ",""))&lt;=F5</formula>
    </cfRule>
    <cfRule type="expression" dxfId="20" priority="10" stopIfTrue="1">
      <formula>LEN(SUBSTITUTE(B5," ",""))&gt;F5</formula>
    </cfRule>
  </conditionalFormatting>
  <pageMargins left="0.7" right="0.7" top="0.75" bottom="0.75" header="0.3" footer="0.3"/>
  <pageSetup paperSize="9"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codeName="Sheet109"/>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2073</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9" priority="6" stopIfTrue="1">
      <formula>LEN(B5)&gt;0</formula>
    </cfRule>
    <cfRule type="expression" dxfId="18" priority="7" stopIfTrue="1">
      <formula>LEN(B5)&lt;1</formula>
    </cfRule>
  </conditionalFormatting>
  <conditionalFormatting sqref="C3:C4">
    <cfRule type="expression" dxfId="17" priority="1" stopIfTrue="1">
      <formula>LEN(B3)&gt;0</formula>
    </cfRule>
    <cfRule type="expression" dxfId="16" priority="2" stopIfTrue="1">
      <formula>LEN(B3)&lt;1</formula>
    </cfRule>
  </conditionalFormatting>
  <conditionalFormatting sqref="D3:E4">
    <cfRule type="expression" dxfId="15" priority="3" stopIfTrue="1">
      <formula>LEN(SUBSTITUTE(B3," ",""))=0</formula>
    </cfRule>
    <cfRule type="expression" dxfId="14" priority="4" stopIfTrue="1">
      <formula>LEN((SUBSTITUTE(B3," ","")))&lt;=F3</formula>
    </cfRule>
    <cfRule type="expression" dxfId="13" priority="5" stopIfTrue="1">
      <formula>LEN((SUBSTITUTE(B3," ","")))&gt;F3</formula>
    </cfRule>
  </conditionalFormatting>
  <conditionalFormatting sqref="D5">
    <cfRule type="expression" dxfId="12" priority="8" stopIfTrue="1">
      <formula>LEN(SUBSTITUTE(B5," ",""))=0</formula>
    </cfRule>
    <cfRule type="expression" dxfId="11" priority="9" stopIfTrue="1">
      <formula>LEN(SUBSTITUTE(B5," ",""))&lt;=F5</formula>
    </cfRule>
    <cfRule type="expression" dxfId="10" priority="10" stopIfTrue="1">
      <formula>LEN(SUBSTITUTE(B5," ",""))&gt;F5</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F7"/>
  <sheetViews>
    <sheetView showGridLines="0" workbookViewId="0">
      <selection activeCell="B3" sqref="B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51">
      <c r="A1" s="186" t="s">
        <v>3618</v>
      </c>
      <c r="B1" s="9" t="s">
        <v>3617</v>
      </c>
    </row>
    <row r="3" spans="1:6" ht="336.75" customHeight="1">
      <c r="A3" s="187" t="s">
        <v>3619</v>
      </c>
      <c r="B3" s="14"/>
      <c r="C3" s="13"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8"/>
    </row>
    <row r="7" spans="1:6">
      <c r="D7" s="2"/>
      <c r="E7" s="2"/>
      <c r="F7" s="10"/>
    </row>
  </sheetData>
  <sheetProtection sheet="1" objects="1" scenarios="1"/>
  <conditionalFormatting sqref="C5">
    <cfRule type="expression" dxfId="999" priority="10" stopIfTrue="1">
      <formula>LEN(B5)&gt;0</formula>
    </cfRule>
    <cfRule type="expression" dxfId="998" priority="11" stopIfTrue="1">
      <formula>LEN(B5)&lt;1</formula>
    </cfRule>
  </conditionalFormatting>
  <conditionalFormatting sqref="C3:C4">
    <cfRule type="expression" dxfId="997" priority="1" stopIfTrue="1">
      <formula>LEN(B3)&gt;0</formula>
    </cfRule>
    <cfRule type="expression" dxfId="996" priority="2" stopIfTrue="1">
      <formula>LEN(B3)&lt;1</formula>
    </cfRule>
  </conditionalFormatting>
  <conditionalFormatting sqref="D3:E4">
    <cfRule type="expression" dxfId="995" priority="3" stopIfTrue="1">
      <formula>LEN(SUBSTITUTE(B3," ",""))=0</formula>
    </cfRule>
    <cfRule type="expression" dxfId="994" priority="4" stopIfTrue="1">
      <formula>LEN((SUBSTITUTE(B3," ","")))&lt;=F3</formula>
    </cfRule>
    <cfRule type="expression" dxfId="993" priority="5" stopIfTrue="1">
      <formula>LEN((SUBSTITUTE(B3," ","")))&gt;F3</formula>
    </cfRule>
  </conditionalFormatting>
  <conditionalFormatting sqref="D5">
    <cfRule type="expression" dxfId="992" priority="615" stopIfTrue="1">
      <formula>LEN(SUBSTITUTE(B5," ",""))=0</formula>
    </cfRule>
    <cfRule type="expression" dxfId="991" priority="616" stopIfTrue="1">
      <formula>LEN(SUBSTITUTE(B5," ",""))&lt;=F5</formula>
    </cfRule>
    <cfRule type="expression" dxfId="990" priority="617" stopIfTrue="1">
      <formula>LEN(SUBSTITUTE(B5," ",""))&gt;F5</formula>
    </cfRule>
  </conditionalFormatting>
  <pageMargins left="0.7" right="0.7" top="0.75" bottom="0.75" header="0.3" footer="0.3"/>
  <pageSetup paperSize="9"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codeName="Sheet110"/>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2074</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9" priority="6" stopIfTrue="1">
      <formula>LEN(B5)&gt;0</formula>
    </cfRule>
    <cfRule type="expression" dxfId="8" priority="7" stopIfTrue="1">
      <formula>LEN(B5)&lt;1</formula>
    </cfRule>
  </conditionalFormatting>
  <conditionalFormatting sqref="C3:C4">
    <cfRule type="expression" dxfId="7" priority="1" stopIfTrue="1">
      <formula>LEN(B3)&gt;0</formula>
    </cfRule>
    <cfRule type="expression" dxfId="6" priority="2" stopIfTrue="1">
      <formula>LEN(B3)&lt;1</formula>
    </cfRule>
  </conditionalFormatting>
  <conditionalFormatting sqref="D3:E4">
    <cfRule type="expression" dxfId="5" priority="3" stopIfTrue="1">
      <formula>LEN(SUBSTITUTE(B3," ",""))=0</formula>
    </cfRule>
    <cfRule type="expression" dxfId="4" priority="4" stopIfTrue="1">
      <formula>LEN((SUBSTITUTE(B3," ","")))&lt;=F3</formula>
    </cfRule>
    <cfRule type="expression" dxfId="3" priority="5" stopIfTrue="1">
      <formula>LEN((SUBSTITUTE(B3," ","")))&gt;F3</formula>
    </cfRule>
  </conditionalFormatting>
  <conditionalFormatting sqref="D5">
    <cfRule type="expression" dxfId="2" priority="8" stopIfTrue="1">
      <formula>LEN(SUBSTITUTE(B5," ",""))=0</formula>
    </cfRule>
    <cfRule type="expression" dxfId="1" priority="9" stopIfTrue="1">
      <formula>LEN(SUBSTITUTE(B5," ",""))&lt;=F5</formula>
    </cfRule>
    <cfRule type="expression" dxfId="0" priority="10" stopIfTrue="1">
      <formula>LEN(SUBSTITUTE(B5," ",""))&gt;F5</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F7"/>
  <sheetViews>
    <sheetView showGridLines="0" workbookViewId="0">
      <selection activeCell="B3" sqref="B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51">
      <c r="A1" s="186" t="s">
        <v>3621</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8"/>
    </row>
    <row r="7" spans="1:6">
      <c r="D7" s="2"/>
      <c r="E7" s="2"/>
      <c r="F7" s="10"/>
    </row>
  </sheetData>
  <sheetProtection sheet="1" objects="1" scenarios="1"/>
  <conditionalFormatting sqref="C5">
    <cfRule type="expression" dxfId="989" priority="6" stopIfTrue="1">
      <formula>LEN(B5)&gt;0</formula>
    </cfRule>
    <cfRule type="expression" dxfId="988" priority="7" stopIfTrue="1">
      <formula>LEN(B5)&lt;1</formula>
    </cfRule>
  </conditionalFormatting>
  <conditionalFormatting sqref="C3:C4">
    <cfRule type="expression" dxfId="987" priority="1" stopIfTrue="1">
      <formula>LEN(B3)&gt;0</formula>
    </cfRule>
    <cfRule type="expression" dxfId="986" priority="2" stopIfTrue="1">
      <formula>LEN(B3)&lt;1</formula>
    </cfRule>
  </conditionalFormatting>
  <conditionalFormatting sqref="D3:E4">
    <cfRule type="expression" dxfId="985" priority="3" stopIfTrue="1">
      <formula>LEN(SUBSTITUTE(B3," ",""))=0</formula>
    </cfRule>
    <cfRule type="expression" dxfId="984" priority="4" stopIfTrue="1">
      <formula>LEN((SUBSTITUTE(B3," ","")))&lt;=F3</formula>
    </cfRule>
    <cfRule type="expression" dxfId="983" priority="5" stopIfTrue="1">
      <formula>LEN((SUBSTITUTE(B3," ","")))&gt;F3</formula>
    </cfRule>
  </conditionalFormatting>
  <conditionalFormatting sqref="D5">
    <cfRule type="expression" dxfId="982" priority="8" stopIfTrue="1">
      <formula>LEN(SUBSTITUTE(B5," ",""))=0</formula>
    </cfRule>
    <cfRule type="expression" dxfId="981" priority="9" stopIfTrue="1">
      <formula>LEN(SUBSTITUTE(B5," ",""))&lt;=F5</formula>
    </cfRule>
    <cfRule type="expression" dxfId="980" priority="10" stopIfTrue="1">
      <formula>LEN(SUBSTITUTE(B5," ",""))&gt;F5</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F7"/>
  <sheetViews>
    <sheetView showGridLines="0" workbookViewId="0">
      <selection activeCell="B3" sqref="B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51">
      <c r="A1" s="186" t="s">
        <v>3622</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8"/>
    </row>
    <row r="7" spans="1:6">
      <c r="D7" s="2"/>
      <c r="E7" s="2"/>
      <c r="F7" s="10"/>
    </row>
  </sheetData>
  <sheetProtection sheet="1" objects="1" scenarios="1"/>
  <conditionalFormatting sqref="C5">
    <cfRule type="expression" dxfId="979" priority="6" stopIfTrue="1">
      <formula>LEN(B5)&gt;0</formula>
    </cfRule>
    <cfRule type="expression" dxfId="978" priority="7" stopIfTrue="1">
      <formula>LEN(B5)&lt;1</formula>
    </cfRule>
  </conditionalFormatting>
  <conditionalFormatting sqref="C3:C4">
    <cfRule type="expression" dxfId="977" priority="1" stopIfTrue="1">
      <formula>LEN(B3)&gt;0</formula>
    </cfRule>
    <cfRule type="expression" dxfId="976" priority="2" stopIfTrue="1">
      <formula>LEN(B3)&lt;1</formula>
    </cfRule>
  </conditionalFormatting>
  <conditionalFormatting sqref="D3:E4">
    <cfRule type="expression" dxfId="975" priority="3" stopIfTrue="1">
      <formula>LEN(SUBSTITUTE(B3," ",""))=0</formula>
    </cfRule>
    <cfRule type="expression" dxfId="974" priority="4" stopIfTrue="1">
      <formula>LEN((SUBSTITUTE(B3," ","")))&lt;=F3</formula>
    </cfRule>
    <cfRule type="expression" dxfId="973" priority="5" stopIfTrue="1">
      <formula>LEN((SUBSTITUTE(B3," ","")))&gt;F3</formula>
    </cfRule>
  </conditionalFormatting>
  <conditionalFormatting sqref="D5">
    <cfRule type="expression" dxfId="972" priority="8" stopIfTrue="1">
      <formula>LEN(SUBSTITUTE(B5," ",""))=0</formula>
    </cfRule>
    <cfRule type="expression" dxfId="971" priority="9" stopIfTrue="1">
      <formula>LEN(SUBSTITUTE(B5," ",""))&lt;=F5</formula>
    </cfRule>
    <cfRule type="expression" dxfId="970" priority="10" stopIfTrue="1">
      <formula>LEN(SUBSTITUTE(B5," ",""))&gt;F5</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dimension ref="A1:F7"/>
  <sheetViews>
    <sheetView showGridLines="0" workbookViewId="0">
      <selection activeCell="B3" sqref="B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51">
      <c r="A1" s="186" t="s">
        <v>3624</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8"/>
    </row>
    <row r="7" spans="1:6">
      <c r="D7" s="2"/>
      <c r="E7" s="2"/>
      <c r="F7" s="10"/>
    </row>
  </sheetData>
  <sheetProtection sheet="1" objects="1" scenarios="1"/>
  <conditionalFormatting sqref="C5">
    <cfRule type="expression" dxfId="969" priority="6" stopIfTrue="1">
      <formula>LEN(B5)&gt;0</formula>
    </cfRule>
    <cfRule type="expression" dxfId="968" priority="7" stopIfTrue="1">
      <formula>LEN(B5)&lt;1</formula>
    </cfRule>
  </conditionalFormatting>
  <conditionalFormatting sqref="C3:C4">
    <cfRule type="expression" dxfId="967" priority="1" stopIfTrue="1">
      <formula>LEN(B3)&gt;0</formula>
    </cfRule>
    <cfRule type="expression" dxfId="966" priority="2" stopIfTrue="1">
      <formula>LEN(B3)&lt;1</formula>
    </cfRule>
  </conditionalFormatting>
  <conditionalFormatting sqref="D3:E4">
    <cfRule type="expression" dxfId="965" priority="3" stopIfTrue="1">
      <formula>LEN(SUBSTITUTE(B3," ",""))=0</formula>
    </cfRule>
    <cfRule type="expression" dxfId="964" priority="4" stopIfTrue="1">
      <formula>LEN((SUBSTITUTE(B3," ","")))&lt;=F3</formula>
    </cfRule>
    <cfRule type="expression" dxfId="963" priority="5" stopIfTrue="1">
      <formula>LEN((SUBSTITUTE(B3," ","")))&gt;F3</formula>
    </cfRule>
  </conditionalFormatting>
  <conditionalFormatting sqref="D5">
    <cfRule type="expression" dxfId="962" priority="8" stopIfTrue="1">
      <formula>LEN(B5)=0</formula>
    </cfRule>
    <cfRule type="expression" dxfId="961" priority="9" stopIfTrue="1">
      <formula>LEN(B5)&lt;=F5</formula>
    </cfRule>
    <cfRule type="expression" dxfId="960" priority="10" stopIfTrue="1">
      <formula>LEN(B5)&gt;F5</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F7"/>
  <sheetViews>
    <sheetView showGridLines="0" workbookViewId="0">
      <selection activeCell="B3" sqref="B3"/>
    </sheetView>
  </sheetViews>
  <sheetFormatPr baseColWidth="10" defaultColWidth="9.140625" defaultRowHeight="12.75"/>
  <cols>
    <col min="1" max="1" width="28.85546875" style="36" customWidth="1"/>
    <col min="2" max="2" width="58.7109375" customWidth="1"/>
    <col min="3" max="3" width="15.42578125" customWidth="1"/>
    <col min="4" max="4" width="18.5703125" customWidth="1"/>
    <col min="6" max="6" width="8.7109375" hidden="1" customWidth="1"/>
  </cols>
  <sheetData>
    <row r="1" spans="1:6" ht="51">
      <c r="A1" s="186" t="s">
        <v>3623</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42"/>
    </row>
    <row r="7" spans="1:6">
      <c r="D7" s="2"/>
      <c r="E7" s="2"/>
      <c r="F7" s="10"/>
    </row>
  </sheetData>
  <sheetProtection sheet="1" objects="1" scenarios="1"/>
  <conditionalFormatting sqref="C5">
    <cfRule type="expression" dxfId="959" priority="6" stopIfTrue="1">
      <formula>LEN(B5)&gt;0</formula>
    </cfRule>
    <cfRule type="expression" dxfId="958" priority="7" stopIfTrue="1">
      <formula>LEN(B5)&lt;1</formula>
    </cfRule>
  </conditionalFormatting>
  <conditionalFormatting sqref="C3:C4">
    <cfRule type="expression" dxfId="957" priority="1" stopIfTrue="1">
      <formula>LEN(B3)&gt;0</formula>
    </cfRule>
    <cfRule type="expression" dxfId="956" priority="2" stopIfTrue="1">
      <formula>LEN(B3)&lt;1</formula>
    </cfRule>
  </conditionalFormatting>
  <conditionalFormatting sqref="D3:E4">
    <cfRule type="expression" dxfId="955" priority="3" stopIfTrue="1">
      <formula>LEN(SUBSTITUTE(B3," ",""))=0</formula>
    </cfRule>
    <cfRule type="expression" dxfId="954" priority="4" stopIfTrue="1">
      <formula>LEN((SUBSTITUTE(B3," ","")))&lt;=F3</formula>
    </cfRule>
    <cfRule type="expression" dxfId="953" priority="5" stopIfTrue="1">
      <formula>LEN((SUBSTITUTE(B3," ","")))&gt;F3</formula>
    </cfRule>
  </conditionalFormatting>
  <conditionalFormatting sqref="D5">
    <cfRule type="expression" dxfId="952" priority="8" stopIfTrue="1">
      <formula>LEN(SUBSTITUTE(B5," ",""))=0</formula>
    </cfRule>
    <cfRule type="expression" dxfId="951" priority="9" stopIfTrue="1">
      <formula>LEN(SUBSTITUTE(B5," ",""))&lt;=F5</formula>
    </cfRule>
    <cfRule type="expression" dxfId="950" priority="10" stopIfTrue="1">
      <formula>LEN(SUBSTITUTE(B5," ",""))&gt;F5</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dimension ref="A1:F7"/>
  <sheetViews>
    <sheetView showGridLines="0" zoomScaleNormal="100" workbookViewId="0">
      <selection activeCell="B3" sqref="B3"/>
    </sheetView>
  </sheetViews>
  <sheetFormatPr baseColWidth="10" defaultColWidth="9.140625" defaultRowHeight="12.75"/>
  <cols>
    <col min="1" max="1" width="28.85546875" style="36" customWidth="1"/>
    <col min="2" max="2" width="58.7109375" customWidth="1"/>
    <col min="3" max="3" width="15.42578125" customWidth="1"/>
    <col min="4" max="4" width="18.5703125" customWidth="1"/>
    <col min="6" max="6" width="8.7109375" hidden="1" customWidth="1"/>
  </cols>
  <sheetData>
    <row r="1" spans="1:6" ht="51">
      <c r="A1" s="186" t="s">
        <v>3625</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42"/>
    </row>
    <row r="7" spans="1:6">
      <c r="D7" s="2"/>
      <c r="E7" s="2"/>
      <c r="F7" s="10"/>
    </row>
  </sheetData>
  <sheetProtection sheet="1" objects="1" scenarios="1"/>
  <conditionalFormatting sqref="C5">
    <cfRule type="expression" dxfId="949" priority="6" stopIfTrue="1">
      <formula>LEN(B5)&gt;0</formula>
    </cfRule>
    <cfRule type="expression" dxfId="948" priority="7" stopIfTrue="1">
      <formula>LEN(B5)&lt;1</formula>
    </cfRule>
  </conditionalFormatting>
  <conditionalFormatting sqref="C3:C4">
    <cfRule type="expression" dxfId="947" priority="1" stopIfTrue="1">
      <formula>LEN(B3)&gt;0</formula>
    </cfRule>
    <cfRule type="expression" dxfId="946" priority="2" stopIfTrue="1">
      <formula>LEN(B3)&lt;1</formula>
    </cfRule>
  </conditionalFormatting>
  <conditionalFormatting sqref="D3:E4">
    <cfRule type="expression" dxfId="945" priority="3" stopIfTrue="1">
      <formula>LEN(SUBSTITUTE(B3," ",""))=0</formula>
    </cfRule>
    <cfRule type="expression" dxfId="944" priority="4" stopIfTrue="1">
      <formula>LEN((SUBSTITUTE(B3," ","")))&lt;=F3</formula>
    </cfRule>
    <cfRule type="expression" dxfId="943" priority="5" stopIfTrue="1">
      <formula>LEN((SUBSTITUTE(B3," ","")))&gt;F3</formula>
    </cfRule>
  </conditionalFormatting>
  <conditionalFormatting sqref="D5">
    <cfRule type="expression" dxfId="942" priority="8" stopIfTrue="1">
      <formula>LEN(SUBSTITUTE(B5," ",""))=0</formula>
    </cfRule>
    <cfRule type="expression" dxfId="941" priority="9" stopIfTrue="1">
      <formula>LEN(SUBSTITUTE(B5," ",""))&lt;=F5</formula>
    </cfRule>
    <cfRule type="expression" dxfId="940" priority="10" stopIfTrue="1">
      <formula>LEN(SUBSTITUTE(B5," ",""))&gt;F5</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F7"/>
  <sheetViews>
    <sheetView showGridLines="0" zoomScaleNormal="100" workbookViewId="0">
      <selection activeCell="B3" sqref="B3"/>
    </sheetView>
  </sheetViews>
  <sheetFormatPr baseColWidth="10" defaultColWidth="9.140625" defaultRowHeight="12.75"/>
  <cols>
    <col min="1" max="1" width="28.85546875" style="36" customWidth="1"/>
    <col min="2" max="2" width="58.7109375" customWidth="1"/>
    <col min="3" max="3" width="15.42578125" customWidth="1"/>
    <col min="4" max="4" width="18.5703125" customWidth="1"/>
    <col min="6" max="6" width="8.7109375" hidden="1" customWidth="1"/>
  </cols>
  <sheetData>
    <row r="1" spans="1:6" ht="51">
      <c r="A1" s="186" t="s">
        <v>3626</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42"/>
    </row>
    <row r="7" spans="1:6">
      <c r="D7" s="2"/>
      <c r="E7" s="2"/>
      <c r="F7" s="10"/>
    </row>
  </sheetData>
  <sheetProtection sheet="1" objects="1" scenarios="1"/>
  <conditionalFormatting sqref="C5">
    <cfRule type="expression" dxfId="939" priority="6" stopIfTrue="1">
      <formula>LEN(B5)&gt;0</formula>
    </cfRule>
    <cfRule type="expression" dxfId="938" priority="7" stopIfTrue="1">
      <formula>LEN(B5)&lt;1</formula>
    </cfRule>
  </conditionalFormatting>
  <conditionalFormatting sqref="C3:C4">
    <cfRule type="expression" dxfId="937" priority="1" stopIfTrue="1">
      <formula>LEN(B3)&gt;0</formula>
    </cfRule>
    <cfRule type="expression" dxfId="936" priority="2" stopIfTrue="1">
      <formula>LEN(B3)&lt;1</formula>
    </cfRule>
  </conditionalFormatting>
  <conditionalFormatting sqref="D3:E4">
    <cfRule type="expression" dxfId="935" priority="3" stopIfTrue="1">
      <formula>LEN(SUBSTITUTE(B3," ",""))=0</formula>
    </cfRule>
    <cfRule type="expression" dxfId="934" priority="4" stopIfTrue="1">
      <formula>LEN((SUBSTITUTE(B3," ","")))&lt;=F3</formula>
    </cfRule>
    <cfRule type="expression" dxfId="933" priority="5" stopIfTrue="1">
      <formula>LEN((SUBSTITUTE(B3," ","")))&gt;F3</formula>
    </cfRule>
  </conditionalFormatting>
  <conditionalFormatting sqref="D5">
    <cfRule type="expression" dxfId="932" priority="8" stopIfTrue="1">
      <formula>LEN(SUBSTITUTE(B5," ",""))=0</formula>
    </cfRule>
    <cfRule type="expression" dxfId="931" priority="9" stopIfTrue="1">
      <formula>LEN(SUBSTITUTE(B5," ",""))&lt;=F5</formula>
    </cfRule>
    <cfRule type="expression" dxfId="930" priority="10" stopIfTrue="1">
      <formula>LEN(SUBSTITUTE(B5," ",""))&gt;F5</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F7"/>
  <sheetViews>
    <sheetView showGridLines="0" workbookViewId="0">
      <selection activeCell="B3" sqref="B3"/>
    </sheetView>
  </sheetViews>
  <sheetFormatPr baseColWidth="10" defaultColWidth="9.140625" defaultRowHeight="12.75"/>
  <cols>
    <col min="1" max="1" width="28.85546875" style="36" customWidth="1"/>
    <col min="2" max="2" width="58.7109375" customWidth="1"/>
    <col min="3" max="3" width="15.42578125" customWidth="1"/>
    <col min="4" max="4" width="18.5703125" customWidth="1"/>
    <col min="6" max="6" width="8.7109375" hidden="1" customWidth="1"/>
  </cols>
  <sheetData>
    <row r="1" spans="1:6" ht="51">
      <c r="A1" s="186" t="s">
        <v>3627</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42"/>
    </row>
    <row r="7" spans="1:6">
      <c r="D7" s="2"/>
      <c r="E7" s="2"/>
      <c r="F7" s="10"/>
    </row>
  </sheetData>
  <sheetProtection sheet="1" objects="1" scenarios="1"/>
  <conditionalFormatting sqref="C5">
    <cfRule type="expression" dxfId="929" priority="6" stopIfTrue="1">
      <formula>LEN(B5)&gt;0</formula>
    </cfRule>
    <cfRule type="expression" dxfId="928" priority="7" stopIfTrue="1">
      <formula>LEN(B5)&lt;1</formula>
    </cfRule>
  </conditionalFormatting>
  <conditionalFormatting sqref="C3:C4">
    <cfRule type="expression" dxfId="927" priority="1" stopIfTrue="1">
      <formula>LEN(B3)&gt;0</formula>
    </cfRule>
    <cfRule type="expression" dxfId="926" priority="2" stopIfTrue="1">
      <formula>LEN(B3)&lt;1</formula>
    </cfRule>
  </conditionalFormatting>
  <conditionalFormatting sqref="D3:E4">
    <cfRule type="expression" dxfId="925" priority="3" stopIfTrue="1">
      <formula>LEN(SUBSTITUTE(B3," ",""))=0</formula>
    </cfRule>
    <cfRule type="expression" dxfId="924" priority="4" stopIfTrue="1">
      <formula>LEN((SUBSTITUTE(B3," ","")))&lt;=F3</formula>
    </cfRule>
    <cfRule type="expression" dxfId="923" priority="5" stopIfTrue="1">
      <formula>LEN((SUBSTITUTE(B3," ","")))&gt;F3</formula>
    </cfRule>
  </conditionalFormatting>
  <conditionalFormatting sqref="D5">
    <cfRule type="expression" dxfId="922" priority="8" stopIfTrue="1">
      <formula>LEN(SUBSTITUTE(B5," ",""))=0</formula>
    </cfRule>
    <cfRule type="expression" dxfId="921" priority="9" stopIfTrue="1">
      <formula>LEN(SUBSTITUTE(B5," ",""))&lt;=F5</formula>
    </cfRule>
    <cfRule type="expression" dxfId="920" priority="10" stopIfTrue="1">
      <formula>LEN(SUBSTITUTE(B5," ",""))&gt;F5</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F7"/>
  <sheetViews>
    <sheetView showGridLines="0" workbookViewId="0">
      <selection activeCell="B3" sqref="B3"/>
    </sheetView>
  </sheetViews>
  <sheetFormatPr baseColWidth="10" defaultColWidth="9.140625" defaultRowHeight="12.75"/>
  <cols>
    <col min="1" max="1" width="28.85546875" style="36" customWidth="1"/>
    <col min="2" max="2" width="58.7109375" customWidth="1"/>
    <col min="3" max="3" width="15.42578125" customWidth="1"/>
    <col min="4" max="4" width="18.5703125" customWidth="1"/>
    <col min="6" max="6" width="8.7109375" hidden="1" customWidth="1"/>
  </cols>
  <sheetData>
    <row r="1" spans="1:6" ht="51">
      <c r="A1" s="186" t="s">
        <v>3628</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42"/>
    </row>
    <row r="7" spans="1:6">
      <c r="D7" s="2"/>
      <c r="E7" s="2"/>
      <c r="F7" s="10"/>
    </row>
  </sheetData>
  <sheetProtection sheet="1" objects="1" scenarios="1"/>
  <conditionalFormatting sqref="C5">
    <cfRule type="expression" dxfId="919" priority="6" stopIfTrue="1">
      <formula>LEN(B5)&gt;0</formula>
    </cfRule>
    <cfRule type="expression" dxfId="918" priority="7" stopIfTrue="1">
      <formula>LEN(B5)&lt;1</formula>
    </cfRule>
  </conditionalFormatting>
  <conditionalFormatting sqref="C3:C4">
    <cfRule type="expression" dxfId="917" priority="1" stopIfTrue="1">
      <formula>LEN(B3)&gt;0</formula>
    </cfRule>
    <cfRule type="expression" dxfId="916" priority="2" stopIfTrue="1">
      <formula>LEN(B3)&lt;1</formula>
    </cfRule>
  </conditionalFormatting>
  <conditionalFormatting sqref="D3:E4">
    <cfRule type="expression" dxfId="915" priority="3" stopIfTrue="1">
      <formula>LEN(SUBSTITUTE(B3," ",""))=0</formula>
    </cfRule>
    <cfRule type="expression" dxfId="914" priority="4" stopIfTrue="1">
      <formula>LEN((SUBSTITUTE(B3," ","")))&lt;=F3</formula>
    </cfRule>
    <cfRule type="expression" dxfId="913" priority="5" stopIfTrue="1">
      <formula>LEN((SUBSTITUTE(B3," ","")))&gt;F3</formula>
    </cfRule>
  </conditionalFormatting>
  <conditionalFormatting sqref="D5">
    <cfRule type="expression" dxfId="912" priority="8" stopIfTrue="1">
      <formula>LEN(SUBSTITUTE(B5," ",""))=0</formula>
    </cfRule>
    <cfRule type="expression" dxfId="911" priority="9" stopIfTrue="1">
      <formula>LEN(SUBSTITUTE(B5," ",""))&lt;=F5</formula>
    </cfRule>
    <cfRule type="expression" dxfId="910" priority="10" stopIfTrue="1">
      <formula>LEN(SUBSTITUTE(B5," ",""))&gt;F5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B1:D68"/>
  <sheetViews>
    <sheetView showGridLines="0" zoomScaleNormal="100" workbookViewId="0">
      <selection activeCell="B51" sqref="B51:D51"/>
    </sheetView>
  </sheetViews>
  <sheetFormatPr baseColWidth="10" defaultColWidth="9.140625" defaultRowHeight="12.75"/>
  <cols>
    <col min="1" max="1" width="4" customWidth="1"/>
    <col min="2" max="2" width="25.28515625" customWidth="1"/>
    <col min="3" max="3" width="39.5703125" customWidth="1"/>
    <col min="4" max="4" width="32.28515625" customWidth="1"/>
  </cols>
  <sheetData>
    <row r="1" spans="2:4" ht="15.75">
      <c r="B1" s="200" t="s">
        <v>3483</v>
      </c>
      <c r="C1" s="200"/>
      <c r="D1" s="200"/>
    </row>
    <row r="2" spans="2:4" ht="15.75">
      <c r="B2" s="26"/>
    </row>
    <row r="3" spans="2:4" ht="56.25" customHeight="1">
      <c r="B3" s="194" t="s">
        <v>3484</v>
      </c>
      <c r="C3" s="194"/>
      <c r="D3" s="194"/>
    </row>
    <row r="4" spans="2:4">
      <c r="B4" s="17"/>
      <c r="C4" s="17"/>
      <c r="D4" s="17"/>
    </row>
    <row r="5" spans="2:4" ht="102.75" customHeight="1">
      <c r="B5" s="203" t="s">
        <v>3485</v>
      </c>
      <c r="C5" s="203"/>
      <c r="D5" s="203"/>
    </row>
    <row r="6" spans="2:4">
      <c r="B6" s="17"/>
      <c r="C6" s="17"/>
      <c r="D6" s="17"/>
    </row>
    <row r="7" spans="2:4" ht="37.5" customHeight="1">
      <c r="B7" s="195" t="s">
        <v>3486</v>
      </c>
      <c r="C7" s="195"/>
      <c r="D7" s="195"/>
    </row>
    <row r="8" spans="2:4">
      <c r="B8" s="17"/>
      <c r="C8" s="17"/>
      <c r="D8" s="17"/>
    </row>
    <row r="9" spans="2:4" ht="55.5" customHeight="1">
      <c r="B9" s="195" t="s">
        <v>3487</v>
      </c>
      <c r="C9" s="195"/>
      <c r="D9" s="195"/>
    </row>
    <row r="10" spans="2:4" ht="13.5" thickBot="1"/>
    <row r="11" spans="2:4" ht="15" customHeight="1">
      <c r="B11" s="27" t="s">
        <v>3488</v>
      </c>
      <c r="C11" s="206" t="s">
        <v>3490</v>
      </c>
      <c r="D11" s="206" t="s">
        <v>3491</v>
      </c>
    </row>
    <row r="12" spans="2:4" ht="62.25" customHeight="1" thickBot="1">
      <c r="B12" s="28" t="s">
        <v>3489</v>
      </c>
      <c r="C12" s="207"/>
      <c r="D12" s="207"/>
    </row>
    <row r="13" spans="2:4" ht="16.5" thickBot="1">
      <c r="B13" s="29" t="s">
        <v>3492</v>
      </c>
      <c r="C13" s="30" t="s">
        <v>3493</v>
      </c>
      <c r="D13" s="31" t="s">
        <v>3494</v>
      </c>
    </row>
    <row r="14" spans="2:4" ht="16.5" thickBot="1">
      <c r="B14" s="29" t="s">
        <v>3495</v>
      </c>
      <c r="C14" s="30" t="s">
        <v>3493</v>
      </c>
      <c r="D14" s="31" t="s">
        <v>3494</v>
      </c>
    </row>
    <row r="15" spans="2:4" ht="16.5" thickBot="1">
      <c r="B15" s="29" t="s">
        <v>3496</v>
      </c>
      <c r="C15" s="30" t="s">
        <v>3493</v>
      </c>
      <c r="D15" s="31" t="s">
        <v>3494</v>
      </c>
    </row>
    <row r="16" spans="2:4" ht="16.5" thickBot="1">
      <c r="B16" s="29" t="s">
        <v>3497</v>
      </c>
      <c r="C16" s="30" t="s">
        <v>3493</v>
      </c>
      <c r="D16" s="31" t="s">
        <v>3494</v>
      </c>
    </row>
    <row r="17" spans="2:4" ht="16.5" thickBot="1">
      <c r="B17" s="29" t="s">
        <v>3498</v>
      </c>
      <c r="C17" s="30" t="s">
        <v>3499</v>
      </c>
      <c r="D17" s="31" t="s">
        <v>3494</v>
      </c>
    </row>
    <row r="18" spans="2:4" ht="16.5" thickBot="1">
      <c r="B18" s="29" t="s">
        <v>3500</v>
      </c>
      <c r="C18" s="30" t="s">
        <v>3501</v>
      </c>
      <c r="D18" s="31" t="s">
        <v>3494</v>
      </c>
    </row>
    <row r="19" spans="2:4" ht="16.5" thickBot="1">
      <c r="B19" s="54" t="s">
        <v>3502</v>
      </c>
      <c r="C19" s="30" t="s">
        <v>3493</v>
      </c>
      <c r="D19" s="31" t="s">
        <v>3494</v>
      </c>
    </row>
    <row r="20" spans="2:4" ht="16.5" thickBot="1">
      <c r="B20" s="54" t="s">
        <v>3503</v>
      </c>
      <c r="C20" s="30" t="s">
        <v>3493</v>
      </c>
      <c r="D20" s="31" t="s">
        <v>3494</v>
      </c>
    </row>
    <row r="21" spans="2:4" ht="16.5" thickBot="1">
      <c r="B21" s="54" t="s">
        <v>3504</v>
      </c>
      <c r="C21" s="55" t="s">
        <v>3493</v>
      </c>
      <c r="D21" s="56" t="s">
        <v>3494</v>
      </c>
    </row>
    <row r="22" spans="2:4" ht="16.5" thickBot="1">
      <c r="B22" s="54" t="s">
        <v>3505</v>
      </c>
      <c r="C22" s="55" t="s">
        <v>3493</v>
      </c>
      <c r="D22" s="56" t="s">
        <v>3494</v>
      </c>
    </row>
    <row r="23" spans="2:4" ht="32.25" thickBot="1">
      <c r="B23" s="54" t="s">
        <v>3506</v>
      </c>
      <c r="C23" s="55" t="s">
        <v>3493</v>
      </c>
      <c r="D23" s="56" t="s">
        <v>3494</v>
      </c>
    </row>
    <row r="24" spans="2:4" ht="20.25" customHeight="1" thickBot="1">
      <c r="B24" s="54" t="s">
        <v>3507</v>
      </c>
      <c r="C24" s="55" t="s">
        <v>3493</v>
      </c>
      <c r="D24" s="56" t="s">
        <v>3508</v>
      </c>
    </row>
    <row r="25" spans="2:4" ht="18.75" customHeight="1" thickBot="1">
      <c r="B25" s="54" t="s">
        <v>3507</v>
      </c>
      <c r="C25" s="55" t="s">
        <v>3493</v>
      </c>
      <c r="D25" s="56" t="s">
        <v>3508</v>
      </c>
    </row>
    <row r="26" spans="2:4" ht="32.450000000000003" customHeight="1" thickBot="1">
      <c r="B26" s="141" t="s">
        <v>3509</v>
      </c>
      <c r="C26" s="55" t="s">
        <v>3510</v>
      </c>
      <c r="D26" s="56" t="s">
        <v>3494</v>
      </c>
    </row>
    <row r="27" spans="2:4" ht="32.450000000000003" customHeight="1" thickBot="1">
      <c r="B27" s="141" t="s">
        <v>3511</v>
      </c>
      <c r="C27" s="55" t="s">
        <v>3493</v>
      </c>
      <c r="D27" s="56" t="s">
        <v>3494</v>
      </c>
    </row>
    <row r="28" spans="2:4" ht="32.450000000000003" customHeight="1" thickBot="1">
      <c r="B28" s="141" t="s">
        <v>3512</v>
      </c>
      <c r="C28" s="55" t="s">
        <v>3510</v>
      </c>
      <c r="D28" s="56" t="s">
        <v>3494</v>
      </c>
    </row>
    <row r="29" spans="2:4" ht="16.5" thickBot="1">
      <c r="B29" s="54" t="s">
        <v>3513</v>
      </c>
      <c r="C29" s="55" t="s">
        <v>3514</v>
      </c>
      <c r="D29" s="56" t="s">
        <v>3494</v>
      </c>
    </row>
    <row r="30" spans="2:4" ht="32.25" thickBot="1">
      <c r="B30" s="54" t="s">
        <v>3515</v>
      </c>
      <c r="C30" s="30" t="s">
        <v>3493</v>
      </c>
      <c r="D30" s="31" t="s">
        <v>3494</v>
      </c>
    </row>
    <row r="31" spans="2:4" ht="32.25" thickBot="1">
      <c r="B31" s="54" t="s">
        <v>3516</v>
      </c>
      <c r="C31" s="30" t="s">
        <v>3493</v>
      </c>
      <c r="D31" s="31" t="s">
        <v>3494</v>
      </c>
    </row>
    <row r="32" spans="2:4" ht="63.75" thickBot="1">
      <c r="B32" s="54" t="s">
        <v>3517</v>
      </c>
      <c r="C32" s="30" t="s">
        <v>3518</v>
      </c>
      <c r="D32" s="56" t="s">
        <v>3494</v>
      </c>
    </row>
    <row r="33" spans="2:4" ht="32.25" thickBot="1">
      <c r="B33" s="54" t="s">
        <v>3519</v>
      </c>
      <c r="C33" s="30" t="s">
        <v>3493</v>
      </c>
      <c r="D33" s="31" t="s">
        <v>3520</v>
      </c>
    </row>
    <row r="34" spans="2:4" ht="32.25" thickBot="1">
      <c r="B34" s="54" t="s">
        <v>3521</v>
      </c>
      <c r="C34" s="30" t="s">
        <v>3493</v>
      </c>
      <c r="D34" s="31" t="s">
        <v>3520</v>
      </c>
    </row>
    <row r="35" spans="2:4" ht="48" thickBot="1">
      <c r="B35" s="54" t="s">
        <v>3522</v>
      </c>
      <c r="C35" s="30" t="s">
        <v>3518</v>
      </c>
      <c r="D35" s="56" t="s">
        <v>3494</v>
      </c>
    </row>
    <row r="36" spans="2:4" ht="16.5" thickBot="1">
      <c r="B36" s="54" t="s">
        <v>3523</v>
      </c>
      <c r="C36" s="30" t="s">
        <v>3524</v>
      </c>
      <c r="D36" s="56" t="s">
        <v>3520</v>
      </c>
    </row>
    <row r="37" spans="2:4" ht="16.5" thickBot="1">
      <c r="B37" s="54" t="s">
        <v>3525</v>
      </c>
      <c r="C37" s="30" t="s">
        <v>3526</v>
      </c>
      <c r="D37" s="31" t="s">
        <v>3520</v>
      </c>
    </row>
    <row r="38" spans="2:4" ht="32.25" thickBot="1">
      <c r="B38" s="54" t="s">
        <v>3527</v>
      </c>
      <c r="C38" s="30" t="s">
        <v>3526</v>
      </c>
      <c r="D38" s="31" t="s">
        <v>3520</v>
      </c>
    </row>
    <row r="39" spans="2:4" ht="48" thickBot="1">
      <c r="B39" s="54" t="s">
        <v>3528</v>
      </c>
      <c r="C39" s="30" t="s">
        <v>3529</v>
      </c>
      <c r="D39" s="31" t="s">
        <v>3508</v>
      </c>
    </row>
    <row r="40" spans="2:4" ht="48" thickBot="1">
      <c r="B40" s="54" t="s">
        <v>3530</v>
      </c>
      <c r="C40" s="30" t="s">
        <v>3531</v>
      </c>
      <c r="D40" s="31" t="s">
        <v>3508</v>
      </c>
    </row>
    <row r="41" spans="2:4" ht="16.5" thickBot="1">
      <c r="B41" s="54" t="s">
        <v>3532</v>
      </c>
      <c r="C41" s="30" t="s">
        <v>3493</v>
      </c>
      <c r="D41" s="31" t="s">
        <v>3508</v>
      </c>
    </row>
    <row r="42" spans="2:4" ht="16.5" thickBot="1">
      <c r="B42" s="54" t="s">
        <v>3533</v>
      </c>
      <c r="C42" s="30" t="s">
        <v>3493</v>
      </c>
      <c r="D42" s="31" t="s">
        <v>3508</v>
      </c>
    </row>
    <row r="43" spans="2:4" ht="32.25" thickBot="1">
      <c r="B43" s="54" t="s">
        <v>3534</v>
      </c>
      <c r="C43" s="30" t="s">
        <v>3493</v>
      </c>
      <c r="D43" s="31" t="s">
        <v>3508</v>
      </c>
    </row>
    <row r="45" spans="2:4" ht="15.75">
      <c r="B45" s="201" t="s">
        <v>3535</v>
      </c>
      <c r="C45" s="201"/>
      <c r="D45" s="201"/>
    </row>
    <row r="46" spans="2:4">
      <c r="B46" s="32"/>
      <c r="C46" s="32"/>
      <c r="D46" s="32"/>
    </row>
    <row r="47" spans="2:4" ht="78" customHeight="1">
      <c r="B47" s="195" t="s">
        <v>3537</v>
      </c>
      <c r="C47" s="195"/>
      <c r="D47" s="195"/>
    </row>
    <row r="48" spans="2:4" ht="20.25" customHeight="1">
      <c r="B48" s="160"/>
      <c r="C48" s="160"/>
      <c r="D48" s="160"/>
    </row>
    <row r="49" spans="2:4" ht="17.25" customHeight="1">
      <c r="B49" s="205" t="s">
        <v>3536</v>
      </c>
      <c r="C49" s="205"/>
      <c r="D49" s="205"/>
    </row>
    <row r="50" spans="2:4" ht="94.5" customHeight="1">
      <c r="B50" s="202" t="s">
        <v>3538</v>
      </c>
      <c r="C50" s="202"/>
      <c r="D50" s="202"/>
    </row>
    <row r="51" spans="2:4" ht="103.5" customHeight="1">
      <c r="B51" s="202" t="s">
        <v>3539</v>
      </c>
      <c r="C51" s="202"/>
      <c r="D51" s="202"/>
    </row>
    <row r="52" spans="2:4">
      <c r="B52" s="57"/>
      <c r="C52" s="57"/>
      <c r="D52" s="57"/>
    </row>
    <row r="53" spans="2:4" ht="20.25" customHeight="1">
      <c r="B53" s="204" t="s">
        <v>3540</v>
      </c>
      <c r="C53" s="204"/>
      <c r="D53" s="204"/>
    </row>
    <row r="54" spans="2:4">
      <c r="B54" s="58"/>
      <c r="C54" s="58"/>
      <c r="D54" s="58"/>
    </row>
    <row r="55" spans="2:4">
      <c r="B55" s="58"/>
      <c r="C55" s="58"/>
      <c r="D55" s="58"/>
    </row>
    <row r="56" spans="2:4" ht="15.75">
      <c r="B56" s="193" t="s">
        <v>3541</v>
      </c>
      <c r="C56" s="193"/>
      <c r="D56" s="193"/>
    </row>
    <row r="57" spans="2:4">
      <c r="B57" s="57"/>
      <c r="C57" s="57"/>
      <c r="D57" s="57"/>
    </row>
    <row r="58" spans="2:4" ht="165" customHeight="1">
      <c r="B58" s="194" t="s">
        <v>3542</v>
      </c>
      <c r="C58" s="194"/>
      <c r="D58" s="194"/>
    </row>
    <row r="59" spans="2:4" ht="15.75">
      <c r="B59" s="173" t="s">
        <v>3543</v>
      </c>
      <c r="C59" s="174"/>
      <c r="D59" s="174"/>
    </row>
    <row r="60" spans="2:4" s="35" customFormat="1" ht="155.25" customHeight="1">
      <c r="B60" s="195" t="s">
        <v>3544</v>
      </c>
      <c r="C60" s="195"/>
      <c r="D60" s="195"/>
    </row>
    <row r="61" spans="2:4" ht="15.75">
      <c r="B61" s="196"/>
      <c r="C61" s="196"/>
      <c r="D61" s="196"/>
    </row>
    <row r="62" spans="2:4">
      <c r="B62" s="58"/>
      <c r="C62" s="58"/>
      <c r="D62" s="58"/>
    </row>
    <row r="63" spans="2:4" ht="15.75">
      <c r="B63" s="199" t="s">
        <v>3545</v>
      </c>
      <c r="C63" s="199"/>
      <c r="D63" s="58"/>
    </row>
    <row r="64" spans="2:4" ht="15.75">
      <c r="B64" s="59"/>
      <c r="C64" s="58"/>
      <c r="D64" s="58"/>
    </row>
    <row r="65" spans="2:4" ht="51" customHeight="1">
      <c r="B65" s="195" t="s">
        <v>3546</v>
      </c>
      <c r="C65" s="195"/>
      <c r="D65" s="195"/>
    </row>
    <row r="66" spans="2:4" ht="40.5" customHeight="1">
      <c r="B66" s="197" t="s">
        <v>3547</v>
      </c>
      <c r="C66" s="198"/>
      <c r="D66" s="198"/>
    </row>
    <row r="67" spans="2:4">
      <c r="B67" s="58"/>
      <c r="C67" s="58"/>
      <c r="D67" s="58"/>
    </row>
    <row r="68" spans="2:4">
      <c r="B68" s="58"/>
      <c r="C68" s="58"/>
      <c r="D68" s="58"/>
    </row>
  </sheetData>
  <sheetProtection sheet="1" objects="1" scenarios="1"/>
  <mergeCells count="20">
    <mergeCell ref="B51:D51"/>
    <mergeCell ref="B53:D53"/>
    <mergeCell ref="B49:D49"/>
    <mergeCell ref="C11:C12"/>
    <mergeCell ref="D11:D12"/>
    <mergeCell ref="B1:D1"/>
    <mergeCell ref="B3:D3"/>
    <mergeCell ref="B45:D45"/>
    <mergeCell ref="B47:D47"/>
    <mergeCell ref="B50:D50"/>
    <mergeCell ref="B7:D7"/>
    <mergeCell ref="B5:D5"/>
    <mergeCell ref="B9:D9"/>
    <mergeCell ref="B56:D56"/>
    <mergeCell ref="B58:D58"/>
    <mergeCell ref="B60:D60"/>
    <mergeCell ref="B61:D61"/>
    <mergeCell ref="B66:D66"/>
    <mergeCell ref="B63:C63"/>
    <mergeCell ref="B65:D65"/>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F7"/>
  <sheetViews>
    <sheetView showGridLines="0" zoomScaleNormal="100" workbookViewId="0">
      <selection activeCell="B3" sqref="B3"/>
    </sheetView>
  </sheetViews>
  <sheetFormatPr baseColWidth="10" defaultColWidth="9.140625" defaultRowHeight="12.75"/>
  <cols>
    <col min="1" max="1" width="28.85546875" style="36" customWidth="1"/>
    <col min="2" max="2" width="58.7109375" customWidth="1"/>
    <col min="3" max="3" width="15.42578125" customWidth="1"/>
    <col min="4" max="4" width="18.5703125" customWidth="1"/>
    <col min="6" max="6" width="8.7109375" hidden="1" customWidth="1"/>
  </cols>
  <sheetData>
    <row r="1" spans="1:6" ht="51">
      <c r="A1" s="186" t="s">
        <v>3629</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42"/>
    </row>
    <row r="7" spans="1:6">
      <c r="D7" s="2"/>
      <c r="E7" s="2"/>
      <c r="F7" s="10"/>
    </row>
  </sheetData>
  <sheetProtection sheet="1" objects="1" scenarios="1"/>
  <conditionalFormatting sqref="C5">
    <cfRule type="expression" dxfId="909" priority="6" stopIfTrue="1">
      <formula>LEN(B5)&gt;0</formula>
    </cfRule>
    <cfRule type="expression" dxfId="908" priority="7" stopIfTrue="1">
      <formula>LEN(B5)&lt;1</formula>
    </cfRule>
  </conditionalFormatting>
  <conditionalFormatting sqref="C3:C4">
    <cfRule type="expression" dxfId="907" priority="1" stopIfTrue="1">
      <formula>LEN(B3)&gt;0</formula>
    </cfRule>
    <cfRule type="expression" dxfId="906" priority="2" stopIfTrue="1">
      <formula>LEN(B3)&lt;1</formula>
    </cfRule>
  </conditionalFormatting>
  <conditionalFormatting sqref="D3:E4">
    <cfRule type="expression" dxfId="905" priority="3" stopIfTrue="1">
      <formula>LEN(SUBSTITUTE(B3," ",""))=0</formula>
    </cfRule>
    <cfRule type="expression" dxfId="904" priority="4" stopIfTrue="1">
      <formula>LEN((SUBSTITUTE(B3," ","")))&lt;=F3</formula>
    </cfRule>
    <cfRule type="expression" dxfId="903" priority="5" stopIfTrue="1">
      <formula>LEN((SUBSTITUTE(B3," ","")))&gt;F3</formula>
    </cfRule>
  </conditionalFormatting>
  <conditionalFormatting sqref="D5">
    <cfRule type="expression" dxfId="902" priority="8" stopIfTrue="1">
      <formula>LEN(SUBSTITUTE(B5," ",""))=0</formula>
    </cfRule>
    <cfRule type="expression" dxfId="901" priority="9" stopIfTrue="1">
      <formula>LEN(SUBSTITUTE(B5," ",""))&lt;=F5</formula>
    </cfRule>
    <cfRule type="expression" dxfId="900" priority="10" stopIfTrue="1">
      <formula>LEN(SUBSTITUTE(B5," ",""))&gt;F5</formula>
    </cfRule>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1:F7"/>
  <sheetViews>
    <sheetView showGridLines="0" workbookViewId="0">
      <selection activeCell="B3" sqref="B3"/>
    </sheetView>
  </sheetViews>
  <sheetFormatPr baseColWidth="10" defaultColWidth="9.140625" defaultRowHeight="12.75"/>
  <cols>
    <col min="1" max="1" width="28.85546875" style="36" customWidth="1"/>
    <col min="2" max="2" width="58.7109375" customWidth="1"/>
    <col min="3" max="3" width="15.42578125" customWidth="1"/>
    <col min="4" max="4" width="18.5703125" customWidth="1"/>
    <col min="6" max="6" width="8.7109375" hidden="1" customWidth="1"/>
  </cols>
  <sheetData>
    <row r="1" spans="1:6" ht="51">
      <c r="A1" s="41" t="s">
        <v>3742</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42"/>
    </row>
    <row r="7" spans="1:6">
      <c r="D7" s="2"/>
      <c r="E7" s="2"/>
      <c r="F7" s="10"/>
    </row>
  </sheetData>
  <sheetProtection sheet="1" objects="1" scenarios="1"/>
  <conditionalFormatting sqref="C5">
    <cfRule type="expression" dxfId="899" priority="6" stopIfTrue="1">
      <formula>LEN(B5)&gt;0</formula>
    </cfRule>
    <cfRule type="expression" dxfId="898" priority="7" stopIfTrue="1">
      <formula>LEN(B5)&lt;1</formula>
    </cfRule>
  </conditionalFormatting>
  <conditionalFormatting sqref="C3:C4">
    <cfRule type="expression" dxfId="897" priority="1" stopIfTrue="1">
      <formula>LEN(B3)&gt;0</formula>
    </cfRule>
    <cfRule type="expression" dxfId="896" priority="2" stopIfTrue="1">
      <formula>LEN(B3)&lt;1</formula>
    </cfRule>
  </conditionalFormatting>
  <conditionalFormatting sqref="D3:E4">
    <cfRule type="expression" dxfId="895" priority="3" stopIfTrue="1">
      <formula>LEN(SUBSTITUTE(B3," ",""))=0</formula>
    </cfRule>
    <cfRule type="expression" dxfId="894" priority="4" stopIfTrue="1">
      <formula>LEN((SUBSTITUTE(B3," ","")))&lt;=F3</formula>
    </cfRule>
    <cfRule type="expression" dxfId="893" priority="5" stopIfTrue="1">
      <formula>LEN((SUBSTITUTE(B3," ","")))&gt;F3</formula>
    </cfRule>
  </conditionalFormatting>
  <conditionalFormatting sqref="D5">
    <cfRule type="expression" dxfId="892" priority="8" stopIfTrue="1">
      <formula>LEN(SUBSTITUTE(B5," ",""))=0</formula>
    </cfRule>
    <cfRule type="expression" dxfId="891" priority="9" stopIfTrue="1">
      <formula>LEN(SUBSTITUTE(B5," ",""))&lt;=F5</formula>
    </cfRule>
    <cfRule type="expression" dxfId="890" priority="10" stopIfTrue="1">
      <formula>LEN(SUBSTITUTE(B5," ",""))&gt;F5</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dimension ref="A1:F7"/>
  <sheetViews>
    <sheetView showGridLines="0" workbookViewId="0">
      <selection activeCell="B3" sqref="B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51">
      <c r="A1" s="4" t="s">
        <v>3743</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8"/>
    </row>
    <row r="7" spans="1:6">
      <c r="D7" s="2"/>
      <c r="E7" s="2"/>
      <c r="F7" s="10"/>
    </row>
  </sheetData>
  <sheetProtection sheet="1" objects="1" scenarios="1"/>
  <conditionalFormatting sqref="C5">
    <cfRule type="expression" dxfId="889" priority="6" stopIfTrue="1">
      <formula>LEN(B5)&gt;0</formula>
    </cfRule>
    <cfRule type="expression" dxfId="888" priority="7" stopIfTrue="1">
      <formula>LEN(B5)&lt;1</formula>
    </cfRule>
  </conditionalFormatting>
  <conditionalFormatting sqref="C3:C4">
    <cfRule type="expression" dxfId="887" priority="1" stopIfTrue="1">
      <formula>LEN(B3)&gt;0</formula>
    </cfRule>
    <cfRule type="expression" dxfId="886" priority="2" stopIfTrue="1">
      <formula>LEN(B3)&lt;1</formula>
    </cfRule>
  </conditionalFormatting>
  <conditionalFormatting sqref="D3:E4">
    <cfRule type="expression" dxfId="885" priority="3" stopIfTrue="1">
      <formula>LEN(SUBSTITUTE(B3," ",""))=0</formula>
    </cfRule>
    <cfRule type="expression" dxfId="884" priority="4" stopIfTrue="1">
      <formula>LEN((SUBSTITUTE(B3," ","")))&lt;=F3</formula>
    </cfRule>
    <cfRule type="expression" dxfId="883" priority="5" stopIfTrue="1">
      <formula>LEN((SUBSTITUTE(B3," ","")))&gt;F3</formula>
    </cfRule>
  </conditionalFormatting>
  <conditionalFormatting sqref="D5">
    <cfRule type="expression" dxfId="882" priority="8" stopIfTrue="1">
      <formula>LEN(SUBSTITUTE(B5," ",""))=0</formula>
    </cfRule>
    <cfRule type="expression" dxfId="881" priority="9" stopIfTrue="1">
      <formula>LEN(SUBSTITUTE(B5," ",""))&lt;=F5</formula>
    </cfRule>
    <cfRule type="expression" dxfId="880" priority="10" stopIfTrue="1">
      <formula>LEN(SUBSTITUTE(B5," ",""))&gt;F5</formula>
    </cfRule>
  </conditionalFormatting>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A1:F7"/>
  <sheetViews>
    <sheetView showGridLines="0" workbookViewId="0">
      <selection activeCell="B3" sqref="B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51">
      <c r="A1" s="4" t="s">
        <v>3744</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8"/>
    </row>
    <row r="7" spans="1:6">
      <c r="D7" s="2"/>
      <c r="E7" s="2"/>
      <c r="F7" s="10"/>
    </row>
  </sheetData>
  <sheetProtection sheet="1" objects="1" scenarios="1"/>
  <conditionalFormatting sqref="C5">
    <cfRule type="expression" dxfId="879" priority="6" stopIfTrue="1">
      <formula>LEN(B5)&gt;0</formula>
    </cfRule>
    <cfRule type="expression" dxfId="878" priority="7" stopIfTrue="1">
      <formula>LEN(B5)&lt;1</formula>
    </cfRule>
  </conditionalFormatting>
  <conditionalFormatting sqref="C3:C4">
    <cfRule type="expression" dxfId="877" priority="1" stopIfTrue="1">
      <formula>LEN(B3)&gt;0</formula>
    </cfRule>
    <cfRule type="expression" dxfId="876" priority="2" stopIfTrue="1">
      <formula>LEN(B3)&lt;1</formula>
    </cfRule>
  </conditionalFormatting>
  <conditionalFormatting sqref="D3:E4">
    <cfRule type="expression" dxfId="875" priority="3" stopIfTrue="1">
      <formula>LEN(SUBSTITUTE(B3," ",""))=0</formula>
    </cfRule>
    <cfRule type="expression" dxfId="874" priority="4" stopIfTrue="1">
      <formula>LEN((SUBSTITUTE(B3," ","")))&lt;=F3</formula>
    </cfRule>
    <cfRule type="expression" dxfId="873" priority="5" stopIfTrue="1">
      <formula>LEN((SUBSTITUTE(B3," ","")))&gt;F3</formula>
    </cfRule>
  </conditionalFormatting>
  <conditionalFormatting sqref="D5">
    <cfRule type="expression" dxfId="872" priority="8" stopIfTrue="1">
      <formula>LEN(SUBSTITUTE(B5," ",""))=0</formula>
    </cfRule>
    <cfRule type="expression" dxfId="871" priority="9" stopIfTrue="1">
      <formula>LEN(SUBSTITUTE(B5," ",""))&lt;=F5</formula>
    </cfRule>
    <cfRule type="expression" dxfId="870" priority="10" stopIfTrue="1">
      <formula>LEN(SUBSTITUTE(B5," ",""))&gt;F5</formula>
    </cfRule>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1"/>
  <dimension ref="A1:F7"/>
  <sheetViews>
    <sheetView showGridLines="0" workbookViewId="0">
      <selection activeCell="B3" sqref="B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51">
      <c r="A1" s="4" t="s">
        <v>3745</v>
      </c>
      <c r="B1" s="9" t="s">
        <v>3617</v>
      </c>
    </row>
    <row r="3" spans="1:6" ht="342">
      <c r="A3" s="187" t="s">
        <v>3619</v>
      </c>
      <c r="B3" s="14"/>
      <c r="C3" s="1" t="s">
        <v>3520</v>
      </c>
      <c r="D3" s="1" t="str">
        <f>LEN(SUBSTITUTE(B3," ",""))&amp;" caractére(s) / "&amp;F3</f>
        <v>0 caractére(s)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8"/>
    </row>
    <row r="7" spans="1:6">
      <c r="D7" s="2"/>
      <c r="E7" s="2"/>
      <c r="F7" s="10"/>
    </row>
  </sheetData>
  <sheetProtection sheet="1" objects="1" scenarios="1"/>
  <conditionalFormatting sqref="C5">
    <cfRule type="expression" dxfId="869" priority="6" stopIfTrue="1">
      <formula>LEN(B5)&gt;0</formula>
    </cfRule>
    <cfRule type="expression" dxfId="868" priority="7" stopIfTrue="1">
      <formula>LEN(B5)&lt;1</formula>
    </cfRule>
  </conditionalFormatting>
  <conditionalFormatting sqref="C3:C4">
    <cfRule type="expression" dxfId="867" priority="1" stopIfTrue="1">
      <formula>LEN(B3)&gt;0</formula>
    </cfRule>
    <cfRule type="expression" dxfId="866" priority="2" stopIfTrue="1">
      <formula>LEN(B3)&lt;1</formula>
    </cfRule>
  </conditionalFormatting>
  <conditionalFormatting sqref="D3:E4">
    <cfRule type="expression" dxfId="865" priority="3" stopIfTrue="1">
      <formula>LEN(SUBSTITUTE(B3," ",""))=0</formula>
    </cfRule>
    <cfRule type="expression" dxfId="864" priority="4" stopIfTrue="1">
      <formula>LEN((SUBSTITUTE(B3," ","")))&lt;=F3</formula>
    </cfRule>
    <cfRule type="expression" dxfId="863" priority="5" stopIfTrue="1">
      <formula>LEN((SUBSTITUTE(B3," ","")))&gt;F3</formula>
    </cfRule>
  </conditionalFormatting>
  <conditionalFormatting sqref="D5">
    <cfRule type="expression" dxfId="862" priority="8" stopIfTrue="1">
      <formula>LEN(SUBSTITUTE(B5," ",""))=0</formula>
    </cfRule>
    <cfRule type="expression" dxfId="861" priority="9" stopIfTrue="1">
      <formula>LEN(SUBSTITUTE(B5," ",""))&lt;=F5</formula>
    </cfRule>
    <cfRule type="expression" dxfId="860" priority="10" stopIfTrue="1">
      <formula>LEN(SUBSTITUTE(B5," ",""))&gt;F5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2"/>
  <dimension ref="A1:F7"/>
  <sheetViews>
    <sheetView showGridLines="0" workbookViewId="0"/>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51">
      <c r="A1" s="4" t="s">
        <v>3746</v>
      </c>
      <c r="B1" s="9" t="s">
        <v>3617</v>
      </c>
    </row>
    <row r="3" spans="1:6" ht="342">
      <c r="A3" s="187" t="s">
        <v>3619</v>
      </c>
      <c r="B3" s="14"/>
      <c r="C3" s="1" t="s">
        <v>3520</v>
      </c>
      <c r="D3" s="1" t="str">
        <f>LEN(SUBSTITUTE(B3," ",""))&amp;" caractère(s) / "&amp;F3</f>
        <v>0 caractère(s) / 1000</v>
      </c>
      <c r="E3" s="1"/>
      <c r="F3" s="10">
        <v>1000</v>
      </c>
    </row>
    <row r="4" spans="1:6">
      <c r="A4" s="7"/>
      <c r="B4" s="21"/>
      <c r="C4" s="1"/>
      <c r="D4" s="1"/>
      <c r="E4" s="1"/>
      <c r="F4" s="10"/>
    </row>
    <row r="5" spans="1:6" ht="346.5">
      <c r="A5" s="177" t="s">
        <v>3620</v>
      </c>
      <c r="B5" s="14"/>
      <c r="C5" s="1" t="s">
        <v>3494</v>
      </c>
      <c r="D5" s="1" t="str">
        <f>LEN(SUBSTITUTE(B5," ",""))&amp;" caractère(s) / "&amp;F5</f>
        <v>0 caractère(s) / 1000</v>
      </c>
      <c r="F5" s="10">
        <v>1000</v>
      </c>
    </row>
    <row r="6" spans="1:6" ht="15.75">
      <c r="A6" s="8"/>
    </row>
    <row r="7" spans="1:6">
      <c r="D7" s="2"/>
      <c r="E7" s="2"/>
      <c r="F7" s="10"/>
    </row>
  </sheetData>
  <conditionalFormatting sqref="C5">
    <cfRule type="expression" dxfId="859" priority="6" stopIfTrue="1">
      <formula>LEN(B5)&gt;0</formula>
    </cfRule>
    <cfRule type="expression" dxfId="858" priority="7" stopIfTrue="1">
      <formula>LEN(B5)&lt;1</formula>
    </cfRule>
  </conditionalFormatting>
  <conditionalFormatting sqref="C3:C4">
    <cfRule type="expression" dxfId="857" priority="1" stopIfTrue="1">
      <formula>LEN(B3)&gt;0</formula>
    </cfRule>
    <cfRule type="expression" dxfId="856" priority="2" stopIfTrue="1">
      <formula>LEN(B3)&lt;1</formula>
    </cfRule>
  </conditionalFormatting>
  <conditionalFormatting sqref="D3:E4">
    <cfRule type="expression" dxfId="855" priority="3" stopIfTrue="1">
      <formula>LEN(SUBSTITUTE(B3," ",""))=0</formula>
    </cfRule>
    <cfRule type="expression" dxfId="854" priority="4" stopIfTrue="1">
      <formula>LEN((SUBSTITUTE(B3," ","")))&lt;=F3</formula>
    </cfRule>
    <cfRule type="expression" dxfId="853" priority="5" stopIfTrue="1">
      <formula>LEN((SUBSTITUTE(B3," ","")))&gt;F3</formula>
    </cfRule>
  </conditionalFormatting>
  <conditionalFormatting sqref="D5">
    <cfRule type="expression" dxfId="852" priority="8" stopIfTrue="1">
      <formula>LEN(SUBSTITUTE(B5," ",""))=0</formula>
    </cfRule>
    <cfRule type="expression" dxfId="851" priority="9" stopIfTrue="1">
      <formula>LEN(SUBSTITUTE(B5," ",""))&lt;=F5</formula>
    </cfRule>
    <cfRule type="expression" dxfId="850" priority="10" stopIfTrue="1">
      <formula>LEN(SUBSTITUTE(B5," ",""))&gt;F5</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F7"/>
  <sheetViews>
    <sheetView showGridLines="0" workbookViewId="0">
      <selection activeCell="D3" sqref="D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1990</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849" priority="6" stopIfTrue="1">
      <formula>LEN(B5)&gt;0</formula>
    </cfRule>
    <cfRule type="expression" dxfId="848" priority="7" stopIfTrue="1">
      <formula>LEN(B5)&lt;1</formula>
    </cfRule>
  </conditionalFormatting>
  <conditionalFormatting sqref="C3:C4">
    <cfRule type="expression" dxfId="847" priority="1" stopIfTrue="1">
      <formula>LEN(B3)&gt;0</formula>
    </cfRule>
    <cfRule type="expression" dxfId="846" priority="2" stopIfTrue="1">
      <formula>LEN(B3)&lt;1</formula>
    </cfRule>
  </conditionalFormatting>
  <conditionalFormatting sqref="D3:E4">
    <cfRule type="expression" dxfId="845" priority="3" stopIfTrue="1">
      <formula>LEN(SUBSTITUTE(B3," ",""))=0</formula>
    </cfRule>
    <cfRule type="expression" dxfId="844" priority="4" stopIfTrue="1">
      <formula>LEN((SUBSTITUTE(B3," ","")))&lt;=F3</formula>
    </cfRule>
    <cfRule type="expression" dxfId="843" priority="5" stopIfTrue="1">
      <formula>LEN((SUBSTITUTE(B3," ","")))&gt;F3</formula>
    </cfRule>
  </conditionalFormatting>
  <conditionalFormatting sqref="D5">
    <cfRule type="expression" dxfId="842" priority="8" stopIfTrue="1">
      <formula>LEN(SUBSTITUTE(B5," ",""))=0</formula>
    </cfRule>
    <cfRule type="expression" dxfId="841" priority="9" stopIfTrue="1">
      <formula>LEN(SUBSTITUTE(B5," ",""))&lt;=F5</formula>
    </cfRule>
    <cfRule type="expression" dxfId="840" priority="10" stopIfTrue="1">
      <formula>LEN(SUBSTITUTE(B5," ",""))&gt;F5</formula>
    </cfRule>
  </conditionalFormatting>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F7"/>
  <sheetViews>
    <sheetView showGridLines="0" topLeftCell="A2" workbookViewId="0">
      <selection activeCell="D3" sqref="D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1991</v>
      </c>
      <c r="B1" s="9" t="s">
        <v>2</v>
      </c>
    </row>
    <row r="3" spans="1:6" ht="324">
      <c r="A3" s="7" t="s">
        <v>2081</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839" priority="6" stopIfTrue="1">
      <formula>LEN(B5)&gt;0</formula>
    </cfRule>
    <cfRule type="expression" dxfId="838" priority="7" stopIfTrue="1">
      <formula>LEN(B5)&lt;1</formula>
    </cfRule>
  </conditionalFormatting>
  <conditionalFormatting sqref="C3:C4">
    <cfRule type="expression" dxfId="837" priority="1" stopIfTrue="1">
      <formula>LEN(B3)&gt;0</formula>
    </cfRule>
    <cfRule type="expression" dxfId="836" priority="2" stopIfTrue="1">
      <formula>LEN(B3)&lt;1</formula>
    </cfRule>
  </conditionalFormatting>
  <conditionalFormatting sqref="D3:E4">
    <cfRule type="expression" dxfId="835" priority="3" stopIfTrue="1">
      <formula>LEN(SUBSTITUTE(B3," ",""))=0</formula>
    </cfRule>
    <cfRule type="expression" dxfId="834" priority="4" stopIfTrue="1">
      <formula>LEN((SUBSTITUTE(B3," ","")))&lt;=F3</formula>
    </cfRule>
    <cfRule type="expression" dxfId="833" priority="5" stopIfTrue="1">
      <formula>LEN((SUBSTITUTE(B3," ","")))&gt;F3</formula>
    </cfRule>
  </conditionalFormatting>
  <conditionalFormatting sqref="D5">
    <cfRule type="expression" dxfId="832" priority="8" stopIfTrue="1">
      <formula>LEN(SUBSTITUTE(B5," ",""))=0</formula>
    </cfRule>
    <cfRule type="expression" dxfId="831" priority="9" stopIfTrue="1">
      <formula>LEN(SUBSTITUTE(B5," ",""))&lt;=F5</formula>
    </cfRule>
    <cfRule type="expression" dxfId="830" priority="10" stopIfTrue="1">
      <formula>LEN(SUBSTITUTE(B5," ",""))&gt;F5</formula>
    </cfRule>
  </conditionalFormatting>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dimension ref="A1:F7"/>
  <sheetViews>
    <sheetView showGridLines="0" workbookViewId="0">
      <selection activeCell="D3" sqref="D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1992</v>
      </c>
      <c r="B1" s="9" t="s">
        <v>2</v>
      </c>
    </row>
    <row r="3" spans="1:6" ht="324">
      <c r="A3" s="7" t="s">
        <v>2081</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829" priority="6" stopIfTrue="1">
      <formula>LEN(B5)&gt;0</formula>
    </cfRule>
    <cfRule type="expression" dxfId="828" priority="7" stopIfTrue="1">
      <formula>LEN(B5)&lt;1</formula>
    </cfRule>
  </conditionalFormatting>
  <conditionalFormatting sqref="C3:C4">
    <cfRule type="expression" dxfId="827" priority="1" stopIfTrue="1">
      <formula>LEN(B3)&gt;0</formula>
    </cfRule>
    <cfRule type="expression" dxfId="826" priority="2" stopIfTrue="1">
      <formula>LEN(B3)&lt;1</formula>
    </cfRule>
  </conditionalFormatting>
  <conditionalFormatting sqref="D3:E4">
    <cfRule type="expression" dxfId="825" priority="3" stopIfTrue="1">
      <formula>LEN(SUBSTITUTE(B3," ",""))=0</formula>
    </cfRule>
    <cfRule type="expression" dxfId="824" priority="4" stopIfTrue="1">
      <formula>LEN((SUBSTITUTE(B3," ","")))&lt;=F3</formula>
    </cfRule>
    <cfRule type="expression" dxfId="823" priority="5" stopIfTrue="1">
      <formula>LEN((SUBSTITUTE(B3," ","")))&gt;F3</formula>
    </cfRule>
  </conditionalFormatting>
  <conditionalFormatting sqref="D5">
    <cfRule type="expression" dxfId="822" priority="8" stopIfTrue="1">
      <formula>LEN(SUBSTITUTE(B5," ",""))=0</formula>
    </cfRule>
    <cfRule type="expression" dxfId="821" priority="9" stopIfTrue="1">
      <formula>LEN(SUBSTITUTE(B5," ",""))&lt;=F5</formula>
    </cfRule>
    <cfRule type="expression" dxfId="820" priority="10" stopIfTrue="1">
      <formula>LEN(SUBSTITUTE(B5," ",""))&gt;F5</formula>
    </cfRule>
  </conditionalFormatting>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F7"/>
  <sheetViews>
    <sheetView showGridLines="0" workbookViewId="0">
      <selection activeCell="D3" sqref="D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1993</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819" priority="6" stopIfTrue="1">
      <formula>LEN(B5)&gt;0</formula>
    </cfRule>
    <cfRule type="expression" dxfId="818" priority="7" stopIfTrue="1">
      <formula>LEN(B5)&lt;1</formula>
    </cfRule>
  </conditionalFormatting>
  <conditionalFormatting sqref="C3:C4">
    <cfRule type="expression" dxfId="817" priority="1" stopIfTrue="1">
      <formula>LEN(B3)&gt;0</formula>
    </cfRule>
    <cfRule type="expression" dxfId="816" priority="2" stopIfTrue="1">
      <formula>LEN(B3)&lt;1</formula>
    </cfRule>
  </conditionalFormatting>
  <conditionalFormatting sqref="D3:E4">
    <cfRule type="expression" dxfId="815" priority="3" stopIfTrue="1">
      <formula>LEN(SUBSTITUTE(B3," ",""))=0</formula>
    </cfRule>
    <cfRule type="expression" dxfId="814" priority="4" stopIfTrue="1">
      <formula>LEN((SUBSTITUTE(B3," ","")))&lt;=F3</formula>
    </cfRule>
    <cfRule type="expression" dxfId="813" priority="5" stopIfTrue="1">
      <formula>LEN((SUBSTITUTE(B3," ","")))&gt;F3</formula>
    </cfRule>
  </conditionalFormatting>
  <conditionalFormatting sqref="D5">
    <cfRule type="expression" dxfId="812" priority="8" stopIfTrue="1">
      <formula>LEN(SUBSTITUTE(B5," ",""))=0</formula>
    </cfRule>
    <cfRule type="expression" dxfId="811" priority="9" stopIfTrue="1">
      <formula>LEN(SUBSTITUTE(B5," ",""))&lt;=F5</formula>
    </cfRule>
    <cfRule type="expression" dxfId="810" priority="10" stopIfTrue="1">
      <formula>LEN(SUBSTITUTE(B5," ",""))&gt;F5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dimension ref="A1:X1953"/>
  <sheetViews>
    <sheetView topLeftCell="H1928" zoomScale="85" zoomScaleNormal="85" workbookViewId="0">
      <selection activeCell="H1953" sqref="A1953:XFD1953"/>
    </sheetView>
  </sheetViews>
  <sheetFormatPr baseColWidth="10" defaultColWidth="9.140625" defaultRowHeight="12.75"/>
  <cols>
    <col min="2" max="2" width="46.5703125" customWidth="1"/>
    <col min="3" max="3" width="13.5703125" bestFit="1" customWidth="1"/>
    <col min="4" max="4" width="13.5703125" customWidth="1"/>
    <col min="5" max="5" width="23.28515625" customWidth="1"/>
    <col min="6" max="6" width="49" customWidth="1"/>
    <col min="7" max="8" width="44.5703125" customWidth="1"/>
    <col min="9" max="9" width="40.42578125" customWidth="1"/>
    <col min="10" max="10" width="72.85546875" bestFit="1" customWidth="1"/>
    <col min="13" max="13" width="63.42578125" style="18" bestFit="1" customWidth="1"/>
    <col min="14" max="14" width="8.7109375" style="18"/>
  </cols>
  <sheetData>
    <row r="1" spans="1:14">
      <c r="A1" s="4" t="s">
        <v>3733</v>
      </c>
      <c r="B1" s="77" t="s">
        <v>3734</v>
      </c>
      <c r="C1" s="3" t="s">
        <v>3735</v>
      </c>
      <c r="D1" s="3" t="s">
        <v>3736</v>
      </c>
      <c r="E1" s="3" t="s">
        <v>3737</v>
      </c>
      <c r="F1" s="3" t="s">
        <v>3738</v>
      </c>
      <c r="G1" s="83" t="s">
        <v>3739</v>
      </c>
      <c r="H1" s="77" t="s">
        <v>3740</v>
      </c>
      <c r="I1" s="88" t="s">
        <v>3741</v>
      </c>
      <c r="J1" s="34" t="s">
        <v>34</v>
      </c>
      <c r="K1" s="18"/>
      <c r="M1" s="3" t="s">
        <v>1518</v>
      </c>
    </row>
    <row r="2" spans="1:14">
      <c r="A2" s="18"/>
      <c r="B2" s="77"/>
      <c r="C2" s="3"/>
      <c r="D2" s="18"/>
      <c r="E2" s="3"/>
      <c r="F2" s="3"/>
      <c r="G2" s="83"/>
      <c r="H2" s="77"/>
      <c r="I2" s="88"/>
      <c r="J2" s="34"/>
      <c r="K2" s="18"/>
    </row>
    <row r="3" spans="1:14" ht="12.6" customHeight="1">
      <c r="A3" s="18" t="s">
        <v>10</v>
      </c>
      <c r="B3" s="81" t="s">
        <v>3632</v>
      </c>
      <c r="C3" s="18" t="s">
        <v>3648</v>
      </c>
      <c r="D3" s="67" t="s">
        <v>3649</v>
      </c>
      <c r="E3" s="67" t="s">
        <v>2075</v>
      </c>
      <c r="F3" s="19" t="s">
        <v>3657</v>
      </c>
      <c r="G3" s="84" t="s">
        <v>3687</v>
      </c>
      <c r="H3" s="78" t="s">
        <v>3688</v>
      </c>
      <c r="I3" s="89" t="s">
        <v>3708</v>
      </c>
      <c r="J3" s="18" t="s">
        <v>1513</v>
      </c>
      <c r="K3" s="18" t="s">
        <v>1514</v>
      </c>
      <c r="M3" s="18" t="s">
        <v>2133</v>
      </c>
      <c r="N3" s="18" t="s">
        <v>1518</v>
      </c>
    </row>
    <row r="4" spans="1:14" ht="12.6" customHeight="1">
      <c r="A4" s="18" t="s">
        <v>8</v>
      </c>
      <c r="B4" s="81" t="s">
        <v>3633</v>
      </c>
      <c r="C4" s="18" t="s">
        <v>3650</v>
      </c>
      <c r="D4" s="67" t="s">
        <v>3651</v>
      </c>
      <c r="E4" s="67" t="s">
        <v>2076</v>
      </c>
      <c r="F4" s="19" t="s">
        <v>3658</v>
      </c>
      <c r="G4" s="84" t="s">
        <v>3689</v>
      </c>
      <c r="H4" s="78" t="s">
        <v>3690</v>
      </c>
      <c r="I4" s="89" t="s">
        <v>3709</v>
      </c>
      <c r="J4" s="18" t="s">
        <v>1515</v>
      </c>
      <c r="K4" s="18" t="s">
        <v>1516</v>
      </c>
      <c r="M4" s="18" t="s">
        <v>2134</v>
      </c>
      <c r="N4" s="18" t="s">
        <v>1518</v>
      </c>
    </row>
    <row r="5" spans="1:14" ht="12.6" customHeight="1">
      <c r="A5" s="18" t="s">
        <v>11</v>
      </c>
      <c r="B5" s="81" t="s">
        <v>3634</v>
      </c>
      <c r="C5" s="18" t="s">
        <v>3652</v>
      </c>
      <c r="D5" s="67" t="s">
        <v>3653</v>
      </c>
      <c r="E5" s="67" t="s">
        <v>3654</v>
      </c>
      <c r="F5" s="19" t="s">
        <v>3659</v>
      </c>
      <c r="G5" s="84" t="s">
        <v>3691</v>
      </c>
      <c r="H5" s="78" t="s">
        <v>3692</v>
      </c>
      <c r="I5" s="89" t="s">
        <v>3710</v>
      </c>
      <c r="J5" s="18" t="s">
        <v>35</v>
      </c>
      <c r="K5" s="18" t="s">
        <v>1517</v>
      </c>
      <c r="M5" s="18" t="s">
        <v>2135</v>
      </c>
      <c r="N5" s="18" t="s">
        <v>1518</v>
      </c>
    </row>
    <row r="6" spans="1:14" ht="12.6" customHeight="1">
      <c r="A6" s="18" t="s">
        <v>12</v>
      </c>
      <c r="B6" s="81" t="s">
        <v>3635</v>
      </c>
      <c r="C6" s="18"/>
      <c r="D6" s="18"/>
      <c r="E6" s="67" t="s">
        <v>3655</v>
      </c>
      <c r="F6" s="19" t="s">
        <v>3660</v>
      </c>
      <c r="G6" s="84" t="s">
        <v>3693</v>
      </c>
      <c r="H6" s="78" t="s">
        <v>3694</v>
      </c>
      <c r="I6" s="89" t="s">
        <v>3711</v>
      </c>
      <c r="J6" s="18" t="s">
        <v>36</v>
      </c>
      <c r="K6" s="18" t="s">
        <v>1518</v>
      </c>
      <c r="M6" s="18" t="s">
        <v>2136</v>
      </c>
      <c r="N6" s="18" t="s">
        <v>1518</v>
      </c>
    </row>
    <row r="7" spans="1:14" ht="14.25" customHeight="1">
      <c r="A7" s="18" t="s">
        <v>13</v>
      </c>
      <c r="B7" s="81" t="s">
        <v>3636</v>
      </c>
      <c r="C7" s="18"/>
      <c r="D7" s="18"/>
      <c r="E7" s="67" t="s">
        <v>3656</v>
      </c>
      <c r="F7" s="19" t="s">
        <v>3661</v>
      </c>
      <c r="G7" s="84" t="s">
        <v>3695</v>
      </c>
      <c r="H7" s="78" t="s">
        <v>3696</v>
      </c>
      <c r="I7" s="89" t="s">
        <v>3712</v>
      </c>
      <c r="J7" s="18" t="s">
        <v>37</v>
      </c>
      <c r="K7" s="18" t="s">
        <v>1518</v>
      </c>
      <c r="M7" s="18" t="s">
        <v>2137</v>
      </c>
      <c r="N7" s="18" t="s">
        <v>1518</v>
      </c>
    </row>
    <row r="8" spans="1:14" ht="12.6" customHeight="1">
      <c r="A8" s="18" t="s">
        <v>9</v>
      </c>
      <c r="B8" s="81" t="s">
        <v>3637</v>
      </c>
      <c r="C8" s="18"/>
      <c r="D8" s="18"/>
      <c r="E8" s="18"/>
      <c r="F8" s="19" t="s">
        <v>3662</v>
      </c>
      <c r="G8" s="84" t="s">
        <v>3697</v>
      </c>
      <c r="H8" s="78" t="s">
        <v>3698</v>
      </c>
      <c r="I8" s="89" t="s">
        <v>3713</v>
      </c>
      <c r="J8" s="18" t="s">
        <v>38</v>
      </c>
      <c r="K8" s="18" t="s">
        <v>1518</v>
      </c>
      <c r="M8" s="18" t="s">
        <v>2138</v>
      </c>
      <c r="N8" s="18" t="s">
        <v>1518</v>
      </c>
    </row>
    <row r="9" spans="1:14" ht="24.95" customHeight="1">
      <c r="A9" s="18" t="s">
        <v>14</v>
      </c>
      <c r="B9" s="82" t="s">
        <v>3638</v>
      </c>
      <c r="C9" s="18"/>
      <c r="D9" s="18"/>
      <c r="E9" s="18"/>
      <c r="F9" s="19" t="s">
        <v>3663</v>
      </c>
      <c r="G9" s="84" t="s">
        <v>3699</v>
      </c>
      <c r="H9" s="78" t="s">
        <v>3700</v>
      </c>
      <c r="I9" s="89" t="s">
        <v>3714</v>
      </c>
      <c r="J9" s="18" t="s">
        <v>39</v>
      </c>
      <c r="K9" s="18" t="s">
        <v>1517</v>
      </c>
      <c r="M9" s="18" t="s">
        <v>2139</v>
      </c>
      <c r="N9" s="18" t="s">
        <v>1518</v>
      </c>
    </row>
    <row r="10" spans="1:14" ht="12.6" customHeight="1">
      <c r="A10" s="18" t="s">
        <v>15</v>
      </c>
      <c r="B10" s="81" t="s">
        <v>3639</v>
      </c>
      <c r="C10" s="18"/>
      <c r="D10" s="18"/>
      <c r="E10" s="18"/>
      <c r="F10" s="19" t="s">
        <v>2079</v>
      </c>
      <c r="G10" s="84" t="s">
        <v>3701</v>
      </c>
      <c r="H10" s="78" t="s">
        <v>3702</v>
      </c>
      <c r="I10" s="89" t="s">
        <v>3715</v>
      </c>
      <c r="J10" s="18" t="s">
        <v>40</v>
      </c>
      <c r="K10" s="18" t="s">
        <v>1518</v>
      </c>
      <c r="M10" s="18" t="s">
        <v>2140</v>
      </c>
      <c r="N10" s="18" t="s">
        <v>1518</v>
      </c>
    </row>
    <row r="11" spans="1:14" ht="12.6" customHeight="1">
      <c r="A11" s="18" t="s">
        <v>16</v>
      </c>
      <c r="B11" s="81" t="s">
        <v>3640</v>
      </c>
      <c r="C11" s="18"/>
      <c r="D11" s="18"/>
      <c r="E11" s="18"/>
      <c r="F11" s="19" t="s">
        <v>3664</v>
      </c>
      <c r="G11" s="84" t="s">
        <v>3703</v>
      </c>
      <c r="H11" s="78" t="s">
        <v>3704</v>
      </c>
      <c r="I11" s="89" t="s">
        <v>3716</v>
      </c>
      <c r="J11" s="18" t="s">
        <v>41</v>
      </c>
      <c r="K11" s="18" t="s">
        <v>1518</v>
      </c>
      <c r="M11" s="18" t="s">
        <v>2141</v>
      </c>
      <c r="N11" s="18" t="s">
        <v>1518</v>
      </c>
    </row>
    <row r="12" spans="1:14" ht="12.6" customHeight="1">
      <c r="A12" s="18" t="s">
        <v>17</v>
      </c>
      <c r="B12" s="81" t="s">
        <v>3641</v>
      </c>
      <c r="C12" s="18"/>
      <c r="D12" s="18"/>
      <c r="E12" s="18"/>
      <c r="F12" s="19" t="s">
        <v>3665</v>
      </c>
      <c r="G12" s="84" t="s">
        <v>3705</v>
      </c>
      <c r="H12" s="78" t="s">
        <v>3706</v>
      </c>
      <c r="I12" s="90" t="s">
        <v>3717</v>
      </c>
      <c r="J12" s="18" t="s">
        <v>42</v>
      </c>
      <c r="K12" s="18" t="s">
        <v>1518</v>
      </c>
      <c r="M12" s="18" t="s">
        <v>2142</v>
      </c>
      <c r="N12" s="18" t="s">
        <v>1518</v>
      </c>
    </row>
    <row r="13" spans="1:14" ht="12.6" customHeight="1">
      <c r="A13" s="18" t="s">
        <v>7</v>
      </c>
      <c r="B13" s="81" t="s">
        <v>3642</v>
      </c>
      <c r="C13" s="18"/>
      <c r="D13" s="18"/>
      <c r="E13" s="18"/>
      <c r="F13" s="19" t="s">
        <v>3666</v>
      </c>
      <c r="G13" s="84"/>
      <c r="H13" s="78" t="s">
        <v>3707</v>
      </c>
      <c r="I13" s="89" t="s">
        <v>3718</v>
      </c>
      <c r="J13" s="18" t="s">
        <v>43</v>
      </c>
      <c r="K13" s="18" t="s">
        <v>1518</v>
      </c>
      <c r="M13" s="18" t="s">
        <v>2143</v>
      </c>
      <c r="N13" s="18" t="s">
        <v>1518</v>
      </c>
    </row>
    <row r="14" spans="1:14" ht="12.6" customHeight="1">
      <c r="A14" s="18" t="s">
        <v>18</v>
      </c>
      <c r="B14" s="81" t="s">
        <v>3643</v>
      </c>
      <c r="C14" s="18"/>
      <c r="D14" s="18"/>
      <c r="E14" s="18"/>
      <c r="F14" s="19" t="s">
        <v>3667</v>
      </c>
      <c r="G14" s="84"/>
      <c r="H14" s="78"/>
      <c r="I14" s="18" t="s">
        <v>3719</v>
      </c>
      <c r="J14" s="18" t="s">
        <v>44</v>
      </c>
      <c r="K14" s="18" t="s">
        <v>1518</v>
      </c>
      <c r="M14" s="18" t="s">
        <v>2144</v>
      </c>
      <c r="N14" s="18" t="s">
        <v>1518</v>
      </c>
    </row>
    <row r="15" spans="1:14" ht="12.6" customHeight="1">
      <c r="A15" s="18" t="s">
        <v>19</v>
      </c>
      <c r="B15" s="81" t="s">
        <v>3644</v>
      </c>
      <c r="C15" s="18"/>
      <c r="D15" s="18"/>
      <c r="E15" s="18"/>
      <c r="F15" s="19" t="s">
        <v>3668</v>
      </c>
      <c r="G15" s="84"/>
      <c r="H15" s="78"/>
      <c r="I15" s="18" t="s">
        <v>2084</v>
      </c>
      <c r="J15" s="18" t="s">
        <v>45</v>
      </c>
      <c r="K15" s="18" t="s">
        <v>1518</v>
      </c>
      <c r="M15" s="18" t="s">
        <v>2145</v>
      </c>
      <c r="N15" s="18" t="s">
        <v>1518</v>
      </c>
    </row>
    <row r="16" spans="1:14" ht="12.6" customHeight="1">
      <c r="A16" s="18" t="s">
        <v>20</v>
      </c>
      <c r="B16" s="81" t="s">
        <v>3645</v>
      </c>
      <c r="C16" s="18"/>
      <c r="D16" s="18"/>
      <c r="E16" s="18"/>
      <c r="F16" s="19" t="s">
        <v>3669</v>
      </c>
      <c r="G16" s="84"/>
      <c r="H16" s="78"/>
      <c r="I16" s="18" t="s">
        <v>3720</v>
      </c>
      <c r="J16" s="18" t="s">
        <v>46</v>
      </c>
      <c r="K16" s="18" t="s">
        <v>1518</v>
      </c>
      <c r="M16" s="18" t="s">
        <v>2146</v>
      </c>
      <c r="N16" s="18" t="s">
        <v>1518</v>
      </c>
    </row>
    <row r="17" spans="1:14" ht="12.6" customHeight="1">
      <c r="A17" s="18" t="s">
        <v>21</v>
      </c>
      <c r="B17" s="81" t="s">
        <v>3646</v>
      </c>
      <c r="C17" s="18"/>
      <c r="D17" s="18"/>
      <c r="E17" s="18"/>
      <c r="F17" s="19" t="s">
        <v>3670</v>
      </c>
      <c r="G17" s="84"/>
      <c r="H17" s="78"/>
      <c r="I17" s="18" t="s">
        <v>3721</v>
      </c>
      <c r="J17" s="18" t="s">
        <v>47</v>
      </c>
      <c r="K17" s="18" t="s">
        <v>1517</v>
      </c>
      <c r="M17" s="18" t="s">
        <v>2147</v>
      </c>
      <c r="N17" s="18" t="s">
        <v>1518</v>
      </c>
    </row>
    <row r="18" spans="1:14" ht="38.25">
      <c r="A18" s="18" t="s">
        <v>22</v>
      </c>
      <c r="B18" s="18" t="s">
        <v>3647</v>
      </c>
      <c r="C18" s="18"/>
      <c r="D18" s="18"/>
      <c r="E18" s="18"/>
      <c r="F18" s="80" t="s">
        <v>3671</v>
      </c>
      <c r="G18" s="84"/>
      <c r="H18" s="78"/>
      <c r="I18" s="18" t="s">
        <v>3722</v>
      </c>
      <c r="J18" s="18" t="s">
        <v>48</v>
      </c>
      <c r="K18" s="18" t="s">
        <v>1518</v>
      </c>
      <c r="M18" s="18" t="s">
        <v>2148</v>
      </c>
      <c r="N18" s="18" t="s">
        <v>1518</v>
      </c>
    </row>
    <row r="19" spans="1:14" ht="12.6" customHeight="1">
      <c r="A19" s="81" t="s">
        <v>23</v>
      </c>
      <c r="B19" s="91"/>
      <c r="C19" s="86"/>
      <c r="D19" s="18"/>
      <c r="E19" s="18"/>
      <c r="F19" s="19" t="s">
        <v>3672</v>
      </c>
      <c r="G19" s="84"/>
      <c r="H19" s="78"/>
      <c r="I19" s="18" t="s">
        <v>3723</v>
      </c>
      <c r="J19" s="18" t="s">
        <v>1519</v>
      </c>
      <c r="K19" s="18" t="s">
        <v>1516</v>
      </c>
      <c r="M19" s="18" t="s">
        <v>2149</v>
      </c>
      <c r="N19" s="18" t="s">
        <v>1518</v>
      </c>
    </row>
    <row r="20" spans="1:14" ht="12.6" customHeight="1">
      <c r="A20" s="81" t="s">
        <v>25</v>
      </c>
      <c r="B20" s="92"/>
      <c r="C20" s="86"/>
      <c r="D20" s="18"/>
      <c r="E20" s="18"/>
      <c r="F20" s="19" t="s">
        <v>3673</v>
      </c>
      <c r="G20" s="84"/>
      <c r="H20" s="78"/>
      <c r="I20" s="18" t="s">
        <v>3724</v>
      </c>
      <c r="J20" s="18" t="s">
        <v>49</v>
      </c>
      <c r="K20" s="18" t="s">
        <v>1517</v>
      </c>
      <c r="M20" s="18" t="s">
        <v>2150</v>
      </c>
      <c r="N20" s="18" t="s">
        <v>1518</v>
      </c>
    </row>
    <row r="21" spans="1:14">
      <c r="A21" s="81" t="s">
        <v>24</v>
      </c>
      <c r="B21" s="92"/>
      <c r="C21" s="86"/>
      <c r="D21" s="18"/>
      <c r="E21" s="18"/>
      <c r="F21" s="80" t="s">
        <v>3674</v>
      </c>
      <c r="G21" s="84"/>
      <c r="H21" s="78"/>
      <c r="I21" s="18" t="s">
        <v>2086</v>
      </c>
      <c r="J21" s="18" t="s">
        <v>50</v>
      </c>
      <c r="K21" s="18" t="s">
        <v>1518</v>
      </c>
      <c r="M21" s="18" t="s">
        <v>2151</v>
      </c>
      <c r="N21" s="18" t="s">
        <v>1518</v>
      </c>
    </row>
    <row r="22" spans="1:14" ht="12.6" customHeight="1">
      <c r="A22" s="81" t="s">
        <v>26</v>
      </c>
      <c r="B22" s="92"/>
      <c r="C22" s="86"/>
      <c r="D22" s="18"/>
      <c r="E22" s="18"/>
      <c r="F22" s="20" t="s">
        <v>3675</v>
      </c>
      <c r="G22" s="85"/>
      <c r="H22" s="79"/>
      <c r="I22" s="18" t="s">
        <v>3725</v>
      </c>
      <c r="J22" s="18" t="s">
        <v>51</v>
      </c>
      <c r="K22" s="18" t="s">
        <v>1518</v>
      </c>
      <c r="M22" s="18" t="s">
        <v>2152</v>
      </c>
      <c r="N22" s="18" t="s">
        <v>1518</v>
      </c>
    </row>
    <row r="23" spans="1:14" ht="12.6" customHeight="1">
      <c r="A23" s="33" t="s">
        <v>27</v>
      </c>
      <c r="C23" s="18"/>
      <c r="D23" s="18"/>
      <c r="E23" s="18"/>
      <c r="F23" s="18" t="s">
        <v>3676</v>
      </c>
      <c r="I23" s="18" t="s">
        <v>3726</v>
      </c>
      <c r="J23" s="18" t="s">
        <v>52</v>
      </c>
      <c r="K23" s="18" t="s">
        <v>1518</v>
      </c>
      <c r="M23" s="18" t="s">
        <v>2153</v>
      </c>
      <c r="N23" s="18" t="s">
        <v>1518</v>
      </c>
    </row>
    <row r="24" spans="1:14" ht="12.6" customHeight="1">
      <c r="A24" s="33" t="s">
        <v>28</v>
      </c>
      <c r="C24" s="18"/>
      <c r="D24" s="18"/>
      <c r="E24" s="18"/>
      <c r="F24" s="18" t="s">
        <v>3677</v>
      </c>
      <c r="I24" s="18" t="s">
        <v>3727</v>
      </c>
      <c r="J24" s="18" t="s">
        <v>53</v>
      </c>
      <c r="K24" s="18" t="s">
        <v>1517</v>
      </c>
      <c r="M24" s="18" t="s">
        <v>2154</v>
      </c>
      <c r="N24" s="18" t="s">
        <v>1518</v>
      </c>
    </row>
    <row r="25" spans="1:14" ht="12.6" customHeight="1">
      <c r="A25" s="33" t="s">
        <v>29</v>
      </c>
      <c r="C25" s="18"/>
      <c r="D25" s="18"/>
      <c r="E25" s="18"/>
      <c r="F25" s="18" t="s">
        <v>3678</v>
      </c>
      <c r="I25" s="18" t="s">
        <v>3728</v>
      </c>
      <c r="J25" s="18" t="s">
        <v>54</v>
      </c>
      <c r="K25" s="18" t="s">
        <v>1518</v>
      </c>
      <c r="M25" s="18" t="s">
        <v>2155</v>
      </c>
      <c r="N25" s="18" t="s">
        <v>1518</v>
      </c>
    </row>
    <row r="26" spans="1:14" ht="12.6" customHeight="1">
      <c r="A26" s="33" t="s">
        <v>30</v>
      </c>
      <c r="C26" s="18"/>
      <c r="D26" s="18"/>
      <c r="E26" s="18"/>
      <c r="F26" s="18" t="s">
        <v>3679</v>
      </c>
      <c r="I26" s="18" t="s">
        <v>2085</v>
      </c>
      <c r="J26" s="18" t="s">
        <v>55</v>
      </c>
      <c r="K26" s="18" t="s">
        <v>1518</v>
      </c>
      <c r="M26" s="18" t="s">
        <v>2156</v>
      </c>
      <c r="N26" s="18" t="s">
        <v>1518</v>
      </c>
    </row>
    <row r="27" spans="1:14" ht="12.6" customHeight="1">
      <c r="A27" s="33" t="s">
        <v>31</v>
      </c>
      <c r="C27" s="18"/>
      <c r="D27" s="18"/>
      <c r="E27" s="18"/>
      <c r="F27" s="18" t="s">
        <v>3680</v>
      </c>
      <c r="I27" s="18" t="s">
        <v>3729</v>
      </c>
      <c r="J27" s="18" t="s">
        <v>56</v>
      </c>
      <c r="K27" s="18" t="s">
        <v>1518</v>
      </c>
      <c r="M27" s="18" t="s">
        <v>2157</v>
      </c>
      <c r="N27" s="18" t="s">
        <v>1518</v>
      </c>
    </row>
    <row r="28" spans="1:14" ht="12.6" customHeight="1">
      <c r="A28" s="33" t="s">
        <v>32</v>
      </c>
      <c r="C28" s="18"/>
      <c r="D28" s="18"/>
      <c r="E28" s="18"/>
      <c r="F28" s="18" t="s">
        <v>3681</v>
      </c>
      <c r="I28" s="18" t="s">
        <v>3730</v>
      </c>
      <c r="J28" s="18" t="s">
        <v>57</v>
      </c>
      <c r="K28" s="18" t="s">
        <v>1518</v>
      </c>
      <c r="M28" s="18" t="s">
        <v>2158</v>
      </c>
      <c r="N28" s="18" t="s">
        <v>1518</v>
      </c>
    </row>
    <row r="29" spans="1:14" ht="12.6" customHeight="1">
      <c r="A29" s="33" t="s">
        <v>33</v>
      </c>
      <c r="C29" s="18"/>
      <c r="D29" s="18"/>
      <c r="E29" s="18"/>
      <c r="F29" s="18" t="s">
        <v>3682</v>
      </c>
      <c r="I29" s="18" t="s">
        <v>3731</v>
      </c>
      <c r="J29" s="18" t="s">
        <v>58</v>
      </c>
      <c r="K29" s="18" t="s">
        <v>1518</v>
      </c>
      <c r="M29" s="18" t="s">
        <v>2159</v>
      </c>
      <c r="N29" s="18" t="s">
        <v>1518</v>
      </c>
    </row>
    <row r="30" spans="1:14" ht="12.6" customHeight="1">
      <c r="A30" s="33"/>
      <c r="C30" s="18"/>
      <c r="D30" s="18"/>
      <c r="E30" s="18"/>
      <c r="F30" s="18" t="s">
        <v>3683</v>
      </c>
      <c r="I30" s="18" t="s">
        <v>3732</v>
      </c>
      <c r="J30" s="18" t="s">
        <v>59</v>
      </c>
      <c r="K30" s="18" t="s">
        <v>1518</v>
      </c>
      <c r="M30" s="18" t="s">
        <v>2160</v>
      </c>
      <c r="N30" s="18" t="s">
        <v>1518</v>
      </c>
    </row>
    <row r="31" spans="1:14" ht="24.95" customHeight="1">
      <c r="C31" s="18"/>
      <c r="D31" s="18"/>
      <c r="E31" s="18"/>
      <c r="F31" s="23" t="s">
        <v>3684</v>
      </c>
      <c r="I31" s="87"/>
      <c r="J31" s="86" t="s">
        <v>1520</v>
      </c>
      <c r="K31" s="18" t="s">
        <v>1516</v>
      </c>
      <c r="M31" s="18" t="s">
        <v>2161</v>
      </c>
      <c r="N31" s="18" t="s">
        <v>1518</v>
      </c>
    </row>
    <row r="32" spans="1:14" ht="12.6" customHeight="1">
      <c r="C32" s="18"/>
      <c r="D32" s="18"/>
      <c r="E32" s="18"/>
      <c r="F32" s="18" t="s">
        <v>3685</v>
      </c>
      <c r="I32" s="87"/>
      <c r="J32" s="86" t="s">
        <v>60</v>
      </c>
      <c r="K32" s="18" t="s">
        <v>1517</v>
      </c>
      <c r="M32" s="18" t="s">
        <v>2162</v>
      </c>
      <c r="N32" s="18" t="s">
        <v>1518</v>
      </c>
    </row>
    <row r="33" spans="3:14" ht="12.6" customHeight="1">
      <c r="C33" s="18"/>
      <c r="D33" s="18"/>
      <c r="E33" s="18"/>
      <c r="F33" s="18" t="s">
        <v>3686</v>
      </c>
      <c r="I33" s="87"/>
      <c r="J33" s="86" t="s">
        <v>61</v>
      </c>
      <c r="K33" s="18" t="s">
        <v>1518</v>
      </c>
      <c r="M33" s="18" t="s">
        <v>2163</v>
      </c>
      <c r="N33" s="18" t="s">
        <v>1518</v>
      </c>
    </row>
    <row r="34" spans="3:14" ht="12.6" customHeight="1">
      <c r="I34" s="87"/>
      <c r="J34" s="86" t="s">
        <v>62</v>
      </c>
      <c r="K34" s="18" t="s">
        <v>1518</v>
      </c>
      <c r="M34" s="18" t="s">
        <v>2164</v>
      </c>
      <c r="N34" s="18" t="s">
        <v>1518</v>
      </c>
    </row>
    <row r="35" spans="3:14" ht="12.6" customHeight="1">
      <c r="I35" s="87"/>
      <c r="J35" s="86" t="s">
        <v>63</v>
      </c>
      <c r="K35" s="18" t="s">
        <v>1518</v>
      </c>
      <c r="M35" s="18" t="s">
        <v>2165</v>
      </c>
      <c r="N35" s="18" t="s">
        <v>1518</v>
      </c>
    </row>
    <row r="36" spans="3:14" ht="12.6" customHeight="1">
      <c r="I36" s="87"/>
      <c r="J36" s="86" t="s">
        <v>64</v>
      </c>
      <c r="K36" s="18" t="s">
        <v>1518</v>
      </c>
      <c r="M36" s="18" t="s">
        <v>2166</v>
      </c>
      <c r="N36" s="18" t="s">
        <v>1518</v>
      </c>
    </row>
    <row r="37" spans="3:14" ht="12.6" customHeight="1">
      <c r="I37" s="87"/>
      <c r="J37" s="86" t="s">
        <v>65</v>
      </c>
      <c r="K37" s="18" t="s">
        <v>1518</v>
      </c>
      <c r="M37" s="18" t="s">
        <v>2167</v>
      </c>
      <c r="N37" s="18" t="s">
        <v>1518</v>
      </c>
    </row>
    <row r="38" spans="3:14" ht="12.6" customHeight="1">
      <c r="I38" s="87"/>
      <c r="J38" s="86" t="s">
        <v>66</v>
      </c>
      <c r="K38" s="18" t="s">
        <v>1517</v>
      </c>
      <c r="M38" s="18" t="s">
        <v>2168</v>
      </c>
      <c r="N38" s="18" t="s">
        <v>1518</v>
      </c>
    </row>
    <row r="39" spans="3:14" ht="12.6" customHeight="1">
      <c r="I39" s="87"/>
      <c r="J39" s="86" t="s">
        <v>67</v>
      </c>
      <c r="K39" s="18" t="s">
        <v>1518</v>
      </c>
      <c r="M39" s="18" t="s">
        <v>3420</v>
      </c>
      <c r="N39" s="18" t="s">
        <v>1518</v>
      </c>
    </row>
    <row r="40" spans="3:14" ht="12.6" customHeight="1">
      <c r="I40" s="87"/>
      <c r="J40" s="86" t="s">
        <v>68</v>
      </c>
      <c r="K40" s="18" t="s">
        <v>1518</v>
      </c>
      <c r="M40" s="18" t="s">
        <v>3421</v>
      </c>
      <c r="N40" s="18" t="s">
        <v>1518</v>
      </c>
    </row>
    <row r="41" spans="3:14" ht="12.6" customHeight="1">
      <c r="I41" s="87"/>
      <c r="J41" s="86" t="s">
        <v>69</v>
      </c>
      <c r="K41" s="18" t="s">
        <v>1518</v>
      </c>
      <c r="M41" s="18" t="s">
        <v>2087</v>
      </c>
      <c r="N41" s="18" t="s">
        <v>1518</v>
      </c>
    </row>
    <row r="42" spans="3:14" ht="12.6" customHeight="1">
      <c r="I42" s="87"/>
      <c r="J42" s="86" t="s">
        <v>70</v>
      </c>
      <c r="K42" s="18" t="s">
        <v>1517</v>
      </c>
      <c r="M42" s="18" t="s">
        <v>2088</v>
      </c>
      <c r="N42" s="18" t="s">
        <v>1518</v>
      </c>
    </row>
    <row r="43" spans="3:14" ht="12.6" customHeight="1">
      <c r="I43" s="87"/>
      <c r="J43" s="86" t="s">
        <v>71</v>
      </c>
      <c r="K43" s="18" t="s">
        <v>1518</v>
      </c>
      <c r="M43" s="18" t="s">
        <v>2089</v>
      </c>
      <c r="N43" s="18" t="s">
        <v>1518</v>
      </c>
    </row>
    <row r="44" spans="3:14" ht="12.6" customHeight="1">
      <c r="I44" s="87"/>
      <c r="J44" s="86" t="s">
        <v>72</v>
      </c>
      <c r="K44" s="18" t="s">
        <v>1518</v>
      </c>
      <c r="M44" s="18" t="s">
        <v>2090</v>
      </c>
      <c r="N44" s="18" t="s">
        <v>1518</v>
      </c>
    </row>
    <row r="45" spans="3:14" ht="12.6" customHeight="1">
      <c r="I45" s="87"/>
      <c r="J45" s="86" t="s">
        <v>73</v>
      </c>
      <c r="K45" s="18" t="s">
        <v>1518</v>
      </c>
      <c r="M45" s="18" t="s">
        <v>2091</v>
      </c>
      <c r="N45" s="18" t="s">
        <v>1518</v>
      </c>
    </row>
    <row r="46" spans="3:14" ht="12.6" customHeight="1">
      <c r="I46" s="87"/>
      <c r="J46" s="86" t="s">
        <v>74</v>
      </c>
      <c r="K46" s="18" t="s">
        <v>1518</v>
      </c>
      <c r="M46" s="18" t="s">
        <v>2092</v>
      </c>
      <c r="N46" s="18" t="s">
        <v>1518</v>
      </c>
    </row>
    <row r="47" spans="3:14" ht="12.6" customHeight="1">
      <c r="I47" s="87"/>
      <c r="J47" s="86" t="s">
        <v>75</v>
      </c>
      <c r="K47" s="18" t="s">
        <v>1518</v>
      </c>
      <c r="M47" s="18" t="s">
        <v>2093</v>
      </c>
      <c r="N47" s="18" t="s">
        <v>1518</v>
      </c>
    </row>
    <row r="48" spans="3:14" ht="12.6" customHeight="1">
      <c r="I48" s="87"/>
      <c r="J48" s="86" t="s">
        <v>76</v>
      </c>
      <c r="K48" s="18" t="s">
        <v>1517</v>
      </c>
      <c r="M48" s="18" t="s">
        <v>2094</v>
      </c>
      <c r="N48" s="18" t="s">
        <v>1518</v>
      </c>
    </row>
    <row r="49" spans="9:14" ht="12.6" customHeight="1">
      <c r="I49" s="87"/>
      <c r="J49" s="86" t="s">
        <v>77</v>
      </c>
      <c r="K49" s="18" t="s">
        <v>1518</v>
      </c>
      <c r="M49" s="18" t="s">
        <v>2095</v>
      </c>
      <c r="N49" s="18" t="s">
        <v>1518</v>
      </c>
    </row>
    <row r="50" spans="9:14" ht="12.6" customHeight="1">
      <c r="I50" s="87"/>
      <c r="J50" s="86" t="s">
        <v>78</v>
      </c>
      <c r="K50" s="18" t="s">
        <v>1518</v>
      </c>
      <c r="M50" s="18" t="s">
        <v>2096</v>
      </c>
      <c r="N50" s="18" t="s">
        <v>1518</v>
      </c>
    </row>
    <row r="51" spans="9:14" ht="12.6" customHeight="1">
      <c r="I51" s="87"/>
      <c r="J51" s="86" t="s">
        <v>1521</v>
      </c>
      <c r="K51" s="18" t="s">
        <v>1514</v>
      </c>
      <c r="M51" s="18" t="s">
        <v>2097</v>
      </c>
      <c r="N51" s="18" t="s">
        <v>1518</v>
      </c>
    </row>
    <row r="52" spans="9:14" ht="12.6" customHeight="1">
      <c r="I52" s="87"/>
      <c r="J52" s="86" t="s">
        <v>1522</v>
      </c>
      <c r="K52" s="18" t="s">
        <v>1516</v>
      </c>
      <c r="M52" s="18" t="s">
        <v>2098</v>
      </c>
      <c r="N52" s="18" t="s">
        <v>1518</v>
      </c>
    </row>
    <row r="53" spans="9:14" ht="12.6" customHeight="1">
      <c r="I53" s="87"/>
      <c r="J53" s="86" t="s">
        <v>79</v>
      </c>
      <c r="K53" s="18" t="s">
        <v>1517</v>
      </c>
      <c r="M53" s="18" t="s">
        <v>2099</v>
      </c>
      <c r="N53" s="18" t="s">
        <v>1518</v>
      </c>
    </row>
    <row r="54" spans="9:14" ht="12.6" customHeight="1">
      <c r="I54" s="87"/>
      <c r="J54" s="86" t="s">
        <v>80</v>
      </c>
      <c r="K54" s="18" t="s">
        <v>1518</v>
      </c>
      <c r="M54" s="18" t="s">
        <v>2100</v>
      </c>
      <c r="N54" s="18" t="s">
        <v>1518</v>
      </c>
    </row>
    <row r="55" spans="9:14" ht="12.6" customHeight="1">
      <c r="I55" s="87"/>
      <c r="J55" s="86" t="s">
        <v>1523</v>
      </c>
      <c r="K55" s="18" t="s">
        <v>1516</v>
      </c>
      <c r="M55" s="18" t="s">
        <v>2101</v>
      </c>
      <c r="N55" s="18" t="s">
        <v>1518</v>
      </c>
    </row>
    <row r="56" spans="9:14" ht="12.6" customHeight="1">
      <c r="I56" s="87"/>
      <c r="J56" s="86" t="s">
        <v>81</v>
      </c>
      <c r="K56" s="18" t="s">
        <v>1517</v>
      </c>
      <c r="M56" s="18" t="s">
        <v>2102</v>
      </c>
      <c r="N56" s="18" t="s">
        <v>1518</v>
      </c>
    </row>
    <row r="57" spans="9:14" ht="12.6" customHeight="1">
      <c r="I57" s="87"/>
      <c r="J57" s="86" t="s">
        <v>82</v>
      </c>
      <c r="K57" s="18" t="s">
        <v>1518</v>
      </c>
      <c r="M57" s="18" t="s">
        <v>2103</v>
      </c>
      <c r="N57" s="18" t="s">
        <v>1518</v>
      </c>
    </row>
    <row r="58" spans="9:14" ht="12.6" customHeight="1">
      <c r="I58" s="87"/>
      <c r="J58" s="86" t="s">
        <v>83</v>
      </c>
      <c r="K58" s="18" t="s">
        <v>1518</v>
      </c>
      <c r="M58" s="18" t="s">
        <v>2104</v>
      </c>
      <c r="N58" s="18" t="s">
        <v>1518</v>
      </c>
    </row>
    <row r="59" spans="9:14" ht="12.6" customHeight="1">
      <c r="I59" s="87"/>
      <c r="J59" s="86" t="s">
        <v>84</v>
      </c>
      <c r="K59" s="18" t="s">
        <v>1518</v>
      </c>
      <c r="M59" s="18" t="s">
        <v>2105</v>
      </c>
      <c r="N59" s="18" t="s">
        <v>1518</v>
      </c>
    </row>
    <row r="60" spans="9:14" ht="12.6" customHeight="1">
      <c r="I60" s="87"/>
      <c r="J60" s="86" t="s">
        <v>85</v>
      </c>
      <c r="K60" s="18" t="s">
        <v>1517</v>
      </c>
      <c r="M60" s="18" t="s">
        <v>2106</v>
      </c>
      <c r="N60" s="18" t="s">
        <v>1518</v>
      </c>
    </row>
    <row r="61" spans="9:14" ht="12.6" customHeight="1">
      <c r="I61" s="87"/>
      <c r="J61" s="86" t="s">
        <v>86</v>
      </c>
      <c r="K61" s="18" t="s">
        <v>1518</v>
      </c>
      <c r="M61" s="18" t="s">
        <v>2107</v>
      </c>
      <c r="N61" s="18" t="s">
        <v>1518</v>
      </c>
    </row>
    <row r="62" spans="9:14" ht="12.6" customHeight="1">
      <c r="I62" s="87"/>
      <c r="J62" s="86" t="s">
        <v>87</v>
      </c>
      <c r="K62" s="18" t="s">
        <v>1518</v>
      </c>
      <c r="M62" s="18" t="s">
        <v>2108</v>
      </c>
      <c r="N62" s="18" t="s">
        <v>1518</v>
      </c>
    </row>
    <row r="63" spans="9:14" ht="12.6" customHeight="1">
      <c r="I63" s="87"/>
      <c r="J63" s="86" t="s">
        <v>88</v>
      </c>
      <c r="K63" s="18" t="s">
        <v>1518</v>
      </c>
      <c r="M63" s="18" t="s">
        <v>2109</v>
      </c>
      <c r="N63" s="18" t="s">
        <v>1518</v>
      </c>
    </row>
    <row r="64" spans="9:14" ht="12.6" customHeight="1">
      <c r="I64" s="87"/>
      <c r="J64" s="86" t="s">
        <v>89</v>
      </c>
      <c r="K64" s="18" t="s">
        <v>1517</v>
      </c>
      <c r="M64" s="18" t="s">
        <v>2110</v>
      </c>
      <c r="N64" s="18" t="s">
        <v>1518</v>
      </c>
    </row>
    <row r="65" spans="9:14" ht="12.6" customHeight="1">
      <c r="I65" s="87"/>
      <c r="J65" s="86" t="s">
        <v>90</v>
      </c>
      <c r="K65" s="18" t="s">
        <v>1518</v>
      </c>
      <c r="M65" s="18" t="s">
        <v>2111</v>
      </c>
      <c r="N65" s="18" t="s">
        <v>1518</v>
      </c>
    </row>
    <row r="66" spans="9:14" ht="12.6" customHeight="1">
      <c r="I66" s="87"/>
      <c r="J66" s="86" t="s">
        <v>91</v>
      </c>
      <c r="K66" s="18" t="s">
        <v>1518</v>
      </c>
      <c r="M66" s="18" t="s">
        <v>2112</v>
      </c>
      <c r="N66" s="18" t="s">
        <v>1518</v>
      </c>
    </row>
    <row r="67" spans="9:14" ht="12.6" customHeight="1">
      <c r="I67" s="87"/>
      <c r="J67" s="86" t="s">
        <v>92</v>
      </c>
      <c r="K67" s="18" t="s">
        <v>1518</v>
      </c>
      <c r="M67" s="18" t="s">
        <v>2113</v>
      </c>
      <c r="N67" s="18" t="s">
        <v>1518</v>
      </c>
    </row>
    <row r="68" spans="9:14" ht="12.6" customHeight="1">
      <c r="I68" s="87"/>
      <c r="J68" s="86" t="s">
        <v>93</v>
      </c>
      <c r="K68" s="18" t="s">
        <v>1518</v>
      </c>
      <c r="M68" s="18" t="s">
        <v>2114</v>
      </c>
      <c r="N68" s="18" t="s">
        <v>1518</v>
      </c>
    </row>
    <row r="69" spans="9:14" ht="12.6" customHeight="1">
      <c r="I69" s="87"/>
      <c r="J69" s="86" t="s">
        <v>94</v>
      </c>
      <c r="K69" s="18" t="s">
        <v>1518</v>
      </c>
      <c r="M69" s="18" t="s">
        <v>2115</v>
      </c>
      <c r="N69" s="18" t="s">
        <v>1518</v>
      </c>
    </row>
    <row r="70" spans="9:14" ht="12.6" customHeight="1">
      <c r="I70" s="87"/>
      <c r="J70" s="86" t="s">
        <v>95</v>
      </c>
      <c r="K70" s="18" t="s">
        <v>1518</v>
      </c>
      <c r="M70" s="18" t="s">
        <v>2117</v>
      </c>
      <c r="N70" s="18" t="s">
        <v>1518</v>
      </c>
    </row>
    <row r="71" spans="9:14" ht="12.6" customHeight="1">
      <c r="I71" s="87"/>
      <c r="J71" s="86" t="s">
        <v>96</v>
      </c>
      <c r="K71" s="18" t="s">
        <v>1517</v>
      </c>
      <c r="M71" s="18" t="s">
        <v>2118</v>
      </c>
      <c r="N71" s="18" t="s">
        <v>1518</v>
      </c>
    </row>
    <row r="72" spans="9:14" ht="12.6" customHeight="1">
      <c r="I72" s="87"/>
      <c r="J72" s="86" t="s">
        <v>97</v>
      </c>
      <c r="K72" s="18" t="s">
        <v>1518</v>
      </c>
      <c r="M72" s="18" t="s">
        <v>2119</v>
      </c>
      <c r="N72" s="18" t="s">
        <v>1518</v>
      </c>
    </row>
    <row r="73" spans="9:14" ht="12.6" customHeight="1">
      <c r="I73" s="87"/>
      <c r="J73" s="86" t="s">
        <v>98</v>
      </c>
      <c r="K73" s="18" t="s">
        <v>1518</v>
      </c>
      <c r="M73" s="18" t="s">
        <v>2120</v>
      </c>
      <c r="N73" s="18" t="s">
        <v>1518</v>
      </c>
    </row>
    <row r="74" spans="9:14" ht="12.6" customHeight="1">
      <c r="I74" s="87"/>
      <c r="J74" s="86" t="s">
        <v>99</v>
      </c>
      <c r="K74" s="18" t="s">
        <v>1517</v>
      </c>
      <c r="M74" s="18" t="s">
        <v>2121</v>
      </c>
      <c r="N74" s="18" t="s">
        <v>1518</v>
      </c>
    </row>
    <row r="75" spans="9:14" ht="12.6" customHeight="1">
      <c r="I75" s="87"/>
      <c r="J75" s="86" t="s">
        <v>100</v>
      </c>
      <c r="K75" s="18" t="s">
        <v>1518</v>
      </c>
      <c r="M75" s="18" t="s">
        <v>2122</v>
      </c>
      <c r="N75" s="18" t="s">
        <v>1518</v>
      </c>
    </row>
    <row r="76" spans="9:14" ht="12.6" customHeight="1">
      <c r="I76" s="87"/>
      <c r="J76" s="86" t="s">
        <v>101</v>
      </c>
      <c r="K76" s="18" t="s">
        <v>1518</v>
      </c>
      <c r="M76" s="18" t="s">
        <v>2123</v>
      </c>
      <c r="N76" s="18" t="s">
        <v>1518</v>
      </c>
    </row>
    <row r="77" spans="9:14" ht="12.6" customHeight="1">
      <c r="I77" s="87"/>
      <c r="J77" s="86" t="s">
        <v>102</v>
      </c>
      <c r="K77" s="18" t="s">
        <v>1518</v>
      </c>
      <c r="M77" s="18" t="s">
        <v>2124</v>
      </c>
      <c r="N77" s="18" t="s">
        <v>1518</v>
      </c>
    </row>
    <row r="78" spans="9:14" ht="12.6" customHeight="1">
      <c r="I78" s="87"/>
      <c r="J78" s="86" t="s">
        <v>103</v>
      </c>
      <c r="K78" s="18" t="s">
        <v>1518</v>
      </c>
      <c r="M78" s="18" t="s">
        <v>2125</v>
      </c>
      <c r="N78" s="18" t="s">
        <v>1518</v>
      </c>
    </row>
    <row r="79" spans="9:14" ht="12.6" customHeight="1">
      <c r="I79" s="87"/>
      <c r="J79" s="86" t="s">
        <v>104</v>
      </c>
      <c r="K79" s="18" t="s">
        <v>1518</v>
      </c>
      <c r="M79" s="18" t="s">
        <v>2126</v>
      </c>
      <c r="N79" s="18" t="s">
        <v>1518</v>
      </c>
    </row>
    <row r="80" spans="9:14" ht="12.6" customHeight="1">
      <c r="I80" s="87"/>
      <c r="J80" s="86" t="s">
        <v>105</v>
      </c>
      <c r="K80" s="18" t="s">
        <v>1518</v>
      </c>
      <c r="M80" s="18" t="s">
        <v>2127</v>
      </c>
      <c r="N80" s="18" t="s">
        <v>1518</v>
      </c>
    </row>
    <row r="81" spans="9:14" ht="12.6" customHeight="1">
      <c r="I81" s="87"/>
      <c r="J81" s="86" t="s">
        <v>106</v>
      </c>
      <c r="K81" s="18" t="s">
        <v>1518</v>
      </c>
      <c r="M81" s="18" t="s">
        <v>2128</v>
      </c>
      <c r="N81" s="18" t="s">
        <v>1518</v>
      </c>
    </row>
    <row r="82" spans="9:14" ht="12.6" customHeight="1">
      <c r="I82" s="87"/>
      <c r="J82" s="86" t="s">
        <v>107</v>
      </c>
      <c r="K82" s="18" t="s">
        <v>1518</v>
      </c>
      <c r="M82" s="18" t="s">
        <v>2129</v>
      </c>
      <c r="N82" s="18" t="s">
        <v>1518</v>
      </c>
    </row>
    <row r="83" spans="9:14" ht="12.6" customHeight="1">
      <c r="I83" s="87"/>
      <c r="J83" s="86" t="s">
        <v>1524</v>
      </c>
      <c r="K83" s="18" t="s">
        <v>1516</v>
      </c>
      <c r="M83" s="18" t="s">
        <v>2130</v>
      </c>
      <c r="N83" s="18" t="s">
        <v>1518</v>
      </c>
    </row>
    <row r="84" spans="9:14" ht="12.6" customHeight="1">
      <c r="I84" s="87"/>
      <c r="J84" s="86" t="s">
        <v>108</v>
      </c>
      <c r="K84" s="18" t="s">
        <v>1517</v>
      </c>
      <c r="M84" s="18" t="s">
        <v>2131</v>
      </c>
      <c r="N84" s="18" t="s">
        <v>1518</v>
      </c>
    </row>
    <row r="85" spans="9:14" ht="12.6" customHeight="1">
      <c r="I85" s="87"/>
      <c r="J85" s="86" t="s">
        <v>109</v>
      </c>
      <c r="K85" s="18" t="s">
        <v>1518</v>
      </c>
      <c r="M85" s="18" t="s">
        <v>2132</v>
      </c>
      <c r="N85" s="18" t="s">
        <v>1518</v>
      </c>
    </row>
    <row r="86" spans="9:14" ht="12.6" customHeight="1">
      <c r="I86" s="87"/>
      <c r="J86" s="86" t="s">
        <v>110</v>
      </c>
      <c r="K86" s="18" t="s">
        <v>1517</v>
      </c>
      <c r="M86" s="18" t="s">
        <v>2169</v>
      </c>
      <c r="N86" s="18" t="s">
        <v>1518</v>
      </c>
    </row>
    <row r="87" spans="9:14" ht="12.6" customHeight="1">
      <c r="I87" s="87"/>
      <c r="J87" s="86" t="s">
        <v>111</v>
      </c>
      <c r="K87" s="18" t="s">
        <v>1518</v>
      </c>
      <c r="M87" s="18" t="s">
        <v>2170</v>
      </c>
      <c r="N87" s="18" t="s">
        <v>1518</v>
      </c>
    </row>
    <row r="88" spans="9:14" ht="12.6" customHeight="1">
      <c r="I88" s="87"/>
      <c r="J88" s="86" t="s">
        <v>112</v>
      </c>
      <c r="K88" s="18" t="s">
        <v>1518</v>
      </c>
      <c r="M88" s="18" t="s">
        <v>2171</v>
      </c>
      <c r="N88" s="18" t="s">
        <v>1518</v>
      </c>
    </row>
    <row r="89" spans="9:14" ht="12.6" customHeight="1">
      <c r="I89" s="87"/>
      <c r="J89" s="86" t="s">
        <v>113</v>
      </c>
      <c r="K89" s="18" t="s">
        <v>1518</v>
      </c>
      <c r="M89" s="18" t="s">
        <v>2172</v>
      </c>
      <c r="N89" s="18" t="s">
        <v>1518</v>
      </c>
    </row>
    <row r="90" spans="9:14" ht="12.6" customHeight="1">
      <c r="I90" s="87"/>
      <c r="J90" s="86" t="s">
        <v>114</v>
      </c>
      <c r="K90" s="18" t="s">
        <v>1518</v>
      </c>
      <c r="M90" s="18" t="s">
        <v>2173</v>
      </c>
      <c r="N90" s="18" t="s">
        <v>1518</v>
      </c>
    </row>
    <row r="91" spans="9:14" ht="12.6" customHeight="1">
      <c r="I91" s="87"/>
      <c r="J91" s="86" t="s">
        <v>115</v>
      </c>
      <c r="K91" s="18" t="s">
        <v>1518</v>
      </c>
      <c r="M91" s="18" t="s">
        <v>2174</v>
      </c>
      <c r="N91" s="18" t="s">
        <v>1518</v>
      </c>
    </row>
    <row r="92" spans="9:14" ht="12.6" customHeight="1">
      <c r="I92" s="87"/>
      <c r="J92" s="86" t="s">
        <v>116</v>
      </c>
      <c r="K92" s="18" t="s">
        <v>1518</v>
      </c>
      <c r="M92" s="18" t="s">
        <v>2175</v>
      </c>
      <c r="N92" s="18" t="s">
        <v>1518</v>
      </c>
    </row>
    <row r="93" spans="9:14" ht="12.6" customHeight="1">
      <c r="I93" s="87"/>
      <c r="J93" s="86" t="s">
        <v>117</v>
      </c>
      <c r="K93" s="18" t="s">
        <v>1518</v>
      </c>
      <c r="M93" s="18" t="s">
        <v>2176</v>
      </c>
      <c r="N93" s="18" t="s">
        <v>1518</v>
      </c>
    </row>
    <row r="94" spans="9:14" ht="12.6" customHeight="1">
      <c r="I94" s="87"/>
      <c r="J94" s="86" t="s">
        <v>118</v>
      </c>
      <c r="K94" s="18" t="s">
        <v>1517</v>
      </c>
      <c r="M94" s="18" t="s">
        <v>2177</v>
      </c>
      <c r="N94" s="18" t="s">
        <v>1518</v>
      </c>
    </row>
    <row r="95" spans="9:14" ht="12.6" customHeight="1">
      <c r="I95" s="87"/>
      <c r="J95" s="86" t="s">
        <v>119</v>
      </c>
      <c r="K95" s="18" t="s">
        <v>1518</v>
      </c>
      <c r="M95" s="18" t="s">
        <v>2178</v>
      </c>
      <c r="N95" s="18" t="s">
        <v>1518</v>
      </c>
    </row>
    <row r="96" spans="9:14" ht="12.6" customHeight="1">
      <c r="I96" s="87"/>
      <c r="J96" s="86" t="s">
        <v>120</v>
      </c>
      <c r="K96" s="18" t="s">
        <v>1518</v>
      </c>
      <c r="M96" s="18" t="s">
        <v>2179</v>
      </c>
      <c r="N96" s="18" t="s">
        <v>1518</v>
      </c>
    </row>
    <row r="97" spans="9:24" ht="12.6" customHeight="1">
      <c r="I97" s="87"/>
      <c r="J97" s="86" t="s">
        <v>121</v>
      </c>
      <c r="K97" s="18" t="s">
        <v>1518</v>
      </c>
      <c r="M97" s="18" t="s">
        <v>2180</v>
      </c>
      <c r="N97" s="18" t="s">
        <v>1518</v>
      </c>
    </row>
    <row r="98" spans="9:24" ht="12.6" customHeight="1">
      <c r="I98" s="87"/>
      <c r="J98" s="86" t="s">
        <v>122</v>
      </c>
      <c r="K98" s="18" t="s">
        <v>1518</v>
      </c>
      <c r="M98" s="18" t="s">
        <v>2181</v>
      </c>
      <c r="N98" s="18" t="s">
        <v>1518</v>
      </c>
    </row>
    <row r="99" spans="9:24" ht="12.6" customHeight="1">
      <c r="I99" s="87"/>
      <c r="J99" s="86" t="s">
        <v>123</v>
      </c>
      <c r="K99" s="18" t="s">
        <v>1518</v>
      </c>
      <c r="M99" s="18" t="s">
        <v>2182</v>
      </c>
      <c r="N99" s="18" t="s">
        <v>1518</v>
      </c>
    </row>
    <row r="100" spans="9:24" ht="12.6" customHeight="1">
      <c r="I100" s="87"/>
      <c r="J100" s="86" t="s">
        <v>124</v>
      </c>
      <c r="K100" s="18" t="s">
        <v>1517</v>
      </c>
      <c r="M100" s="18" t="s">
        <v>2183</v>
      </c>
      <c r="N100" s="18" t="s">
        <v>1518</v>
      </c>
    </row>
    <row r="101" spans="9:24" ht="12.6" customHeight="1">
      <c r="I101" s="87"/>
      <c r="J101" s="86" t="s">
        <v>125</v>
      </c>
      <c r="K101" s="18" t="s">
        <v>1518</v>
      </c>
      <c r="M101" s="18" t="s">
        <v>2184</v>
      </c>
      <c r="N101" s="18" t="s">
        <v>1518</v>
      </c>
    </row>
    <row r="102" spans="9:24" ht="12.6" customHeight="1">
      <c r="I102" s="87"/>
      <c r="J102" s="86" t="s">
        <v>126</v>
      </c>
      <c r="K102" s="18" t="s">
        <v>1518</v>
      </c>
      <c r="M102" s="18" t="s">
        <v>2185</v>
      </c>
      <c r="N102" s="18" t="s">
        <v>1518</v>
      </c>
      <c r="V102" t="s">
        <v>2116</v>
      </c>
      <c r="W102" t="s">
        <v>2116</v>
      </c>
      <c r="X102" t="s">
        <v>2116</v>
      </c>
    </row>
    <row r="103" spans="9:24" ht="12.6" customHeight="1">
      <c r="I103" s="87"/>
      <c r="J103" s="86" t="s">
        <v>127</v>
      </c>
      <c r="K103" s="18" t="s">
        <v>1518</v>
      </c>
      <c r="M103" s="18" t="s">
        <v>2186</v>
      </c>
      <c r="N103" s="18" t="s">
        <v>1518</v>
      </c>
    </row>
    <row r="104" spans="9:24" ht="12.6" customHeight="1">
      <c r="I104" s="87"/>
      <c r="J104" s="86" t="s">
        <v>128</v>
      </c>
      <c r="K104" s="18" t="s">
        <v>1518</v>
      </c>
      <c r="M104" s="18" t="s">
        <v>2187</v>
      </c>
      <c r="N104" s="18" t="s">
        <v>1518</v>
      </c>
    </row>
    <row r="105" spans="9:24" ht="12.6" customHeight="1">
      <c r="I105" s="87"/>
      <c r="J105" s="86" t="s">
        <v>129</v>
      </c>
      <c r="K105" s="18" t="s">
        <v>1518</v>
      </c>
      <c r="M105" s="18" t="s">
        <v>2188</v>
      </c>
      <c r="N105" s="18" t="s">
        <v>1518</v>
      </c>
    </row>
    <row r="106" spans="9:24" ht="12.6" customHeight="1">
      <c r="I106" s="87"/>
      <c r="J106" s="86" t="s">
        <v>130</v>
      </c>
      <c r="K106" s="18" t="s">
        <v>1517</v>
      </c>
      <c r="M106" s="18" t="s">
        <v>2189</v>
      </c>
      <c r="N106" s="18" t="s">
        <v>1518</v>
      </c>
    </row>
    <row r="107" spans="9:24" ht="12.6" customHeight="1">
      <c r="I107" s="87"/>
      <c r="J107" s="86" t="s">
        <v>131</v>
      </c>
      <c r="K107" s="18" t="s">
        <v>1518</v>
      </c>
      <c r="M107" s="18" t="s">
        <v>2190</v>
      </c>
      <c r="N107" s="18" t="s">
        <v>1518</v>
      </c>
    </row>
    <row r="108" spans="9:24" ht="12.6" customHeight="1">
      <c r="I108" s="87"/>
      <c r="J108" s="86" t="s">
        <v>132</v>
      </c>
      <c r="K108" s="18" t="s">
        <v>1518</v>
      </c>
      <c r="M108" s="18" t="s">
        <v>2191</v>
      </c>
      <c r="N108" s="18" t="s">
        <v>1518</v>
      </c>
    </row>
    <row r="109" spans="9:24" ht="12.6" customHeight="1">
      <c r="I109" s="87"/>
      <c r="J109" s="86" t="s">
        <v>133</v>
      </c>
      <c r="K109" s="18" t="s">
        <v>1518</v>
      </c>
      <c r="M109" s="18" t="s">
        <v>2192</v>
      </c>
      <c r="N109" s="18" t="s">
        <v>1518</v>
      </c>
    </row>
    <row r="110" spans="9:24" ht="12.6" customHeight="1">
      <c r="I110" s="87"/>
      <c r="J110" s="86" t="s">
        <v>1525</v>
      </c>
      <c r="K110" s="18" t="s">
        <v>1514</v>
      </c>
      <c r="M110" s="18" t="s">
        <v>2193</v>
      </c>
      <c r="N110" s="18" t="s">
        <v>1518</v>
      </c>
    </row>
    <row r="111" spans="9:24" ht="12.6" customHeight="1">
      <c r="I111" s="87"/>
      <c r="J111" s="86" t="s">
        <v>1526</v>
      </c>
      <c r="K111" s="18" t="s">
        <v>1516</v>
      </c>
      <c r="M111" s="18" t="s">
        <v>2194</v>
      </c>
      <c r="N111" s="18" t="s">
        <v>1518</v>
      </c>
    </row>
    <row r="112" spans="9:24" ht="12.6" customHeight="1">
      <c r="I112" s="87"/>
      <c r="J112" s="86" t="s">
        <v>134</v>
      </c>
      <c r="K112" s="18" t="s">
        <v>1517</v>
      </c>
      <c r="M112" s="18" t="s">
        <v>2195</v>
      </c>
      <c r="N112" s="18" t="s">
        <v>1518</v>
      </c>
    </row>
    <row r="113" spans="9:14" ht="12.6" customHeight="1">
      <c r="I113" s="87"/>
      <c r="J113" s="86" t="s">
        <v>135</v>
      </c>
      <c r="K113" s="18" t="s">
        <v>1518</v>
      </c>
      <c r="M113" s="18" t="s">
        <v>2196</v>
      </c>
      <c r="N113" s="18" t="s">
        <v>1518</v>
      </c>
    </row>
    <row r="114" spans="9:14" ht="12.6" customHeight="1">
      <c r="I114" s="87"/>
      <c r="J114" s="86" t="s">
        <v>136</v>
      </c>
      <c r="K114" s="18" t="s">
        <v>1518</v>
      </c>
      <c r="M114" s="18" t="s">
        <v>2197</v>
      </c>
      <c r="N114" s="18" t="s">
        <v>1518</v>
      </c>
    </row>
    <row r="115" spans="9:14" ht="12.6" customHeight="1">
      <c r="I115" s="87"/>
      <c r="J115" s="86" t="s">
        <v>137</v>
      </c>
      <c r="K115" s="18" t="s">
        <v>1518</v>
      </c>
      <c r="M115" s="18" t="s">
        <v>2198</v>
      </c>
      <c r="N115" s="18" t="s">
        <v>1518</v>
      </c>
    </row>
    <row r="116" spans="9:14" ht="12.6" customHeight="1">
      <c r="I116" s="87"/>
      <c r="J116" s="86" t="s">
        <v>138</v>
      </c>
      <c r="K116" s="18" t="s">
        <v>1518</v>
      </c>
      <c r="M116" s="18" t="s">
        <v>2199</v>
      </c>
      <c r="N116" s="18" t="s">
        <v>1518</v>
      </c>
    </row>
    <row r="117" spans="9:14" ht="12.6" customHeight="1">
      <c r="I117" s="87"/>
      <c r="J117" s="86" t="s">
        <v>139</v>
      </c>
      <c r="K117" s="18" t="s">
        <v>1518</v>
      </c>
      <c r="M117" s="18" t="s">
        <v>2200</v>
      </c>
      <c r="N117" s="18" t="s">
        <v>1518</v>
      </c>
    </row>
    <row r="118" spans="9:14" ht="12.6" customHeight="1">
      <c r="I118" s="11"/>
      <c r="J118" s="86" t="s">
        <v>140</v>
      </c>
      <c r="K118" s="18" t="s">
        <v>1517</v>
      </c>
      <c r="M118" s="18" t="s">
        <v>2201</v>
      </c>
      <c r="N118" s="18" t="s">
        <v>1518</v>
      </c>
    </row>
    <row r="119" spans="9:14" ht="12.6" customHeight="1">
      <c r="I119" s="11"/>
      <c r="J119" s="86" t="s">
        <v>141</v>
      </c>
      <c r="K119" s="18" t="s">
        <v>1518</v>
      </c>
      <c r="M119" s="18" t="s">
        <v>2202</v>
      </c>
      <c r="N119" s="18" t="s">
        <v>1518</v>
      </c>
    </row>
    <row r="120" spans="9:14" ht="12.6" customHeight="1">
      <c r="I120" s="11"/>
      <c r="J120" s="86" t="s">
        <v>142</v>
      </c>
      <c r="K120" s="18" t="s">
        <v>1518</v>
      </c>
      <c r="M120" s="18" t="s">
        <v>2203</v>
      </c>
      <c r="N120" s="18" t="s">
        <v>1518</v>
      </c>
    </row>
    <row r="121" spans="9:14" ht="12.6" customHeight="1">
      <c r="I121" s="11"/>
      <c r="J121" s="86" t="s">
        <v>143</v>
      </c>
      <c r="K121" s="18" t="s">
        <v>1518</v>
      </c>
      <c r="M121" s="18" t="s">
        <v>2204</v>
      </c>
      <c r="N121" s="18" t="s">
        <v>1518</v>
      </c>
    </row>
    <row r="122" spans="9:14" ht="12.6" customHeight="1">
      <c r="J122" s="18" t="s">
        <v>144</v>
      </c>
      <c r="K122" s="18" t="s">
        <v>1518</v>
      </c>
      <c r="M122" s="18" t="s">
        <v>2205</v>
      </c>
      <c r="N122" s="18" t="s">
        <v>1518</v>
      </c>
    </row>
    <row r="123" spans="9:14" ht="12.6" customHeight="1">
      <c r="J123" s="18" t="s">
        <v>145</v>
      </c>
      <c r="K123" s="18" t="s">
        <v>1518</v>
      </c>
      <c r="M123" s="18" t="s">
        <v>2206</v>
      </c>
      <c r="N123" s="18" t="s">
        <v>1518</v>
      </c>
    </row>
    <row r="124" spans="9:14" ht="12.6" customHeight="1">
      <c r="J124" s="18" t="s">
        <v>146</v>
      </c>
      <c r="K124" s="18" t="s">
        <v>1517</v>
      </c>
      <c r="M124" s="18" t="s">
        <v>2207</v>
      </c>
      <c r="N124" s="18" t="s">
        <v>1518</v>
      </c>
    </row>
    <row r="125" spans="9:14" ht="12.6" customHeight="1">
      <c r="J125" s="18" t="s">
        <v>147</v>
      </c>
      <c r="K125" s="18" t="s">
        <v>1518</v>
      </c>
      <c r="M125" s="18" t="s">
        <v>2208</v>
      </c>
      <c r="N125" s="18" t="s">
        <v>1518</v>
      </c>
    </row>
    <row r="126" spans="9:14" ht="12.6" customHeight="1">
      <c r="J126" s="18" t="s">
        <v>148</v>
      </c>
      <c r="K126" s="18" t="s">
        <v>1518</v>
      </c>
      <c r="M126" s="18" t="s">
        <v>2209</v>
      </c>
      <c r="N126" s="18" t="s">
        <v>1518</v>
      </c>
    </row>
    <row r="127" spans="9:14" ht="12.6" customHeight="1">
      <c r="J127" s="18" t="s">
        <v>149</v>
      </c>
      <c r="K127" s="18" t="s">
        <v>1518</v>
      </c>
      <c r="M127" s="18" t="s">
        <v>2210</v>
      </c>
      <c r="N127" s="18" t="s">
        <v>1518</v>
      </c>
    </row>
    <row r="128" spans="9:14" ht="12.6" customHeight="1">
      <c r="J128" s="18" t="s">
        <v>150</v>
      </c>
      <c r="K128" s="18" t="s">
        <v>1518</v>
      </c>
      <c r="M128" s="18" t="s">
        <v>2211</v>
      </c>
      <c r="N128" s="18" t="s">
        <v>1518</v>
      </c>
    </row>
    <row r="129" spans="10:14" ht="12.6" customHeight="1">
      <c r="J129" s="18" t="s">
        <v>151</v>
      </c>
      <c r="K129" s="18" t="s">
        <v>1517</v>
      </c>
      <c r="M129" s="18" t="s">
        <v>2212</v>
      </c>
      <c r="N129" s="18" t="s">
        <v>1518</v>
      </c>
    </row>
    <row r="130" spans="10:14" ht="12.6" customHeight="1">
      <c r="J130" s="18" t="s">
        <v>152</v>
      </c>
      <c r="K130" s="18" t="s">
        <v>1518</v>
      </c>
      <c r="M130" s="18" t="s">
        <v>2213</v>
      </c>
      <c r="N130" s="18" t="s">
        <v>1518</v>
      </c>
    </row>
    <row r="131" spans="10:14" ht="12.6" customHeight="1">
      <c r="J131" s="18" t="s">
        <v>153</v>
      </c>
      <c r="K131" s="18" t="s">
        <v>1518</v>
      </c>
      <c r="M131" s="18" t="s">
        <v>2214</v>
      </c>
      <c r="N131" s="18" t="s">
        <v>1518</v>
      </c>
    </row>
    <row r="132" spans="10:14" ht="12.6" customHeight="1">
      <c r="J132" s="18" t="s">
        <v>154</v>
      </c>
      <c r="K132" s="18" t="s">
        <v>1518</v>
      </c>
      <c r="M132" s="18" t="s">
        <v>2215</v>
      </c>
      <c r="N132" s="18" t="s">
        <v>1518</v>
      </c>
    </row>
    <row r="133" spans="10:14" ht="12.6" customHeight="1">
      <c r="J133" s="18" t="s">
        <v>155</v>
      </c>
      <c r="K133" s="18" t="s">
        <v>1518</v>
      </c>
      <c r="M133" s="18" t="s">
        <v>2216</v>
      </c>
      <c r="N133" s="18" t="s">
        <v>1518</v>
      </c>
    </row>
    <row r="134" spans="10:14" ht="12.6" customHeight="1">
      <c r="J134" s="18" t="s">
        <v>1527</v>
      </c>
      <c r="K134" s="18" t="s">
        <v>1516</v>
      </c>
      <c r="M134" s="18" t="s">
        <v>2217</v>
      </c>
      <c r="N134" s="18" t="s">
        <v>1518</v>
      </c>
    </row>
    <row r="135" spans="10:14" ht="12.6" customHeight="1">
      <c r="J135" s="18" t="s">
        <v>156</v>
      </c>
      <c r="K135" s="18" t="s">
        <v>1517</v>
      </c>
      <c r="M135" s="18" t="s">
        <v>2218</v>
      </c>
      <c r="N135" s="18" t="s">
        <v>1518</v>
      </c>
    </row>
    <row r="136" spans="10:14" ht="12.6" customHeight="1">
      <c r="J136" s="18" t="s">
        <v>157</v>
      </c>
      <c r="K136" s="18" t="s">
        <v>1518</v>
      </c>
      <c r="M136" s="18" t="s">
        <v>2219</v>
      </c>
      <c r="N136" s="18" t="s">
        <v>1518</v>
      </c>
    </row>
    <row r="137" spans="10:14" ht="12.6" customHeight="1">
      <c r="J137" s="18" t="s">
        <v>158</v>
      </c>
      <c r="K137" s="18" t="s">
        <v>1518</v>
      </c>
      <c r="M137" s="18" t="s">
        <v>2220</v>
      </c>
      <c r="N137" s="18" t="s">
        <v>1518</v>
      </c>
    </row>
    <row r="138" spans="10:14" ht="12.6" customHeight="1">
      <c r="J138" s="18" t="s">
        <v>159</v>
      </c>
      <c r="K138" s="18" t="s">
        <v>1518</v>
      </c>
      <c r="M138" s="18" t="s">
        <v>2221</v>
      </c>
      <c r="N138" s="18" t="s">
        <v>1518</v>
      </c>
    </row>
    <row r="139" spans="10:14" ht="12.6" customHeight="1">
      <c r="J139" s="18" t="s">
        <v>160</v>
      </c>
      <c r="K139" s="18" t="s">
        <v>1518</v>
      </c>
      <c r="M139" s="18" t="s">
        <v>2222</v>
      </c>
      <c r="N139" s="18" t="s">
        <v>1518</v>
      </c>
    </row>
    <row r="140" spans="10:14" ht="12.6" customHeight="1">
      <c r="J140" s="18" t="s">
        <v>161</v>
      </c>
      <c r="K140" s="18" t="s">
        <v>1518</v>
      </c>
      <c r="M140" s="18" t="s">
        <v>2223</v>
      </c>
      <c r="N140" s="18" t="s">
        <v>1518</v>
      </c>
    </row>
    <row r="141" spans="10:14" ht="12.6" customHeight="1">
      <c r="J141" s="18" t="s">
        <v>162</v>
      </c>
      <c r="K141" s="18" t="s">
        <v>1517</v>
      </c>
      <c r="M141" s="18" t="s">
        <v>2224</v>
      </c>
      <c r="N141" s="18" t="s">
        <v>1518</v>
      </c>
    </row>
    <row r="142" spans="10:14" ht="12.6" customHeight="1">
      <c r="J142" s="18" t="s">
        <v>163</v>
      </c>
      <c r="K142" s="18" t="s">
        <v>1518</v>
      </c>
      <c r="M142" s="18" t="s">
        <v>2225</v>
      </c>
      <c r="N142" s="18" t="s">
        <v>1518</v>
      </c>
    </row>
    <row r="143" spans="10:14" ht="12.6" customHeight="1">
      <c r="J143" s="18" t="s">
        <v>164</v>
      </c>
      <c r="K143" s="18" t="s">
        <v>1518</v>
      </c>
      <c r="M143" s="18" t="s">
        <v>2226</v>
      </c>
      <c r="N143" s="18" t="s">
        <v>1518</v>
      </c>
    </row>
    <row r="144" spans="10:14" ht="12.6" customHeight="1">
      <c r="J144" s="18" t="s">
        <v>165</v>
      </c>
      <c r="K144" s="18" t="s">
        <v>1518</v>
      </c>
      <c r="M144" s="18" t="s">
        <v>2227</v>
      </c>
      <c r="N144" s="18" t="s">
        <v>1518</v>
      </c>
    </row>
    <row r="145" spans="10:14" ht="12.6" customHeight="1">
      <c r="J145" s="18" t="s">
        <v>166</v>
      </c>
      <c r="K145" s="18" t="s">
        <v>1518</v>
      </c>
      <c r="M145" s="18" t="s">
        <v>2228</v>
      </c>
      <c r="N145" s="18" t="s">
        <v>1518</v>
      </c>
    </row>
    <row r="146" spans="10:14" ht="12.6" customHeight="1">
      <c r="J146" s="18" t="s">
        <v>167</v>
      </c>
      <c r="K146" s="18" t="s">
        <v>1518</v>
      </c>
      <c r="M146" s="18" t="s">
        <v>2229</v>
      </c>
      <c r="N146" s="18" t="s">
        <v>1518</v>
      </c>
    </row>
    <row r="147" spans="10:14" ht="12.6" customHeight="1">
      <c r="J147" s="18" t="s">
        <v>1528</v>
      </c>
      <c r="K147" s="18" t="s">
        <v>1514</v>
      </c>
      <c r="M147" s="18" t="s">
        <v>2230</v>
      </c>
      <c r="N147" s="18" t="s">
        <v>1518</v>
      </c>
    </row>
    <row r="148" spans="10:14" ht="12.6" customHeight="1">
      <c r="J148" s="18" t="s">
        <v>1529</v>
      </c>
      <c r="K148" s="18" t="s">
        <v>1516</v>
      </c>
      <c r="M148" s="18" t="s">
        <v>2231</v>
      </c>
      <c r="N148" s="18" t="s">
        <v>1518</v>
      </c>
    </row>
    <row r="149" spans="10:14" ht="12.6" customHeight="1">
      <c r="J149" s="18" t="s">
        <v>168</v>
      </c>
      <c r="K149" s="18" t="s">
        <v>1517</v>
      </c>
      <c r="M149" s="18" t="s">
        <v>2232</v>
      </c>
      <c r="N149" s="18" t="s">
        <v>1518</v>
      </c>
    </row>
    <row r="150" spans="10:14" ht="12.6" customHeight="1">
      <c r="J150" s="18" t="s">
        <v>169</v>
      </c>
      <c r="K150" s="18" t="s">
        <v>1518</v>
      </c>
      <c r="M150" s="18" t="s">
        <v>2233</v>
      </c>
      <c r="N150" s="18" t="s">
        <v>1518</v>
      </c>
    </row>
    <row r="151" spans="10:14" ht="12.6" customHeight="1">
      <c r="J151" s="18" t="s">
        <v>170</v>
      </c>
      <c r="K151" s="18" t="s">
        <v>1518</v>
      </c>
      <c r="M151" s="18" t="s">
        <v>2234</v>
      </c>
      <c r="N151" s="18" t="s">
        <v>1518</v>
      </c>
    </row>
    <row r="152" spans="10:14" ht="12.6" customHeight="1">
      <c r="J152" s="18" t="s">
        <v>171</v>
      </c>
      <c r="K152" s="18" t="s">
        <v>1518</v>
      </c>
      <c r="M152" s="18" t="s">
        <v>2235</v>
      </c>
      <c r="N152" s="18" t="s">
        <v>1518</v>
      </c>
    </row>
    <row r="153" spans="10:14" ht="12.6" customHeight="1">
      <c r="J153" s="18" t="s">
        <v>172</v>
      </c>
      <c r="K153" s="18" t="s">
        <v>1517</v>
      </c>
      <c r="M153" s="18" t="s">
        <v>2236</v>
      </c>
      <c r="N153" s="18" t="s">
        <v>1518</v>
      </c>
    </row>
    <row r="154" spans="10:14" ht="12.6" customHeight="1">
      <c r="J154" s="18" t="s">
        <v>173</v>
      </c>
      <c r="K154" s="18" t="s">
        <v>1518</v>
      </c>
      <c r="M154" s="18" t="s">
        <v>2237</v>
      </c>
      <c r="N154" s="18" t="s">
        <v>1518</v>
      </c>
    </row>
    <row r="155" spans="10:14" ht="12.6" customHeight="1">
      <c r="J155" s="18" t="s">
        <v>174</v>
      </c>
      <c r="K155" s="18" t="s">
        <v>1518</v>
      </c>
      <c r="M155" s="18" t="s">
        <v>2238</v>
      </c>
      <c r="N155" s="18" t="s">
        <v>1518</v>
      </c>
    </row>
    <row r="156" spans="10:14" ht="12.6" customHeight="1">
      <c r="J156" s="18" t="s">
        <v>175</v>
      </c>
      <c r="K156" s="18" t="s">
        <v>1518</v>
      </c>
      <c r="M156" s="18" t="s">
        <v>2239</v>
      </c>
      <c r="N156" s="18" t="s">
        <v>1518</v>
      </c>
    </row>
    <row r="157" spans="10:14" ht="12.6" customHeight="1">
      <c r="J157" s="18" t="s">
        <v>176</v>
      </c>
      <c r="K157" s="18" t="s">
        <v>1518</v>
      </c>
      <c r="M157" s="18" t="s">
        <v>2240</v>
      </c>
      <c r="N157" s="18" t="s">
        <v>1518</v>
      </c>
    </row>
    <row r="158" spans="10:14" ht="12.6" customHeight="1">
      <c r="J158" s="18" t="s">
        <v>177</v>
      </c>
      <c r="K158" s="18" t="s">
        <v>1518</v>
      </c>
      <c r="M158" s="18" t="s">
        <v>2241</v>
      </c>
      <c r="N158" s="18" t="s">
        <v>1518</v>
      </c>
    </row>
    <row r="159" spans="10:14" ht="12.6" customHeight="1">
      <c r="J159" s="18" t="s">
        <v>178</v>
      </c>
      <c r="K159" s="18" t="s">
        <v>1517</v>
      </c>
      <c r="M159" s="18" t="s">
        <v>2242</v>
      </c>
      <c r="N159" s="18" t="s">
        <v>1518</v>
      </c>
    </row>
    <row r="160" spans="10:14" ht="12.6" customHeight="1">
      <c r="J160" s="18" t="s">
        <v>179</v>
      </c>
      <c r="K160" s="18" t="s">
        <v>1518</v>
      </c>
      <c r="M160" s="18" t="s">
        <v>2243</v>
      </c>
      <c r="N160" s="18" t="s">
        <v>1518</v>
      </c>
    </row>
    <row r="161" spans="10:14" ht="12.6" customHeight="1">
      <c r="J161" s="18" t="s">
        <v>180</v>
      </c>
      <c r="K161" s="18" t="s">
        <v>1518</v>
      </c>
      <c r="M161" s="18" t="s">
        <v>2244</v>
      </c>
      <c r="N161" s="18" t="s">
        <v>1518</v>
      </c>
    </row>
    <row r="162" spans="10:14" ht="12.6" customHeight="1">
      <c r="J162" s="18" t="s">
        <v>181</v>
      </c>
      <c r="K162" s="18" t="s">
        <v>1518</v>
      </c>
      <c r="M162" s="18" t="s">
        <v>2245</v>
      </c>
      <c r="N162" s="18" t="s">
        <v>1518</v>
      </c>
    </row>
    <row r="163" spans="10:14" ht="12.6" customHeight="1">
      <c r="J163" s="18" t="s">
        <v>182</v>
      </c>
      <c r="K163" s="18" t="s">
        <v>1517</v>
      </c>
      <c r="M163" s="18" t="s">
        <v>2246</v>
      </c>
      <c r="N163" s="18" t="s">
        <v>1518</v>
      </c>
    </row>
    <row r="164" spans="10:14" ht="12.6" customHeight="1">
      <c r="J164" s="18" t="s">
        <v>183</v>
      </c>
      <c r="K164" s="18" t="s">
        <v>1518</v>
      </c>
      <c r="M164" s="18" t="s">
        <v>2247</v>
      </c>
      <c r="N164" s="18" t="s">
        <v>1518</v>
      </c>
    </row>
    <row r="165" spans="10:14" ht="12.6" customHeight="1">
      <c r="J165" s="18" t="s">
        <v>184</v>
      </c>
      <c r="K165" s="18" t="s">
        <v>1517</v>
      </c>
      <c r="M165" s="18" t="s">
        <v>2248</v>
      </c>
      <c r="N165" s="18" t="s">
        <v>1518</v>
      </c>
    </row>
    <row r="166" spans="10:14" ht="12.6" customHeight="1">
      <c r="J166" s="18" t="s">
        <v>185</v>
      </c>
      <c r="K166" s="18" t="s">
        <v>1518</v>
      </c>
      <c r="M166" s="18" t="s">
        <v>2249</v>
      </c>
      <c r="N166" s="18" t="s">
        <v>1518</v>
      </c>
    </row>
    <row r="167" spans="10:14" ht="12.6" customHeight="1">
      <c r="J167" s="18" t="s">
        <v>186</v>
      </c>
      <c r="K167" s="18" t="s">
        <v>1518</v>
      </c>
      <c r="M167" s="18" t="s">
        <v>2250</v>
      </c>
      <c r="N167" s="18" t="s">
        <v>1518</v>
      </c>
    </row>
    <row r="168" spans="10:14" ht="12.6" customHeight="1">
      <c r="J168" s="18" t="s">
        <v>1530</v>
      </c>
      <c r="K168" s="18" t="s">
        <v>1518</v>
      </c>
      <c r="M168" s="18" t="s">
        <v>2251</v>
      </c>
      <c r="N168" s="18" t="s">
        <v>1518</v>
      </c>
    </row>
    <row r="169" spans="10:14" ht="12.6" customHeight="1">
      <c r="J169" s="18" t="s">
        <v>187</v>
      </c>
      <c r="K169" s="18" t="s">
        <v>1518</v>
      </c>
      <c r="M169" s="18" t="s">
        <v>2252</v>
      </c>
      <c r="N169" s="18" t="s">
        <v>1518</v>
      </c>
    </row>
    <row r="170" spans="10:14" ht="12.6" customHeight="1">
      <c r="J170" s="18" t="s">
        <v>188</v>
      </c>
      <c r="K170" s="18" t="s">
        <v>1518</v>
      </c>
      <c r="M170" s="18" t="s">
        <v>2253</v>
      </c>
      <c r="N170" s="18" t="s">
        <v>1518</v>
      </c>
    </row>
    <row r="171" spans="10:14" ht="12.6" customHeight="1">
      <c r="J171" s="18" t="s">
        <v>189</v>
      </c>
      <c r="K171" s="18" t="s">
        <v>1518</v>
      </c>
      <c r="M171" s="18" t="s">
        <v>2254</v>
      </c>
      <c r="N171" s="18" t="s">
        <v>1518</v>
      </c>
    </row>
    <row r="172" spans="10:14" ht="12.6" customHeight="1">
      <c r="J172" s="18" t="s">
        <v>190</v>
      </c>
      <c r="K172" s="18" t="s">
        <v>1518</v>
      </c>
      <c r="M172" s="18" t="s">
        <v>2255</v>
      </c>
      <c r="N172" s="18" t="s">
        <v>1518</v>
      </c>
    </row>
    <row r="173" spans="10:14" ht="12.6" customHeight="1">
      <c r="J173" s="18" t="s">
        <v>191</v>
      </c>
      <c r="K173" s="18" t="s">
        <v>1517</v>
      </c>
      <c r="M173" s="18" t="s">
        <v>2256</v>
      </c>
      <c r="N173" s="18" t="s">
        <v>1518</v>
      </c>
    </row>
    <row r="174" spans="10:14" ht="12.6" customHeight="1">
      <c r="J174" s="18" t="s">
        <v>192</v>
      </c>
      <c r="K174" s="18" t="s">
        <v>1518</v>
      </c>
      <c r="M174" s="18" t="s">
        <v>2257</v>
      </c>
      <c r="N174" s="18" t="s">
        <v>1518</v>
      </c>
    </row>
    <row r="175" spans="10:14" ht="12.6" customHeight="1">
      <c r="J175" s="18" t="s">
        <v>193</v>
      </c>
      <c r="K175" s="18" t="s">
        <v>1518</v>
      </c>
      <c r="M175" s="18" t="s">
        <v>2258</v>
      </c>
      <c r="N175" s="18" t="s">
        <v>1518</v>
      </c>
    </row>
    <row r="176" spans="10:14" ht="12.6" customHeight="1">
      <c r="J176" s="18" t="s">
        <v>194</v>
      </c>
      <c r="K176" s="18" t="s">
        <v>1518</v>
      </c>
      <c r="M176" s="18" t="s">
        <v>2259</v>
      </c>
      <c r="N176" s="18" t="s">
        <v>1518</v>
      </c>
    </row>
    <row r="177" spans="10:14" ht="12.6" customHeight="1">
      <c r="J177" s="18" t="s">
        <v>195</v>
      </c>
      <c r="K177" s="18" t="s">
        <v>1518</v>
      </c>
      <c r="M177" s="18" t="s">
        <v>2260</v>
      </c>
      <c r="N177" s="18" t="s">
        <v>1518</v>
      </c>
    </row>
    <row r="178" spans="10:14" ht="12.6" customHeight="1">
      <c r="J178" s="18" t="s">
        <v>196</v>
      </c>
      <c r="K178" s="18" t="s">
        <v>1518</v>
      </c>
      <c r="M178" s="18" t="s">
        <v>2261</v>
      </c>
      <c r="N178" s="18" t="s">
        <v>1518</v>
      </c>
    </row>
    <row r="179" spans="10:14" ht="12.6" customHeight="1">
      <c r="J179" s="18" t="s">
        <v>197</v>
      </c>
      <c r="K179" s="18" t="s">
        <v>1518</v>
      </c>
      <c r="M179" s="18" t="s">
        <v>2262</v>
      </c>
      <c r="N179" s="18" t="s">
        <v>1518</v>
      </c>
    </row>
    <row r="180" spans="10:14" ht="12.6" customHeight="1">
      <c r="J180" s="18" t="s">
        <v>198</v>
      </c>
      <c r="K180" s="18" t="s">
        <v>1517</v>
      </c>
      <c r="M180" s="18" t="s">
        <v>2263</v>
      </c>
      <c r="N180" s="18" t="s">
        <v>1518</v>
      </c>
    </row>
    <row r="181" spans="10:14" ht="12.6" customHeight="1">
      <c r="J181" s="18" t="s">
        <v>199</v>
      </c>
      <c r="K181" s="18" t="s">
        <v>1518</v>
      </c>
      <c r="M181" s="18" t="s">
        <v>2264</v>
      </c>
      <c r="N181" s="18" t="s">
        <v>1518</v>
      </c>
    </row>
    <row r="182" spans="10:14" ht="12.6" customHeight="1">
      <c r="J182" s="18" t="s">
        <v>1531</v>
      </c>
      <c r="K182" s="18" t="s">
        <v>1514</v>
      </c>
      <c r="M182" s="18" t="s">
        <v>2265</v>
      </c>
      <c r="N182" s="18" t="s">
        <v>1518</v>
      </c>
    </row>
    <row r="183" spans="10:14" ht="12.6" customHeight="1">
      <c r="J183" s="18" t="s">
        <v>1532</v>
      </c>
      <c r="K183" s="18" t="s">
        <v>1516</v>
      </c>
      <c r="M183" s="18" t="s">
        <v>2266</v>
      </c>
      <c r="N183" s="18" t="s">
        <v>1518</v>
      </c>
    </row>
    <row r="184" spans="10:14" ht="12.6" customHeight="1">
      <c r="J184" s="18" t="s">
        <v>1533</v>
      </c>
      <c r="K184" s="18" t="s">
        <v>1517</v>
      </c>
      <c r="M184" s="18" t="s">
        <v>2267</v>
      </c>
      <c r="N184" s="18" t="s">
        <v>1518</v>
      </c>
    </row>
    <row r="185" spans="10:14" ht="12.6" customHeight="1">
      <c r="J185" s="18" t="s">
        <v>1534</v>
      </c>
      <c r="K185" s="18" t="s">
        <v>1518</v>
      </c>
      <c r="M185" s="18" t="s">
        <v>2268</v>
      </c>
      <c r="N185" s="18" t="s">
        <v>1518</v>
      </c>
    </row>
    <row r="186" spans="10:14" ht="12.6" customHeight="1">
      <c r="J186" s="18" t="s">
        <v>1535</v>
      </c>
      <c r="K186" s="18" t="s">
        <v>1514</v>
      </c>
      <c r="M186" s="18" t="s">
        <v>2269</v>
      </c>
      <c r="N186" s="18" t="s">
        <v>1518</v>
      </c>
    </row>
    <row r="187" spans="10:14" ht="12.6" customHeight="1">
      <c r="J187" s="18" t="s">
        <v>1536</v>
      </c>
      <c r="K187" s="18" t="s">
        <v>1516</v>
      </c>
      <c r="M187" s="18" t="s">
        <v>2270</v>
      </c>
      <c r="N187" s="18" t="s">
        <v>1518</v>
      </c>
    </row>
    <row r="188" spans="10:14" ht="12.6" customHeight="1">
      <c r="J188" s="18" t="s">
        <v>200</v>
      </c>
      <c r="K188" s="18" t="s">
        <v>1517</v>
      </c>
      <c r="M188" s="18" t="s">
        <v>2271</v>
      </c>
      <c r="N188" s="18" t="s">
        <v>1518</v>
      </c>
    </row>
    <row r="189" spans="10:14" ht="12.6" customHeight="1">
      <c r="J189" s="18" t="s">
        <v>1537</v>
      </c>
      <c r="K189" s="18" t="s">
        <v>1518</v>
      </c>
      <c r="M189" s="18" t="s">
        <v>2272</v>
      </c>
      <c r="N189" s="18" t="s">
        <v>1518</v>
      </c>
    </row>
    <row r="190" spans="10:14" ht="12.6" customHeight="1">
      <c r="J190" s="18" t="s">
        <v>1538</v>
      </c>
      <c r="K190" s="18" t="s">
        <v>1517</v>
      </c>
      <c r="M190" s="18" t="s">
        <v>2273</v>
      </c>
      <c r="N190" s="18" t="s">
        <v>1518</v>
      </c>
    </row>
    <row r="191" spans="10:14" ht="12.6" customHeight="1">
      <c r="J191" s="18" t="s">
        <v>1539</v>
      </c>
      <c r="K191" s="18" t="s">
        <v>1518</v>
      </c>
      <c r="M191" s="18" t="s">
        <v>2274</v>
      </c>
      <c r="N191" s="18" t="s">
        <v>1518</v>
      </c>
    </row>
    <row r="192" spans="10:14" ht="12.6" customHeight="1">
      <c r="J192" s="18" t="s">
        <v>201</v>
      </c>
      <c r="K192" s="18" t="s">
        <v>1517</v>
      </c>
      <c r="M192" s="18" t="s">
        <v>2275</v>
      </c>
      <c r="N192" s="18" t="s">
        <v>1518</v>
      </c>
    </row>
    <row r="193" spans="10:14" ht="12.6" customHeight="1">
      <c r="J193" s="18" t="s">
        <v>1540</v>
      </c>
      <c r="K193" s="18" t="s">
        <v>1518</v>
      </c>
      <c r="M193" s="18" t="s">
        <v>2276</v>
      </c>
      <c r="N193" s="18" t="s">
        <v>1518</v>
      </c>
    </row>
    <row r="194" spans="10:14" ht="12.6" customHeight="1">
      <c r="J194" s="18" t="s">
        <v>1541</v>
      </c>
      <c r="K194" s="18" t="s">
        <v>1518</v>
      </c>
      <c r="M194" s="18" t="s">
        <v>2277</v>
      </c>
      <c r="N194" s="18" t="s">
        <v>1518</v>
      </c>
    </row>
    <row r="195" spans="10:14" ht="12.6" customHeight="1">
      <c r="J195" s="18" t="s">
        <v>202</v>
      </c>
      <c r="K195" s="18" t="s">
        <v>1517</v>
      </c>
      <c r="M195" s="18" t="s">
        <v>2278</v>
      </c>
      <c r="N195" s="18" t="s">
        <v>1518</v>
      </c>
    </row>
    <row r="196" spans="10:14" ht="12.6" customHeight="1">
      <c r="J196" s="18" t="s">
        <v>203</v>
      </c>
      <c r="K196" s="18" t="s">
        <v>1518</v>
      </c>
      <c r="M196" s="18" t="s">
        <v>2279</v>
      </c>
      <c r="N196" s="18" t="s">
        <v>1518</v>
      </c>
    </row>
    <row r="197" spans="10:14" ht="12.6" customHeight="1">
      <c r="J197" s="18" t="s">
        <v>204</v>
      </c>
      <c r="K197" s="18" t="s">
        <v>1518</v>
      </c>
      <c r="M197" s="18" t="s">
        <v>2280</v>
      </c>
      <c r="N197" s="18" t="s">
        <v>1518</v>
      </c>
    </row>
    <row r="198" spans="10:14" ht="12.6" customHeight="1">
      <c r="J198" s="18" t="s">
        <v>205</v>
      </c>
      <c r="K198" s="18" t="s">
        <v>1517</v>
      </c>
      <c r="M198" s="18" t="s">
        <v>2281</v>
      </c>
      <c r="N198" s="18" t="s">
        <v>1518</v>
      </c>
    </row>
    <row r="199" spans="10:14" ht="12.6" customHeight="1">
      <c r="J199" s="18" t="s">
        <v>206</v>
      </c>
      <c r="K199" s="18" t="s">
        <v>1518</v>
      </c>
      <c r="M199" s="18" t="s">
        <v>2282</v>
      </c>
      <c r="N199" s="18" t="s">
        <v>1518</v>
      </c>
    </row>
    <row r="200" spans="10:14" ht="12.6" customHeight="1">
      <c r="J200" s="18" t="s">
        <v>207</v>
      </c>
      <c r="K200" s="18" t="s">
        <v>1518</v>
      </c>
      <c r="M200" s="18" t="s">
        <v>2283</v>
      </c>
      <c r="N200" s="18" t="s">
        <v>1518</v>
      </c>
    </row>
    <row r="201" spans="10:14" ht="12.6" customHeight="1">
      <c r="J201" s="18" t="s">
        <v>208</v>
      </c>
      <c r="K201" s="18" t="s">
        <v>1518</v>
      </c>
      <c r="M201" s="18" t="s">
        <v>2284</v>
      </c>
      <c r="N201" s="18" t="s">
        <v>1518</v>
      </c>
    </row>
    <row r="202" spans="10:14" ht="12.6" customHeight="1">
      <c r="J202" s="18" t="s">
        <v>209</v>
      </c>
      <c r="K202" s="18" t="s">
        <v>1517</v>
      </c>
      <c r="M202" s="18" t="s">
        <v>2285</v>
      </c>
      <c r="N202" s="18" t="s">
        <v>1518</v>
      </c>
    </row>
    <row r="203" spans="10:14" ht="12.6" customHeight="1">
      <c r="J203" s="18" t="s">
        <v>1542</v>
      </c>
      <c r="K203" s="18" t="s">
        <v>1518</v>
      </c>
      <c r="M203" s="18" t="s">
        <v>2286</v>
      </c>
      <c r="N203" s="18" t="s">
        <v>1518</v>
      </c>
    </row>
    <row r="204" spans="10:14" ht="12.6" customHeight="1">
      <c r="J204" s="18" t="s">
        <v>210</v>
      </c>
      <c r="K204" s="18" t="s">
        <v>1518</v>
      </c>
      <c r="M204" s="18" t="s">
        <v>2287</v>
      </c>
      <c r="N204" s="18" t="s">
        <v>1518</v>
      </c>
    </row>
    <row r="205" spans="10:14" ht="12.6" customHeight="1">
      <c r="J205" s="18" t="s">
        <v>1543</v>
      </c>
      <c r="K205" s="18" t="s">
        <v>1517</v>
      </c>
      <c r="M205" s="18" t="s">
        <v>2288</v>
      </c>
      <c r="N205" s="18" t="s">
        <v>1518</v>
      </c>
    </row>
    <row r="206" spans="10:14" ht="12.6" customHeight="1">
      <c r="J206" s="18" t="s">
        <v>211</v>
      </c>
      <c r="K206" s="18" t="s">
        <v>1518</v>
      </c>
      <c r="M206" s="18" t="s">
        <v>2289</v>
      </c>
      <c r="N206" s="18" t="s">
        <v>1518</v>
      </c>
    </row>
    <row r="207" spans="10:14" ht="12.6" customHeight="1">
      <c r="J207" s="18" t="s">
        <v>212</v>
      </c>
      <c r="K207" s="18" t="s">
        <v>1518</v>
      </c>
      <c r="M207" s="18" t="s">
        <v>2290</v>
      </c>
      <c r="N207" s="18" t="s">
        <v>1518</v>
      </c>
    </row>
    <row r="208" spans="10:14" ht="12.6" customHeight="1">
      <c r="J208" s="18" t="s">
        <v>213</v>
      </c>
      <c r="K208" s="18" t="s">
        <v>1517</v>
      </c>
      <c r="M208" s="18" t="s">
        <v>2291</v>
      </c>
      <c r="N208" s="18" t="s">
        <v>1518</v>
      </c>
    </row>
    <row r="209" spans="10:14" ht="12.6" customHeight="1">
      <c r="J209" s="18" t="s">
        <v>214</v>
      </c>
      <c r="K209" s="18" t="s">
        <v>1518</v>
      </c>
      <c r="M209" s="18" t="s">
        <v>2292</v>
      </c>
      <c r="N209" s="18" t="s">
        <v>1518</v>
      </c>
    </row>
    <row r="210" spans="10:14" ht="12.6" customHeight="1">
      <c r="J210" s="18" t="s">
        <v>1544</v>
      </c>
      <c r="K210" s="18" t="s">
        <v>1514</v>
      </c>
      <c r="M210" s="18" t="s">
        <v>2293</v>
      </c>
      <c r="N210" s="18" t="s">
        <v>1518</v>
      </c>
    </row>
    <row r="211" spans="10:14" ht="12.6" customHeight="1">
      <c r="J211" s="18" t="s">
        <v>1545</v>
      </c>
      <c r="K211" s="18" t="s">
        <v>1516</v>
      </c>
      <c r="M211" s="18" t="s">
        <v>2294</v>
      </c>
      <c r="N211" s="18" t="s">
        <v>1518</v>
      </c>
    </row>
    <row r="212" spans="10:14" ht="12.6" customHeight="1">
      <c r="J212" s="18" t="s">
        <v>215</v>
      </c>
      <c r="K212" s="18" t="s">
        <v>1517</v>
      </c>
      <c r="M212" s="18" t="s">
        <v>2295</v>
      </c>
      <c r="N212" s="18" t="s">
        <v>1518</v>
      </c>
    </row>
    <row r="213" spans="10:14" ht="12.6" customHeight="1">
      <c r="J213" s="18" t="s">
        <v>216</v>
      </c>
      <c r="K213" s="18" t="s">
        <v>1518</v>
      </c>
      <c r="M213" s="18" t="s">
        <v>2296</v>
      </c>
      <c r="N213" s="18" t="s">
        <v>1518</v>
      </c>
    </row>
    <row r="214" spans="10:14" ht="12.6" customHeight="1">
      <c r="J214" s="18" t="s">
        <v>217</v>
      </c>
      <c r="K214" s="18" t="s">
        <v>1518</v>
      </c>
      <c r="M214" s="18" t="s">
        <v>2297</v>
      </c>
      <c r="N214" s="18" t="s">
        <v>1518</v>
      </c>
    </row>
    <row r="215" spans="10:14" ht="12.6" customHeight="1">
      <c r="J215" s="18" t="s">
        <v>218</v>
      </c>
      <c r="K215" s="18" t="s">
        <v>1518</v>
      </c>
      <c r="M215" s="18" t="s">
        <v>2298</v>
      </c>
      <c r="N215" s="18" t="s">
        <v>1518</v>
      </c>
    </row>
    <row r="216" spans="10:14" ht="12.6" customHeight="1">
      <c r="J216" s="18" t="s">
        <v>219</v>
      </c>
      <c r="K216" s="18" t="s">
        <v>1518</v>
      </c>
      <c r="M216" s="18" t="s">
        <v>2299</v>
      </c>
      <c r="N216" s="18" t="s">
        <v>1518</v>
      </c>
    </row>
    <row r="217" spans="10:14" ht="12.6" customHeight="1">
      <c r="J217" s="18" t="s">
        <v>220</v>
      </c>
      <c r="K217" s="18" t="s">
        <v>1518</v>
      </c>
      <c r="M217" s="18" t="s">
        <v>2300</v>
      </c>
      <c r="N217" s="18" t="s">
        <v>1518</v>
      </c>
    </row>
    <row r="218" spans="10:14" ht="12.6" customHeight="1">
      <c r="J218" s="18" t="s">
        <v>221</v>
      </c>
      <c r="K218" s="18" t="s">
        <v>1518</v>
      </c>
      <c r="M218" s="18" t="s">
        <v>2301</v>
      </c>
      <c r="N218" s="18" t="s">
        <v>1518</v>
      </c>
    </row>
    <row r="219" spans="10:14" ht="12.6" customHeight="1">
      <c r="J219" s="18" t="s">
        <v>222</v>
      </c>
      <c r="K219" s="18" t="s">
        <v>1518</v>
      </c>
      <c r="M219" s="18" t="s">
        <v>2302</v>
      </c>
      <c r="N219" s="18" t="s">
        <v>1518</v>
      </c>
    </row>
    <row r="220" spans="10:14" ht="12.6" customHeight="1">
      <c r="J220" s="18" t="s">
        <v>223</v>
      </c>
      <c r="K220" s="18" t="s">
        <v>1518</v>
      </c>
      <c r="M220" s="18" t="s">
        <v>2303</v>
      </c>
      <c r="N220" s="18" t="s">
        <v>1518</v>
      </c>
    </row>
    <row r="221" spans="10:14" ht="12.6" customHeight="1">
      <c r="J221" s="18" t="s">
        <v>224</v>
      </c>
      <c r="K221" s="18" t="s">
        <v>1518</v>
      </c>
      <c r="M221" s="18" t="s">
        <v>2304</v>
      </c>
      <c r="N221" s="18" t="s">
        <v>1518</v>
      </c>
    </row>
    <row r="222" spans="10:14" ht="12.6" customHeight="1">
      <c r="J222" s="18" t="s">
        <v>225</v>
      </c>
      <c r="K222" s="18" t="s">
        <v>1518</v>
      </c>
      <c r="M222" s="18" t="s">
        <v>2305</v>
      </c>
      <c r="N222" s="18" t="s">
        <v>1518</v>
      </c>
    </row>
    <row r="223" spans="10:14" ht="12.6" customHeight="1">
      <c r="J223" s="18" t="s">
        <v>226</v>
      </c>
      <c r="K223" s="18" t="s">
        <v>1518</v>
      </c>
      <c r="M223" s="18" t="s">
        <v>2306</v>
      </c>
      <c r="N223" s="18" t="s">
        <v>1518</v>
      </c>
    </row>
    <row r="224" spans="10:14" ht="12.6" customHeight="1">
      <c r="J224" s="18" t="s">
        <v>227</v>
      </c>
      <c r="K224" s="18" t="s">
        <v>1518</v>
      </c>
      <c r="M224" s="18" t="s">
        <v>2307</v>
      </c>
      <c r="N224" s="18" t="s">
        <v>1518</v>
      </c>
    </row>
    <row r="225" spans="10:14" ht="12.6" customHeight="1">
      <c r="J225" s="18" t="s">
        <v>228</v>
      </c>
      <c r="K225" s="18" t="s">
        <v>1518</v>
      </c>
      <c r="M225" s="18" t="s">
        <v>2308</v>
      </c>
      <c r="N225" s="18" t="s">
        <v>1518</v>
      </c>
    </row>
    <row r="226" spans="10:14" ht="12.6" customHeight="1">
      <c r="J226" s="18" t="s">
        <v>229</v>
      </c>
      <c r="K226" s="18" t="s">
        <v>1517</v>
      </c>
      <c r="M226" s="18" t="s">
        <v>2309</v>
      </c>
      <c r="N226" s="18" t="s">
        <v>1518</v>
      </c>
    </row>
    <row r="227" spans="10:14" ht="12.6" customHeight="1">
      <c r="J227" s="18" t="s">
        <v>230</v>
      </c>
      <c r="K227" s="18" t="s">
        <v>1518</v>
      </c>
      <c r="M227" s="18" t="s">
        <v>2310</v>
      </c>
      <c r="N227" s="18" t="s">
        <v>1518</v>
      </c>
    </row>
    <row r="228" spans="10:14" ht="12.6" customHeight="1">
      <c r="J228" s="18" t="s">
        <v>231</v>
      </c>
      <c r="K228" s="18" t="s">
        <v>1518</v>
      </c>
      <c r="M228" s="18" t="s">
        <v>2311</v>
      </c>
      <c r="N228" s="18" t="s">
        <v>1518</v>
      </c>
    </row>
    <row r="229" spans="10:14" ht="12.6" customHeight="1">
      <c r="J229" s="18" t="s">
        <v>232</v>
      </c>
      <c r="K229" s="18" t="s">
        <v>1518</v>
      </c>
      <c r="M229" s="18" t="s">
        <v>2312</v>
      </c>
      <c r="N229" s="18" t="s">
        <v>1518</v>
      </c>
    </row>
    <row r="230" spans="10:14" ht="12.6" customHeight="1">
      <c r="J230" s="18" t="s">
        <v>233</v>
      </c>
      <c r="K230" s="18" t="s">
        <v>1518</v>
      </c>
      <c r="M230" s="18" t="s">
        <v>2313</v>
      </c>
      <c r="N230" s="18" t="s">
        <v>1518</v>
      </c>
    </row>
    <row r="231" spans="10:14" ht="12.6" customHeight="1">
      <c r="J231" s="18" t="s">
        <v>234</v>
      </c>
      <c r="K231" s="18" t="s">
        <v>1518</v>
      </c>
      <c r="M231" s="18" t="s">
        <v>2314</v>
      </c>
      <c r="N231" s="18" t="s">
        <v>1518</v>
      </c>
    </row>
    <row r="232" spans="10:14" ht="12.6" customHeight="1">
      <c r="J232" s="18" t="s">
        <v>235</v>
      </c>
      <c r="K232" s="18" t="s">
        <v>1518</v>
      </c>
      <c r="M232" s="18" t="s">
        <v>2315</v>
      </c>
      <c r="N232" s="18" t="s">
        <v>1518</v>
      </c>
    </row>
    <row r="233" spans="10:14" ht="12.6" customHeight="1">
      <c r="J233" s="18" t="s">
        <v>236</v>
      </c>
      <c r="K233" s="18" t="s">
        <v>1518</v>
      </c>
      <c r="M233" s="18" t="s">
        <v>2316</v>
      </c>
      <c r="N233" s="18" t="s">
        <v>1518</v>
      </c>
    </row>
    <row r="234" spans="10:14" ht="12.6" customHeight="1">
      <c r="J234" s="18" t="s">
        <v>237</v>
      </c>
      <c r="K234" s="18" t="s">
        <v>1518</v>
      </c>
      <c r="M234" s="18" t="s">
        <v>2317</v>
      </c>
      <c r="N234" s="18" t="s">
        <v>1518</v>
      </c>
    </row>
    <row r="235" spans="10:14" ht="12.6" customHeight="1">
      <c r="J235" s="18" t="s">
        <v>238</v>
      </c>
      <c r="K235" s="18" t="s">
        <v>1518</v>
      </c>
      <c r="M235" s="18" t="s">
        <v>2318</v>
      </c>
      <c r="N235" s="18" t="s">
        <v>1518</v>
      </c>
    </row>
    <row r="236" spans="10:14" ht="12.6" customHeight="1">
      <c r="J236" s="18" t="s">
        <v>239</v>
      </c>
      <c r="K236" s="18" t="s">
        <v>1518</v>
      </c>
      <c r="M236" s="18" t="s">
        <v>2319</v>
      </c>
      <c r="N236" s="18" t="s">
        <v>1518</v>
      </c>
    </row>
    <row r="237" spans="10:14" ht="12.6" customHeight="1">
      <c r="J237" s="18" t="s">
        <v>240</v>
      </c>
      <c r="K237" s="18" t="s">
        <v>1518</v>
      </c>
      <c r="M237" s="18" t="s">
        <v>2320</v>
      </c>
      <c r="N237" s="18" t="s">
        <v>1518</v>
      </c>
    </row>
    <row r="238" spans="10:14" ht="12.6" customHeight="1">
      <c r="J238" s="18" t="s">
        <v>241</v>
      </c>
      <c r="K238" s="18" t="s">
        <v>1518</v>
      </c>
      <c r="M238" s="18" t="s">
        <v>2321</v>
      </c>
      <c r="N238" s="18" t="s">
        <v>1518</v>
      </c>
    </row>
    <row r="239" spans="10:14" ht="12.6" customHeight="1">
      <c r="J239" s="18" t="s">
        <v>242</v>
      </c>
      <c r="K239" s="18" t="s">
        <v>1517</v>
      </c>
      <c r="M239" s="18" t="s">
        <v>2322</v>
      </c>
      <c r="N239" s="18" t="s">
        <v>1518</v>
      </c>
    </row>
    <row r="240" spans="10:14" ht="12.6" customHeight="1">
      <c r="J240" s="18" t="s">
        <v>243</v>
      </c>
      <c r="K240" s="18" t="s">
        <v>1518</v>
      </c>
      <c r="M240" s="18" t="s">
        <v>2323</v>
      </c>
      <c r="N240" s="18" t="s">
        <v>1518</v>
      </c>
    </row>
    <row r="241" spans="10:14" ht="12.6" customHeight="1">
      <c r="J241" s="18" t="s">
        <v>244</v>
      </c>
      <c r="K241" s="18" t="s">
        <v>1518</v>
      </c>
      <c r="M241" s="18" t="s">
        <v>2324</v>
      </c>
      <c r="N241" s="18" t="s">
        <v>1518</v>
      </c>
    </row>
    <row r="242" spans="10:14" ht="12.6" customHeight="1">
      <c r="J242" s="18" t="s">
        <v>245</v>
      </c>
      <c r="K242" s="18" t="s">
        <v>1518</v>
      </c>
      <c r="M242" s="18" t="s">
        <v>2325</v>
      </c>
      <c r="N242" s="18" t="s">
        <v>1518</v>
      </c>
    </row>
    <row r="243" spans="10:14" ht="12.6" customHeight="1">
      <c r="J243" s="18" t="s">
        <v>246</v>
      </c>
      <c r="K243" s="18" t="s">
        <v>1518</v>
      </c>
      <c r="M243" s="18" t="s">
        <v>2326</v>
      </c>
      <c r="N243" s="18" t="s">
        <v>1518</v>
      </c>
    </row>
    <row r="244" spans="10:14" ht="12.6" customHeight="1">
      <c r="J244" s="18" t="s">
        <v>247</v>
      </c>
      <c r="K244" s="18" t="s">
        <v>1518</v>
      </c>
      <c r="M244" s="18" t="s">
        <v>2327</v>
      </c>
      <c r="N244" s="18" t="s">
        <v>1518</v>
      </c>
    </row>
    <row r="245" spans="10:14" ht="12.6" customHeight="1">
      <c r="J245" s="18" t="s">
        <v>248</v>
      </c>
      <c r="K245" s="18" t="s">
        <v>1518</v>
      </c>
      <c r="M245" s="18" t="s">
        <v>2328</v>
      </c>
      <c r="N245" s="18" t="s">
        <v>1518</v>
      </c>
    </row>
    <row r="246" spans="10:14" ht="12.6" customHeight="1">
      <c r="J246" s="18" t="s">
        <v>249</v>
      </c>
      <c r="K246" s="18" t="s">
        <v>1518</v>
      </c>
      <c r="M246" s="18" t="s">
        <v>2329</v>
      </c>
      <c r="N246" s="18" t="s">
        <v>1518</v>
      </c>
    </row>
    <row r="247" spans="10:14" ht="12.6" customHeight="1">
      <c r="J247" s="18" t="s">
        <v>250</v>
      </c>
      <c r="K247" s="18" t="s">
        <v>1518</v>
      </c>
      <c r="M247" s="18" t="s">
        <v>2330</v>
      </c>
      <c r="N247" s="18" t="s">
        <v>1518</v>
      </c>
    </row>
    <row r="248" spans="10:14" ht="12.6" customHeight="1">
      <c r="J248" s="18" t="s">
        <v>251</v>
      </c>
      <c r="K248" s="18" t="s">
        <v>1518</v>
      </c>
      <c r="M248" s="18" t="s">
        <v>2331</v>
      </c>
      <c r="N248" s="18" t="s">
        <v>1518</v>
      </c>
    </row>
    <row r="249" spans="10:14" ht="12.6" customHeight="1">
      <c r="J249" s="18" t="s">
        <v>252</v>
      </c>
      <c r="K249" s="18" t="s">
        <v>1518</v>
      </c>
      <c r="M249" s="18" t="s">
        <v>2332</v>
      </c>
      <c r="N249" s="18" t="s">
        <v>1518</v>
      </c>
    </row>
    <row r="250" spans="10:14" ht="12.6" customHeight="1">
      <c r="J250" s="18" t="s">
        <v>253</v>
      </c>
      <c r="K250" s="18" t="s">
        <v>1517</v>
      </c>
      <c r="M250" s="18" t="s">
        <v>2333</v>
      </c>
      <c r="N250" s="18" t="s">
        <v>1518</v>
      </c>
    </row>
    <row r="251" spans="10:14" ht="12.6" customHeight="1">
      <c r="J251" s="18" t="s">
        <v>254</v>
      </c>
      <c r="K251" s="18" t="s">
        <v>1518</v>
      </c>
      <c r="M251" s="18" t="s">
        <v>2334</v>
      </c>
      <c r="N251" s="18" t="s">
        <v>1518</v>
      </c>
    </row>
    <row r="252" spans="10:14" ht="12.6" customHeight="1">
      <c r="J252" s="18" t="s">
        <v>255</v>
      </c>
      <c r="K252" s="18" t="s">
        <v>1518</v>
      </c>
      <c r="M252" s="18" t="s">
        <v>2335</v>
      </c>
      <c r="N252" s="18" t="s">
        <v>1518</v>
      </c>
    </row>
    <row r="253" spans="10:14" ht="12.6" customHeight="1">
      <c r="J253" s="18" t="s">
        <v>256</v>
      </c>
      <c r="K253" s="18" t="s">
        <v>1518</v>
      </c>
      <c r="M253" s="18" t="s">
        <v>2336</v>
      </c>
      <c r="N253" s="18" t="s">
        <v>1518</v>
      </c>
    </row>
    <row r="254" spans="10:14" ht="12.6" customHeight="1">
      <c r="J254" s="18" t="s">
        <v>257</v>
      </c>
      <c r="K254" s="18" t="s">
        <v>1518</v>
      </c>
      <c r="M254" s="18" t="s">
        <v>2337</v>
      </c>
      <c r="N254" s="18" t="s">
        <v>1518</v>
      </c>
    </row>
    <row r="255" spans="10:14" ht="12.6" customHeight="1">
      <c r="J255" s="18" t="s">
        <v>258</v>
      </c>
      <c r="K255" s="18" t="s">
        <v>1518</v>
      </c>
      <c r="M255" s="18" t="s">
        <v>2338</v>
      </c>
      <c r="N255" s="18" t="s">
        <v>1518</v>
      </c>
    </row>
    <row r="256" spans="10:14" ht="12.6" customHeight="1">
      <c r="J256" s="18" t="s">
        <v>259</v>
      </c>
      <c r="K256" s="18" t="s">
        <v>1518</v>
      </c>
      <c r="M256" s="18" t="s">
        <v>2339</v>
      </c>
      <c r="N256" s="18" t="s">
        <v>1518</v>
      </c>
    </row>
    <row r="257" spans="10:14" ht="12.6" customHeight="1">
      <c r="J257" s="18" t="s">
        <v>260</v>
      </c>
      <c r="K257" s="18" t="s">
        <v>1518</v>
      </c>
      <c r="M257" s="18" t="s">
        <v>2340</v>
      </c>
      <c r="N257" s="18" t="s">
        <v>1518</v>
      </c>
    </row>
    <row r="258" spans="10:14" ht="12.6" customHeight="1">
      <c r="J258" s="18" t="s">
        <v>261</v>
      </c>
      <c r="K258" s="18" t="s">
        <v>1518</v>
      </c>
      <c r="M258" s="18" t="s">
        <v>2341</v>
      </c>
      <c r="N258" s="18" t="s">
        <v>1518</v>
      </c>
    </row>
    <row r="259" spans="10:14" ht="12.6" customHeight="1">
      <c r="J259" s="18" t="s">
        <v>262</v>
      </c>
      <c r="K259" s="18" t="s">
        <v>1518</v>
      </c>
      <c r="M259" s="18" t="s">
        <v>2342</v>
      </c>
      <c r="N259" s="18" t="s">
        <v>1518</v>
      </c>
    </row>
    <row r="260" spans="10:14" ht="12.6" customHeight="1">
      <c r="J260" s="18" t="s">
        <v>1546</v>
      </c>
      <c r="K260" s="18" t="s">
        <v>1516</v>
      </c>
      <c r="M260" s="18" t="s">
        <v>2343</v>
      </c>
      <c r="N260" s="18" t="s">
        <v>1518</v>
      </c>
    </row>
    <row r="261" spans="10:14" ht="12.6" customHeight="1">
      <c r="J261" s="18" t="s">
        <v>263</v>
      </c>
      <c r="K261" s="18" t="s">
        <v>1517</v>
      </c>
      <c r="M261" s="18" t="s">
        <v>2344</v>
      </c>
      <c r="N261" s="18" t="s">
        <v>1518</v>
      </c>
    </row>
    <row r="262" spans="10:14" ht="12.6" customHeight="1">
      <c r="J262" s="18" t="s">
        <v>264</v>
      </c>
      <c r="K262" s="18" t="s">
        <v>1518</v>
      </c>
      <c r="M262" s="18" t="s">
        <v>2345</v>
      </c>
      <c r="N262" s="18" t="s">
        <v>1518</v>
      </c>
    </row>
    <row r="263" spans="10:14" ht="12.6" customHeight="1">
      <c r="J263" s="18" t="s">
        <v>265</v>
      </c>
      <c r="K263" s="18" t="s">
        <v>1518</v>
      </c>
      <c r="M263" s="18" t="s">
        <v>2346</v>
      </c>
      <c r="N263" s="18" t="s">
        <v>1518</v>
      </c>
    </row>
    <row r="264" spans="10:14" ht="12.6" customHeight="1">
      <c r="J264" s="18" t="s">
        <v>266</v>
      </c>
      <c r="K264" s="18" t="s">
        <v>1518</v>
      </c>
      <c r="M264" s="18" t="s">
        <v>2347</v>
      </c>
      <c r="N264" s="18" t="s">
        <v>1518</v>
      </c>
    </row>
    <row r="265" spans="10:14" ht="12.6" customHeight="1">
      <c r="J265" s="18" t="s">
        <v>267</v>
      </c>
      <c r="K265" s="18" t="s">
        <v>1518</v>
      </c>
      <c r="M265" s="18" t="s">
        <v>2348</v>
      </c>
      <c r="N265" s="18" t="s">
        <v>1518</v>
      </c>
    </row>
    <row r="266" spans="10:14" ht="12.6" customHeight="1">
      <c r="J266" s="18" t="s">
        <v>268</v>
      </c>
      <c r="K266" s="18" t="s">
        <v>1518</v>
      </c>
      <c r="M266" s="18" t="s">
        <v>2349</v>
      </c>
      <c r="N266" s="18" t="s">
        <v>1518</v>
      </c>
    </row>
    <row r="267" spans="10:14" ht="12.6" customHeight="1">
      <c r="J267" s="18" t="s">
        <v>269</v>
      </c>
      <c r="K267" s="18" t="s">
        <v>1518</v>
      </c>
      <c r="M267" s="18" t="s">
        <v>2350</v>
      </c>
      <c r="N267" s="18" t="s">
        <v>1518</v>
      </c>
    </row>
    <row r="268" spans="10:14" ht="12.6" customHeight="1">
      <c r="J268" s="18" t="s">
        <v>270</v>
      </c>
      <c r="K268" s="18" t="s">
        <v>1518</v>
      </c>
      <c r="M268" s="18" t="s">
        <v>2351</v>
      </c>
      <c r="N268" s="18" t="s">
        <v>1518</v>
      </c>
    </row>
    <row r="269" spans="10:14" ht="12.6" customHeight="1">
      <c r="J269" s="18" t="s">
        <v>271</v>
      </c>
      <c r="K269" s="18" t="s">
        <v>1518</v>
      </c>
      <c r="M269" s="18" t="s">
        <v>2352</v>
      </c>
      <c r="N269" s="18" t="s">
        <v>1518</v>
      </c>
    </row>
    <row r="270" spans="10:14" ht="12.6" customHeight="1">
      <c r="J270" s="18" t="s">
        <v>272</v>
      </c>
      <c r="K270" s="18" t="s">
        <v>1518</v>
      </c>
      <c r="M270" s="18" t="s">
        <v>2353</v>
      </c>
      <c r="N270" s="18" t="s">
        <v>1518</v>
      </c>
    </row>
    <row r="271" spans="10:14" ht="12.6" customHeight="1">
      <c r="J271" s="18" t="s">
        <v>273</v>
      </c>
      <c r="K271" s="18" t="s">
        <v>1518</v>
      </c>
      <c r="M271" s="18" t="s">
        <v>2354</v>
      </c>
      <c r="N271" s="18" t="s">
        <v>1518</v>
      </c>
    </row>
    <row r="272" spans="10:14" ht="12.6" customHeight="1">
      <c r="J272" s="18" t="s">
        <v>274</v>
      </c>
      <c r="K272" s="18" t="s">
        <v>1518</v>
      </c>
      <c r="M272" s="18" t="s">
        <v>2355</v>
      </c>
      <c r="N272" s="18" t="s">
        <v>1518</v>
      </c>
    </row>
    <row r="273" spans="10:14" ht="12.6" customHeight="1">
      <c r="J273" s="18" t="s">
        <v>275</v>
      </c>
      <c r="K273" s="18" t="s">
        <v>1518</v>
      </c>
      <c r="M273" s="18" t="s">
        <v>2356</v>
      </c>
      <c r="N273" s="18" t="s">
        <v>1518</v>
      </c>
    </row>
    <row r="274" spans="10:14" ht="12.6" customHeight="1">
      <c r="J274" s="18" t="s">
        <v>276</v>
      </c>
      <c r="K274" s="18" t="s">
        <v>1518</v>
      </c>
      <c r="M274" s="18" t="s">
        <v>2357</v>
      </c>
      <c r="N274" s="18" t="s">
        <v>1518</v>
      </c>
    </row>
    <row r="275" spans="10:14" ht="12.6" customHeight="1">
      <c r="J275" s="18" t="s">
        <v>1547</v>
      </c>
      <c r="K275" s="18" t="s">
        <v>1518</v>
      </c>
      <c r="M275" s="18" t="s">
        <v>2358</v>
      </c>
      <c r="N275" s="18" t="s">
        <v>1518</v>
      </c>
    </row>
    <row r="276" spans="10:14" ht="12.6" customHeight="1">
      <c r="J276" s="18" t="s">
        <v>277</v>
      </c>
      <c r="K276" s="18" t="s">
        <v>1518</v>
      </c>
      <c r="M276" s="18" t="s">
        <v>2359</v>
      </c>
      <c r="N276" s="18" t="s">
        <v>1518</v>
      </c>
    </row>
    <row r="277" spans="10:14" ht="12.6" customHeight="1">
      <c r="J277" s="18" t="s">
        <v>278</v>
      </c>
      <c r="K277" s="18" t="s">
        <v>1518</v>
      </c>
      <c r="M277" s="18" t="s">
        <v>2360</v>
      </c>
      <c r="N277" s="18" t="s">
        <v>1518</v>
      </c>
    </row>
    <row r="278" spans="10:14" ht="12.6" customHeight="1">
      <c r="J278" s="18" t="s">
        <v>279</v>
      </c>
      <c r="K278" s="18" t="s">
        <v>1518</v>
      </c>
      <c r="M278" s="18" t="s">
        <v>2361</v>
      </c>
      <c r="N278" s="18" t="s">
        <v>1518</v>
      </c>
    </row>
    <row r="279" spans="10:14" ht="12.6" customHeight="1">
      <c r="J279" s="18" t="s">
        <v>280</v>
      </c>
      <c r="K279" s="18" t="s">
        <v>1518</v>
      </c>
      <c r="M279" s="18" t="s">
        <v>2362</v>
      </c>
      <c r="N279" s="18" t="s">
        <v>1518</v>
      </c>
    </row>
    <row r="280" spans="10:14" ht="12.6" customHeight="1">
      <c r="J280" s="18" t="s">
        <v>281</v>
      </c>
      <c r="K280" s="18" t="s">
        <v>1518</v>
      </c>
      <c r="M280" s="18" t="s">
        <v>2363</v>
      </c>
      <c r="N280" s="18" t="s">
        <v>1518</v>
      </c>
    </row>
    <row r="281" spans="10:14" ht="12.6" customHeight="1">
      <c r="J281" s="18" t="s">
        <v>282</v>
      </c>
      <c r="K281" s="18" t="s">
        <v>1518</v>
      </c>
      <c r="M281" s="18" t="s">
        <v>2364</v>
      </c>
      <c r="N281" s="18" t="s">
        <v>1518</v>
      </c>
    </row>
    <row r="282" spans="10:14" ht="12.6" customHeight="1">
      <c r="J282" s="18" t="s">
        <v>283</v>
      </c>
      <c r="K282" s="18" t="s">
        <v>1518</v>
      </c>
      <c r="M282" s="18" t="s">
        <v>2365</v>
      </c>
      <c r="N282" s="18" t="s">
        <v>1518</v>
      </c>
    </row>
    <row r="283" spans="10:14" ht="12.6" customHeight="1">
      <c r="J283" s="18" t="s">
        <v>284</v>
      </c>
      <c r="K283" s="18" t="s">
        <v>1518</v>
      </c>
      <c r="M283" s="18" t="s">
        <v>2366</v>
      </c>
      <c r="N283" s="18" t="s">
        <v>1518</v>
      </c>
    </row>
    <row r="284" spans="10:14" ht="12.6" customHeight="1">
      <c r="J284" s="18" t="s">
        <v>285</v>
      </c>
      <c r="K284" s="18" t="s">
        <v>1518</v>
      </c>
      <c r="M284" s="18" t="s">
        <v>2367</v>
      </c>
      <c r="N284" s="18" t="s">
        <v>1518</v>
      </c>
    </row>
    <row r="285" spans="10:14" ht="12.6" customHeight="1">
      <c r="J285" s="18" t="s">
        <v>286</v>
      </c>
      <c r="K285" s="18" t="s">
        <v>1517</v>
      </c>
      <c r="M285" s="18" t="s">
        <v>2368</v>
      </c>
      <c r="N285" s="18" t="s">
        <v>1518</v>
      </c>
    </row>
    <row r="286" spans="10:14" ht="12.6" customHeight="1">
      <c r="J286" s="18" t="s">
        <v>287</v>
      </c>
      <c r="K286" s="18" t="s">
        <v>1518</v>
      </c>
      <c r="M286" s="18" t="s">
        <v>2369</v>
      </c>
      <c r="N286" s="18" t="s">
        <v>1518</v>
      </c>
    </row>
    <row r="287" spans="10:14" ht="12.6" customHeight="1">
      <c r="J287" s="18" t="s">
        <v>288</v>
      </c>
      <c r="K287" s="18" t="s">
        <v>1518</v>
      </c>
      <c r="M287" s="18" t="s">
        <v>2370</v>
      </c>
      <c r="N287" s="18" t="s">
        <v>1518</v>
      </c>
    </row>
    <row r="288" spans="10:14" ht="12.6" customHeight="1">
      <c r="J288" s="18" t="s">
        <v>289</v>
      </c>
      <c r="K288" s="18" t="s">
        <v>1518</v>
      </c>
      <c r="M288" s="18" t="s">
        <v>2371</v>
      </c>
      <c r="N288" s="18" t="s">
        <v>1518</v>
      </c>
    </row>
    <row r="289" spans="10:14" ht="12.6" customHeight="1">
      <c r="J289" s="18" t="s">
        <v>290</v>
      </c>
      <c r="K289" s="18" t="s">
        <v>1518</v>
      </c>
      <c r="M289" s="18" t="s">
        <v>2372</v>
      </c>
      <c r="N289" s="18" t="s">
        <v>1518</v>
      </c>
    </row>
    <row r="290" spans="10:14" ht="12.6" customHeight="1">
      <c r="J290" s="18" t="s">
        <v>291</v>
      </c>
      <c r="K290" s="18" t="s">
        <v>1518</v>
      </c>
      <c r="M290" s="18" t="s">
        <v>2373</v>
      </c>
      <c r="N290" s="18" t="s">
        <v>1518</v>
      </c>
    </row>
    <row r="291" spans="10:14" ht="12.6" customHeight="1">
      <c r="J291" s="18" t="s">
        <v>292</v>
      </c>
      <c r="K291" s="18" t="s">
        <v>1518</v>
      </c>
      <c r="M291" s="18" t="s">
        <v>2374</v>
      </c>
      <c r="N291" s="18" t="s">
        <v>1518</v>
      </c>
    </row>
    <row r="292" spans="10:14" ht="12.6" customHeight="1">
      <c r="J292" s="18" t="s">
        <v>293</v>
      </c>
      <c r="K292" s="18" t="s">
        <v>1518</v>
      </c>
      <c r="M292" s="18" t="s">
        <v>2375</v>
      </c>
      <c r="N292" s="18" t="s">
        <v>1518</v>
      </c>
    </row>
    <row r="293" spans="10:14" ht="12.6" customHeight="1">
      <c r="J293" s="18" t="s">
        <v>294</v>
      </c>
      <c r="K293" s="18" t="s">
        <v>1518</v>
      </c>
      <c r="M293" s="18" t="s">
        <v>2376</v>
      </c>
      <c r="N293" s="18" t="s">
        <v>1518</v>
      </c>
    </row>
    <row r="294" spans="10:14" ht="12.6" customHeight="1">
      <c r="J294" s="18" t="s">
        <v>295</v>
      </c>
      <c r="K294" s="18" t="s">
        <v>1518</v>
      </c>
      <c r="M294" s="18" t="s">
        <v>2377</v>
      </c>
      <c r="N294" s="18" t="s">
        <v>1518</v>
      </c>
    </row>
    <row r="295" spans="10:14" ht="12.6" customHeight="1">
      <c r="J295" s="18" t="s">
        <v>296</v>
      </c>
      <c r="K295" s="18" t="s">
        <v>1518</v>
      </c>
      <c r="M295" s="18" t="s">
        <v>2378</v>
      </c>
      <c r="N295" s="18" t="s">
        <v>1518</v>
      </c>
    </row>
    <row r="296" spans="10:14" ht="12.6" customHeight="1">
      <c r="J296" s="18" t="s">
        <v>297</v>
      </c>
      <c r="K296" s="18" t="s">
        <v>1518</v>
      </c>
      <c r="M296" s="18" t="s">
        <v>2379</v>
      </c>
      <c r="N296" s="18" t="s">
        <v>1518</v>
      </c>
    </row>
    <row r="297" spans="10:14" ht="12.6" customHeight="1">
      <c r="J297" s="18" t="s">
        <v>298</v>
      </c>
      <c r="K297" s="18" t="s">
        <v>1518</v>
      </c>
      <c r="M297" s="18" t="s">
        <v>2380</v>
      </c>
      <c r="N297" s="18" t="s">
        <v>1518</v>
      </c>
    </row>
    <row r="298" spans="10:14" ht="12.6" customHeight="1">
      <c r="J298" s="18" t="s">
        <v>299</v>
      </c>
      <c r="K298" s="18" t="s">
        <v>1517</v>
      </c>
      <c r="M298" s="18" t="s">
        <v>2381</v>
      </c>
      <c r="N298" s="18" t="s">
        <v>1518</v>
      </c>
    </row>
    <row r="299" spans="10:14" ht="12.6" customHeight="1">
      <c r="J299" s="18" t="s">
        <v>300</v>
      </c>
      <c r="K299" s="18" t="s">
        <v>1518</v>
      </c>
      <c r="M299" s="18" t="s">
        <v>2382</v>
      </c>
      <c r="N299" s="18" t="s">
        <v>1518</v>
      </c>
    </row>
    <row r="300" spans="10:14" ht="12.6" customHeight="1">
      <c r="J300" s="18" t="s">
        <v>301</v>
      </c>
      <c r="K300" s="18" t="s">
        <v>1518</v>
      </c>
      <c r="M300" s="18" t="s">
        <v>2383</v>
      </c>
      <c r="N300" s="18" t="s">
        <v>1518</v>
      </c>
    </row>
    <row r="301" spans="10:14" ht="12.6" customHeight="1">
      <c r="J301" s="18" t="s">
        <v>302</v>
      </c>
      <c r="K301" s="18" t="s">
        <v>1518</v>
      </c>
      <c r="M301" s="18" t="s">
        <v>2384</v>
      </c>
      <c r="N301" s="18" t="s">
        <v>1518</v>
      </c>
    </row>
    <row r="302" spans="10:14" ht="12.6" customHeight="1">
      <c r="J302" s="18" t="s">
        <v>303</v>
      </c>
      <c r="K302" s="18" t="s">
        <v>1518</v>
      </c>
      <c r="M302" s="18" t="s">
        <v>2385</v>
      </c>
      <c r="N302" s="18" t="s">
        <v>1518</v>
      </c>
    </row>
    <row r="303" spans="10:14" ht="12.6" customHeight="1">
      <c r="J303" s="18" t="s">
        <v>304</v>
      </c>
      <c r="K303" s="18" t="s">
        <v>1518</v>
      </c>
      <c r="M303" s="18" t="s">
        <v>2386</v>
      </c>
      <c r="N303" s="18" t="s">
        <v>1518</v>
      </c>
    </row>
    <row r="304" spans="10:14" ht="12.6" customHeight="1">
      <c r="J304" s="18" t="s">
        <v>305</v>
      </c>
      <c r="K304" s="18" t="s">
        <v>1518</v>
      </c>
      <c r="M304" s="18" t="s">
        <v>2387</v>
      </c>
      <c r="N304" s="18" t="s">
        <v>1518</v>
      </c>
    </row>
    <row r="305" spans="10:14" ht="12.6" customHeight="1">
      <c r="J305" s="18" t="s">
        <v>306</v>
      </c>
      <c r="K305" s="18" t="s">
        <v>1518</v>
      </c>
      <c r="M305" s="18" t="s">
        <v>2388</v>
      </c>
      <c r="N305" s="18" t="s">
        <v>1518</v>
      </c>
    </row>
    <row r="306" spans="10:14" ht="12.6" customHeight="1">
      <c r="J306" s="18" t="s">
        <v>307</v>
      </c>
      <c r="K306" s="18" t="s">
        <v>1518</v>
      </c>
      <c r="M306" s="18" t="s">
        <v>2389</v>
      </c>
      <c r="N306" s="18" t="s">
        <v>1518</v>
      </c>
    </row>
    <row r="307" spans="10:14" ht="12.6" customHeight="1">
      <c r="J307" s="18" t="s">
        <v>308</v>
      </c>
      <c r="K307" s="18" t="s">
        <v>1518</v>
      </c>
      <c r="M307" s="18" t="s">
        <v>2390</v>
      </c>
      <c r="N307" s="18" t="s">
        <v>1518</v>
      </c>
    </row>
    <row r="308" spans="10:14" ht="12.6" customHeight="1">
      <c r="J308" s="18" t="s">
        <v>309</v>
      </c>
      <c r="K308" s="18" t="s">
        <v>1518</v>
      </c>
      <c r="M308" s="18" t="s">
        <v>2391</v>
      </c>
      <c r="N308" s="18" t="s">
        <v>1518</v>
      </c>
    </row>
    <row r="309" spans="10:14" ht="12.6" customHeight="1">
      <c r="J309" s="18" t="s">
        <v>310</v>
      </c>
      <c r="K309" s="18" t="s">
        <v>1517</v>
      </c>
      <c r="M309" s="18" t="s">
        <v>2392</v>
      </c>
      <c r="N309" s="18" t="s">
        <v>1518</v>
      </c>
    </row>
    <row r="310" spans="10:14" ht="12.6" customHeight="1">
      <c r="J310" s="18" t="s">
        <v>311</v>
      </c>
      <c r="K310" s="18" t="s">
        <v>1518</v>
      </c>
      <c r="M310" s="18" t="s">
        <v>2393</v>
      </c>
      <c r="N310" s="18" t="s">
        <v>1518</v>
      </c>
    </row>
    <row r="311" spans="10:14" ht="12.6" customHeight="1">
      <c r="J311" s="18" t="s">
        <v>312</v>
      </c>
      <c r="K311" s="18" t="s">
        <v>1518</v>
      </c>
      <c r="M311" s="18" t="s">
        <v>2394</v>
      </c>
      <c r="N311" s="18" t="s">
        <v>1518</v>
      </c>
    </row>
    <row r="312" spans="10:14" ht="12.6" customHeight="1">
      <c r="J312" s="18" t="s">
        <v>313</v>
      </c>
      <c r="K312" s="18" t="s">
        <v>1518</v>
      </c>
      <c r="M312" s="18" t="s">
        <v>2395</v>
      </c>
      <c r="N312" s="18" t="s">
        <v>1518</v>
      </c>
    </row>
    <row r="313" spans="10:14" ht="12.6" customHeight="1">
      <c r="J313" s="18" t="s">
        <v>314</v>
      </c>
      <c r="K313" s="18" t="s">
        <v>1518</v>
      </c>
      <c r="M313" s="18" t="s">
        <v>2396</v>
      </c>
      <c r="N313" s="18" t="s">
        <v>1518</v>
      </c>
    </row>
    <row r="314" spans="10:14" ht="12.6" customHeight="1">
      <c r="J314" s="18" t="s">
        <v>315</v>
      </c>
      <c r="K314" s="18" t="s">
        <v>1518</v>
      </c>
      <c r="M314" s="18" t="s">
        <v>2397</v>
      </c>
      <c r="N314" s="18" t="s">
        <v>1518</v>
      </c>
    </row>
    <row r="315" spans="10:14" ht="12.6" customHeight="1">
      <c r="J315" s="18" t="s">
        <v>316</v>
      </c>
      <c r="K315" s="18" t="s">
        <v>1518</v>
      </c>
      <c r="M315" s="18" t="s">
        <v>2398</v>
      </c>
      <c r="N315" s="18" t="s">
        <v>1518</v>
      </c>
    </row>
    <row r="316" spans="10:14" ht="12.6" customHeight="1">
      <c r="J316" s="18" t="s">
        <v>317</v>
      </c>
      <c r="K316" s="18" t="s">
        <v>1518</v>
      </c>
      <c r="M316" s="18" t="s">
        <v>2399</v>
      </c>
      <c r="N316" s="18" t="s">
        <v>1518</v>
      </c>
    </row>
    <row r="317" spans="10:14" ht="12.6" customHeight="1">
      <c r="J317" s="18" t="s">
        <v>318</v>
      </c>
      <c r="K317" s="18" t="s">
        <v>1518</v>
      </c>
      <c r="M317" s="18" t="s">
        <v>2400</v>
      </c>
      <c r="N317" s="18" t="s">
        <v>1518</v>
      </c>
    </row>
    <row r="318" spans="10:14" ht="12.6" customHeight="1">
      <c r="J318" s="18" t="s">
        <v>319</v>
      </c>
      <c r="K318" s="18" t="s">
        <v>1518</v>
      </c>
      <c r="M318" s="18" t="s">
        <v>2401</v>
      </c>
      <c r="N318" s="18" t="s">
        <v>1518</v>
      </c>
    </row>
    <row r="319" spans="10:14" ht="12.6" customHeight="1">
      <c r="J319" s="18" t="s">
        <v>320</v>
      </c>
      <c r="K319" s="18" t="s">
        <v>1518</v>
      </c>
      <c r="M319" s="18" t="s">
        <v>2402</v>
      </c>
      <c r="N319" s="18" t="s">
        <v>1518</v>
      </c>
    </row>
    <row r="320" spans="10:14" ht="12.6" customHeight="1">
      <c r="J320" s="18" t="s">
        <v>321</v>
      </c>
      <c r="K320" s="18" t="s">
        <v>1518</v>
      </c>
      <c r="M320" s="18" t="s">
        <v>2403</v>
      </c>
      <c r="N320" s="18" t="s">
        <v>1518</v>
      </c>
    </row>
    <row r="321" spans="10:14" ht="12.6" customHeight="1">
      <c r="J321" s="18" t="s">
        <v>322</v>
      </c>
      <c r="K321" s="18" t="s">
        <v>1518</v>
      </c>
      <c r="M321" s="18" t="s">
        <v>2404</v>
      </c>
      <c r="N321" s="18" t="s">
        <v>1518</v>
      </c>
    </row>
    <row r="322" spans="10:14" ht="12.6" customHeight="1">
      <c r="J322" s="18" t="s">
        <v>323</v>
      </c>
      <c r="K322" s="18" t="s">
        <v>1518</v>
      </c>
      <c r="M322" s="18" t="s">
        <v>2405</v>
      </c>
      <c r="N322" s="18" t="s">
        <v>1518</v>
      </c>
    </row>
    <row r="323" spans="10:14" ht="12.6" customHeight="1">
      <c r="J323" s="18" t="s">
        <v>324</v>
      </c>
      <c r="K323" s="18" t="s">
        <v>1517</v>
      </c>
      <c r="M323" s="18" t="s">
        <v>2406</v>
      </c>
      <c r="N323" s="18" t="s">
        <v>1518</v>
      </c>
    </row>
    <row r="324" spans="10:14" ht="12.6" customHeight="1">
      <c r="J324" s="18" t="s">
        <v>325</v>
      </c>
      <c r="K324" s="18" t="s">
        <v>1518</v>
      </c>
      <c r="M324" s="18" t="s">
        <v>2407</v>
      </c>
      <c r="N324" s="18" t="s">
        <v>1518</v>
      </c>
    </row>
    <row r="325" spans="10:14" ht="12.6" customHeight="1">
      <c r="J325" s="18" t="s">
        <v>326</v>
      </c>
      <c r="K325" s="18" t="s">
        <v>1518</v>
      </c>
      <c r="M325" s="18" t="s">
        <v>2408</v>
      </c>
      <c r="N325" s="18" t="s">
        <v>1518</v>
      </c>
    </row>
    <row r="326" spans="10:14" ht="12.6" customHeight="1">
      <c r="J326" s="18" t="s">
        <v>327</v>
      </c>
      <c r="K326" s="18" t="s">
        <v>1518</v>
      </c>
      <c r="M326" s="18" t="s">
        <v>2409</v>
      </c>
      <c r="N326" s="18" t="s">
        <v>1518</v>
      </c>
    </row>
    <row r="327" spans="10:14" ht="12.6" customHeight="1">
      <c r="J327" s="18" t="s">
        <v>328</v>
      </c>
      <c r="K327" s="18" t="s">
        <v>1518</v>
      </c>
      <c r="M327" s="18" t="s">
        <v>2410</v>
      </c>
      <c r="N327" s="18" t="s">
        <v>1518</v>
      </c>
    </row>
    <row r="328" spans="10:14" ht="12.6" customHeight="1">
      <c r="J328" s="18" t="s">
        <v>329</v>
      </c>
      <c r="K328" s="18" t="s">
        <v>1518</v>
      </c>
      <c r="M328" s="18" t="s">
        <v>2411</v>
      </c>
      <c r="N328" s="18" t="s">
        <v>1518</v>
      </c>
    </row>
    <row r="329" spans="10:14" ht="12.6" customHeight="1">
      <c r="J329" s="18" t="s">
        <v>330</v>
      </c>
      <c r="K329" s="18" t="s">
        <v>1518</v>
      </c>
      <c r="M329" s="18" t="s">
        <v>2412</v>
      </c>
      <c r="N329" s="18" t="s">
        <v>1518</v>
      </c>
    </row>
    <row r="330" spans="10:14" ht="12.6" customHeight="1">
      <c r="J330" s="18" t="s">
        <v>331</v>
      </c>
      <c r="K330" s="18" t="s">
        <v>1518</v>
      </c>
      <c r="M330" s="18" t="s">
        <v>2413</v>
      </c>
      <c r="N330" s="18" t="s">
        <v>1518</v>
      </c>
    </row>
    <row r="331" spans="10:14" ht="12.6" customHeight="1">
      <c r="J331" s="18" t="s">
        <v>332</v>
      </c>
      <c r="K331" s="18" t="s">
        <v>1518</v>
      </c>
      <c r="M331" s="18" t="s">
        <v>2414</v>
      </c>
      <c r="N331" s="18" t="s">
        <v>1518</v>
      </c>
    </row>
    <row r="332" spans="10:14" ht="12.6" customHeight="1">
      <c r="J332" s="18" t="s">
        <v>333</v>
      </c>
      <c r="K332" s="18" t="s">
        <v>1518</v>
      </c>
      <c r="M332" s="18" t="s">
        <v>2415</v>
      </c>
      <c r="N332" s="18" t="s">
        <v>1518</v>
      </c>
    </row>
    <row r="333" spans="10:14" ht="12.6" customHeight="1">
      <c r="J333" s="18" t="s">
        <v>334</v>
      </c>
      <c r="K333" s="18" t="s">
        <v>1518</v>
      </c>
      <c r="M333" s="18" t="s">
        <v>2416</v>
      </c>
      <c r="N333" s="18" t="s">
        <v>1518</v>
      </c>
    </row>
    <row r="334" spans="10:14" ht="12.6" customHeight="1">
      <c r="J334" s="18" t="s">
        <v>335</v>
      </c>
      <c r="K334" s="18" t="s">
        <v>1518</v>
      </c>
      <c r="M334" s="18" t="s">
        <v>2417</v>
      </c>
      <c r="N334" s="18" t="s">
        <v>1518</v>
      </c>
    </row>
    <row r="335" spans="10:14" ht="12.6" customHeight="1">
      <c r="J335" s="18" t="s">
        <v>336</v>
      </c>
      <c r="K335" s="18" t="s">
        <v>1518</v>
      </c>
      <c r="M335" s="18" t="s">
        <v>2418</v>
      </c>
      <c r="N335" s="18" t="s">
        <v>1518</v>
      </c>
    </row>
    <row r="336" spans="10:14" ht="12.6" customHeight="1">
      <c r="J336" s="18" t="s">
        <v>337</v>
      </c>
      <c r="K336" s="18" t="s">
        <v>1517</v>
      </c>
      <c r="M336" s="18" t="s">
        <v>2419</v>
      </c>
      <c r="N336" s="18" t="s">
        <v>1518</v>
      </c>
    </row>
    <row r="337" spans="10:14" ht="12.6" customHeight="1">
      <c r="J337" s="18" t="s">
        <v>338</v>
      </c>
      <c r="K337" s="18" t="s">
        <v>1518</v>
      </c>
      <c r="M337" s="18" t="s">
        <v>2420</v>
      </c>
      <c r="N337" s="18" t="s">
        <v>1518</v>
      </c>
    </row>
    <row r="338" spans="10:14" ht="12.6" customHeight="1">
      <c r="J338" s="18" t="s">
        <v>339</v>
      </c>
      <c r="K338" s="18" t="s">
        <v>1518</v>
      </c>
      <c r="M338" s="18" t="s">
        <v>2421</v>
      </c>
      <c r="N338" s="18" t="s">
        <v>1518</v>
      </c>
    </row>
    <row r="339" spans="10:14" ht="12.6" customHeight="1">
      <c r="J339" s="18" t="s">
        <v>340</v>
      </c>
      <c r="K339" s="18" t="s">
        <v>1518</v>
      </c>
      <c r="M339" s="18" t="s">
        <v>2422</v>
      </c>
      <c r="N339" s="18" t="s">
        <v>1518</v>
      </c>
    </row>
    <row r="340" spans="10:14" ht="12.6" customHeight="1">
      <c r="J340" s="18" t="s">
        <v>341</v>
      </c>
      <c r="K340" s="18" t="s">
        <v>1518</v>
      </c>
      <c r="M340" s="18" t="s">
        <v>2423</v>
      </c>
      <c r="N340" s="18" t="s">
        <v>1518</v>
      </c>
    </row>
    <row r="341" spans="10:14" ht="12.6" customHeight="1">
      <c r="J341" s="18" t="s">
        <v>342</v>
      </c>
      <c r="K341" s="18" t="s">
        <v>1518</v>
      </c>
      <c r="M341" s="18" t="s">
        <v>2424</v>
      </c>
      <c r="N341" s="18" t="s">
        <v>1518</v>
      </c>
    </row>
    <row r="342" spans="10:14" ht="12.6" customHeight="1">
      <c r="J342" s="18" t="s">
        <v>343</v>
      </c>
      <c r="K342" s="18" t="s">
        <v>1518</v>
      </c>
      <c r="M342" s="18" t="s">
        <v>2425</v>
      </c>
      <c r="N342" s="18" t="s">
        <v>1518</v>
      </c>
    </row>
    <row r="343" spans="10:14" ht="12.6" customHeight="1">
      <c r="J343" s="18" t="s">
        <v>344</v>
      </c>
      <c r="K343" s="18" t="s">
        <v>1518</v>
      </c>
      <c r="M343" s="18" t="s">
        <v>2426</v>
      </c>
      <c r="N343" s="18" t="s">
        <v>1518</v>
      </c>
    </row>
    <row r="344" spans="10:14" ht="12.6" customHeight="1">
      <c r="J344" s="18" t="s">
        <v>345</v>
      </c>
      <c r="K344" s="18" t="s">
        <v>1518</v>
      </c>
      <c r="M344" s="18" t="s">
        <v>2427</v>
      </c>
      <c r="N344" s="18" t="s">
        <v>1518</v>
      </c>
    </row>
    <row r="345" spans="10:14" ht="12.6" customHeight="1">
      <c r="J345" s="18" t="s">
        <v>346</v>
      </c>
      <c r="K345" s="18" t="s">
        <v>1518</v>
      </c>
      <c r="M345" s="18" t="s">
        <v>2428</v>
      </c>
      <c r="N345" s="18" t="s">
        <v>1518</v>
      </c>
    </row>
    <row r="346" spans="10:14" ht="12.6" customHeight="1">
      <c r="J346" s="18" t="s">
        <v>347</v>
      </c>
      <c r="K346" s="18" t="s">
        <v>1518</v>
      </c>
      <c r="M346" s="18" t="s">
        <v>2429</v>
      </c>
      <c r="N346" s="18" t="s">
        <v>1518</v>
      </c>
    </row>
    <row r="347" spans="10:14" ht="12.6" customHeight="1">
      <c r="J347" s="18" t="s">
        <v>348</v>
      </c>
      <c r="K347" s="18" t="s">
        <v>1518</v>
      </c>
      <c r="M347" s="18" t="s">
        <v>2430</v>
      </c>
      <c r="N347" s="18" t="s">
        <v>1518</v>
      </c>
    </row>
    <row r="348" spans="10:14" ht="12.6" customHeight="1">
      <c r="J348" s="18" t="s">
        <v>349</v>
      </c>
      <c r="K348" s="18" t="s">
        <v>1518</v>
      </c>
      <c r="M348" s="18" t="s">
        <v>2431</v>
      </c>
      <c r="N348" s="18" t="s">
        <v>1518</v>
      </c>
    </row>
    <row r="349" spans="10:14" ht="12.6" customHeight="1">
      <c r="J349" s="18" t="s">
        <v>350</v>
      </c>
      <c r="K349" s="18" t="s">
        <v>1517</v>
      </c>
      <c r="M349" s="18" t="s">
        <v>2432</v>
      </c>
      <c r="N349" s="18" t="s">
        <v>1518</v>
      </c>
    </row>
    <row r="350" spans="10:14" ht="12.6" customHeight="1">
      <c r="J350" s="18" t="s">
        <v>351</v>
      </c>
      <c r="K350" s="18" t="s">
        <v>1518</v>
      </c>
      <c r="M350" s="18" t="s">
        <v>2433</v>
      </c>
      <c r="N350" s="18" t="s">
        <v>1518</v>
      </c>
    </row>
    <row r="351" spans="10:14" ht="12.6" customHeight="1">
      <c r="J351" s="18" t="s">
        <v>352</v>
      </c>
      <c r="K351" s="18" t="s">
        <v>1518</v>
      </c>
      <c r="M351" s="18" t="s">
        <v>2434</v>
      </c>
      <c r="N351" s="18" t="s">
        <v>1518</v>
      </c>
    </row>
    <row r="352" spans="10:14" ht="12.6" customHeight="1">
      <c r="J352" s="18" t="s">
        <v>353</v>
      </c>
      <c r="K352" s="18" t="s">
        <v>1518</v>
      </c>
      <c r="M352" s="18" t="s">
        <v>2435</v>
      </c>
      <c r="N352" s="18" t="s">
        <v>1518</v>
      </c>
    </row>
    <row r="353" spans="10:14" ht="12.6" customHeight="1">
      <c r="J353" s="18" t="s">
        <v>354</v>
      </c>
      <c r="K353" s="18" t="s">
        <v>1518</v>
      </c>
      <c r="M353" s="18" t="s">
        <v>2436</v>
      </c>
      <c r="N353" s="18" t="s">
        <v>1518</v>
      </c>
    </row>
    <row r="354" spans="10:14" ht="12.6" customHeight="1">
      <c r="J354" s="18" t="s">
        <v>355</v>
      </c>
      <c r="K354" s="18" t="s">
        <v>1518</v>
      </c>
      <c r="M354" s="18" t="s">
        <v>2437</v>
      </c>
      <c r="N354" s="18" t="s">
        <v>1518</v>
      </c>
    </row>
    <row r="355" spans="10:14" ht="12.6" customHeight="1">
      <c r="J355" s="18" t="s">
        <v>356</v>
      </c>
      <c r="K355" s="18" t="s">
        <v>1518</v>
      </c>
      <c r="M355" s="18" t="s">
        <v>2438</v>
      </c>
      <c r="N355" s="18" t="s">
        <v>1518</v>
      </c>
    </row>
    <row r="356" spans="10:14" ht="12.6" customHeight="1">
      <c r="J356" s="18" t="s">
        <v>357</v>
      </c>
      <c r="K356" s="18" t="s">
        <v>1518</v>
      </c>
      <c r="M356" s="18" t="s">
        <v>2439</v>
      </c>
      <c r="N356" s="18" t="s">
        <v>1518</v>
      </c>
    </row>
    <row r="357" spans="10:14" ht="12.6" customHeight="1">
      <c r="J357" s="18" t="s">
        <v>358</v>
      </c>
      <c r="K357" s="18" t="s">
        <v>1518</v>
      </c>
      <c r="M357" s="18" t="s">
        <v>2440</v>
      </c>
      <c r="N357" s="18" t="s">
        <v>1518</v>
      </c>
    </row>
    <row r="358" spans="10:14" ht="12.6" customHeight="1">
      <c r="J358" s="18" t="s">
        <v>359</v>
      </c>
      <c r="K358" s="18" t="s">
        <v>1518</v>
      </c>
      <c r="M358" s="18" t="s">
        <v>2441</v>
      </c>
      <c r="N358" s="18" t="s">
        <v>1518</v>
      </c>
    </row>
    <row r="359" spans="10:14" ht="12.6" customHeight="1">
      <c r="J359" s="18" t="s">
        <v>360</v>
      </c>
      <c r="K359" s="18" t="s">
        <v>1518</v>
      </c>
      <c r="M359" s="18" t="s">
        <v>2442</v>
      </c>
      <c r="N359" s="18" t="s">
        <v>1518</v>
      </c>
    </row>
    <row r="360" spans="10:14" ht="12.6" customHeight="1">
      <c r="J360" s="18" t="s">
        <v>361</v>
      </c>
      <c r="K360" s="18" t="s">
        <v>1518</v>
      </c>
      <c r="M360" s="18" t="s">
        <v>2443</v>
      </c>
      <c r="N360" s="18" t="s">
        <v>1518</v>
      </c>
    </row>
    <row r="361" spans="10:14" ht="12.6" customHeight="1">
      <c r="J361" s="18" t="s">
        <v>362</v>
      </c>
      <c r="K361" s="18" t="s">
        <v>1518</v>
      </c>
      <c r="M361" s="18" t="s">
        <v>2444</v>
      </c>
      <c r="N361" s="18" t="s">
        <v>1518</v>
      </c>
    </row>
    <row r="362" spans="10:14" ht="12.6" customHeight="1">
      <c r="J362" s="18" t="s">
        <v>363</v>
      </c>
      <c r="K362" s="18" t="s">
        <v>1518</v>
      </c>
      <c r="M362" s="18" t="s">
        <v>2445</v>
      </c>
      <c r="N362" s="18" t="s">
        <v>1518</v>
      </c>
    </row>
    <row r="363" spans="10:14" ht="12.6" customHeight="1">
      <c r="J363" s="18" t="s">
        <v>364</v>
      </c>
      <c r="K363" s="18" t="s">
        <v>1518</v>
      </c>
      <c r="M363" s="18" t="s">
        <v>2446</v>
      </c>
      <c r="N363" s="18" t="s">
        <v>1518</v>
      </c>
    </row>
    <row r="364" spans="10:14" ht="12.6" customHeight="1">
      <c r="J364" s="18" t="s">
        <v>1548</v>
      </c>
      <c r="K364" s="18" t="s">
        <v>1516</v>
      </c>
      <c r="M364" s="18" t="s">
        <v>2447</v>
      </c>
      <c r="N364" s="18" t="s">
        <v>1518</v>
      </c>
    </row>
    <row r="365" spans="10:14" ht="12.6" customHeight="1">
      <c r="J365" s="18" t="s">
        <v>365</v>
      </c>
      <c r="K365" s="18" t="s">
        <v>1517</v>
      </c>
      <c r="M365" s="18" t="s">
        <v>2448</v>
      </c>
      <c r="N365" s="18" t="s">
        <v>1518</v>
      </c>
    </row>
    <row r="366" spans="10:14" ht="12.6" customHeight="1">
      <c r="J366" s="18" t="s">
        <v>366</v>
      </c>
      <c r="K366" s="18" t="s">
        <v>1518</v>
      </c>
      <c r="M366" s="18" t="s">
        <v>2449</v>
      </c>
      <c r="N366" s="18" t="s">
        <v>1518</v>
      </c>
    </row>
    <row r="367" spans="10:14" ht="12.6" customHeight="1">
      <c r="J367" s="18" t="s">
        <v>1549</v>
      </c>
      <c r="K367" s="18" t="s">
        <v>1516</v>
      </c>
      <c r="M367" s="18" t="s">
        <v>2450</v>
      </c>
      <c r="N367" s="18" t="s">
        <v>1518</v>
      </c>
    </row>
    <row r="368" spans="10:14" ht="12.6" customHeight="1">
      <c r="J368" s="18" t="s">
        <v>367</v>
      </c>
      <c r="K368" s="18" t="s">
        <v>1517</v>
      </c>
      <c r="M368" s="18" t="s">
        <v>2451</v>
      </c>
      <c r="N368" s="18" t="s">
        <v>1518</v>
      </c>
    </row>
    <row r="369" spans="10:14" ht="12.6" customHeight="1">
      <c r="J369" s="18" t="s">
        <v>368</v>
      </c>
      <c r="K369" s="18" t="s">
        <v>1518</v>
      </c>
      <c r="M369" s="18" t="s">
        <v>2452</v>
      </c>
      <c r="N369" s="18" t="s">
        <v>1518</v>
      </c>
    </row>
    <row r="370" spans="10:14" ht="12.6" customHeight="1">
      <c r="J370" s="18" t="s">
        <v>369</v>
      </c>
      <c r="K370" s="18" t="s">
        <v>1518</v>
      </c>
      <c r="M370" s="18" t="s">
        <v>2453</v>
      </c>
      <c r="N370" s="18" t="s">
        <v>1518</v>
      </c>
    </row>
    <row r="371" spans="10:14" ht="12.6" customHeight="1">
      <c r="J371" s="18" t="s">
        <v>370</v>
      </c>
      <c r="K371" s="18" t="s">
        <v>1518</v>
      </c>
      <c r="M371" s="18" t="s">
        <v>2454</v>
      </c>
      <c r="N371" s="18" t="s">
        <v>1518</v>
      </c>
    </row>
    <row r="372" spans="10:14" ht="12.6" customHeight="1">
      <c r="J372" s="18" t="s">
        <v>371</v>
      </c>
      <c r="K372" s="18" t="s">
        <v>1518</v>
      </c>
      <c r="M372" s="18" t="s">
        <v>2455</v>
      </c>
      <c r="N372" s="18" t="s">
        <v>1518</v>
      </c>
    </row>
    <row r="373" spans="10:14" ht="12.6" customHeight="1">
      <c r="J373" s="18" t="s">
        <v>372</v>
      </c>
      <c r="K373" s="18" t="s">
        <v>1518</v>
      </c>
      <c r="M373" s="18" t="s">
        <v>2456</v>
      </c>
      <c r="N373" s="18" t="s">
        <v>1518</v>
      </c>
    </row>
    <row r="374" spans="10:14" ht="12.6" customHeight="1">
      <c r="J374" s="18" t="s">
        <v>373</v>
      </c>
      <c r="K374" s="18" t="s">
        <v>1518</v>
      </c>
      <c r="M374" s="18" t="s">
        <v>2457</v>
      </c>
      <c r="N374" s="18" t="s">
        <v>1518</v>
      </c>
    </row>
    <row r="375" spans="10:14" ht="12.6" customHeight="1">
      <c r="J375" s="18" t="s">
        <v>374</v>
      </c>
      <c r="K375" s="18" t="s">
        <v>1518</v>
      </c>
      <c r="M375" s="18" t="s">
        <v>2458</v>
      </c>
      <c r="N375" s="18" t="s">
        <v>1518</v>
      </c>
    </row>
    <row r="376" spans="10:14" ht="12.6" customHeight="1">
      <c r="J376" s="18" t="s">
        <v>375</v>
      </c>
      <c r="K376" s="18" t="s">
        <v>1518</v>
      </c>
      <c r="M376" s="18" t="s">
        <v>2459</v>
      </c>
      <c r="N376" s="18" t="s">
        <v>1518</v>
      </c>
    </row>
    <row r="377" spans="10:14" ht="12.6" customHeight="1">
      <c r="J377" s="18" t="s">
        <v>376</v>
      </c>
      <c r="K377" s="18" t="s">
        <v>1518</v>
      </c>
      <c r="M377" s="18" t="s">
        <v>2460</v>
      </c>
      <c r="N377" s="18" t="s">
        <v>1518</v>
      </c>
    </row>
    <row r="378" spans="10:14" ht="12.6" customHeight="1">
      <c r="J378" s="18" t="s">
        <v>377</v>
      </c>
      <c r="K378" s="18" t="s">
        <v>1518</v>
      </c>
      <c r="M378" s="18" t="s">
        <v>2461</v>
      </c>
      <c r="N378" s="18" t="s">
        <v>1518</v>
      </c>
    </row>
    <row r="379" spans="10:14" ht="12.6" customHeight="1">
      <c r="J379" s="18" t="s">
        <v>378</v>
      </c>
      <c r="K379" s="18" t="s">
        <v>1518</v>
      </c>
      <c r="M379" s="18" t="s">
        <v>2462</v>
      </c>
      <c r="N379" s="18" t="s">
        <v>1518</v>
      </c>
    </row>
    <row r="380" spans="10:14" ht="12.6" customHeight="1">
      <c r="J380" s="18" t="s">
        <v>379</v>
      </c>
      <c r="K380" s="18" t="s">
        <v>1518</v>
      </c>
      <c r="M380" s="18" t="s">
        <v>2463</v>
      </c>
      <c r="N380" s="18" t="s">
        <v>1518</v>
      </c>
    </row>
    <row r="381" spans="10:14" ht="12.6" customHeight="1">
      <c r="J381" s="18" t="s">
        <v>380</v>
      </c>
      <c r="K381" s="18" t="s">
        <v>1518</v>
      </c>
      <c r="M381" s="18" t="s">
        <v>2464</v>
      </c>
      <c r="N381" s="18" t="s">
        <v>1518</v>
      </c>
    </row>
    <row r="382" spans="10:14" ht="12.6" customHeight="1">
      <c r="J382" s="18" t="s">
        <v>381</v>
      </c>
      <c r="K382" s="18" t="s">
        <v>1518</v>
      </c>
      <c r="M382" s="18" t="s">
        <v>2465</v>
      </c>
      <c r="N382" s="18" t="s">
        <v>1518</v>
      </c>
    </row>
    <row r="383" spans="10:14" ht="12.6" customHeight="1">
      <c r="J383" s="18" t="s">
        <v>382</v>
      </c>
      <c r="K383" s="18" t="s">
        <v>1518</v>
      </c>
      <c r="M383" s="18" t="s">
        <v>2466</v>
      </c>
      <c r="N383" s="18" t="s">
        <v>1518</v>
      </c>
    </row>
    <row r="384" spans="10:14" ht="12.6" customHeight="1">
      <c r="J384" s="18" t="s">
        <v>383</v>
      </c>
      <c r="K384" s="18" t="s">
        <v>1518</v>
      </c>
      <c r="M384" s="18" t="s">
        <v>2467</v>
      </c>
      <c r="N384" s="18" t="s">
        <v>1518</v>
      </c>
    </row>
    <row r="385" spans="10:14" ht="12.6" customHeight="1">
      <c r="J385" s="18" t="s">
        <v>384</v>
      </c>
      <c r="K385" s="18" t="s">
        <v>1518</v>
      </c>
      <c r="M385" s="18" t="s">
        <v>2468</v>
      </c>
      <c r="N385" s="18" t="s">
        <v>1518</v>
      </c>
    </row>
    <row r="386" spans="10:14" ht="12.6" customHeight="1">
      <c r="J386" s="18" t="s">
        <v>385</v>
      </c>
      <c r="K386" s="18" t="s">
        <v>1518</v>
      </c>
      <c r="M386" s="18" t="s">
        <v>2469</v>
      </c>
      <c r="N386" s="18" t="s">
        <v>1518</v>
      </c>
    </row>
    <row r="387" spans="10:14" ht="12.6" customHeight="1">
      <c r="J387" s="18" t="s">
        <v>1550</v>
      </c>
      <c r="K387" s="18" t="s">
        <v>1516</v>
      </c>
      <c r="M387" s="18" t="s">
        <v>2470</v>
      </c>
      <c r="N387" s="18" t="s">
        <v>1518</v>
      </c>
    </row>
    <row r="388" spans="10:14" ht="12.6" customHeight="1">
      <c r="J388" s="18" t="s">
        <v>386</v>
      </c>
      <c r="K388" s="18" t="s">
        <v>1517</v>
      </c>
      <c r="M388" s="18" t="s">
        <v>2471</v>
      </c>
      <c r="N388" s="18" t="s">
        <v>1518</v>
      </c>
    </row>
    <row r="389" spans="10:14" ht="12.6" customHeight="1">
      <c r="J389" s="18" t="s">
        <v>387</v>
      </c>
      <c r="K389" s="18" t="s">
        <v>1518</v>
      </c>
      <c r="M389" s="18" t="s">
        <v>2472</v>
      </c>
      <c r="N389" s="18" t="s">
        <v>1518</v>
      </c>
    </row>
    <row r="390" spans="10:14" ht="12.6" customHeight="1">
      <c r="J390" s="18" t="s">
        <v>388</v>
      </c>
      <c r="K390" s="18" t="s">
        <v>1518</v>
      </c>
      <c r="M390" s="18" t="s">
        <v>2473</v>
      </c>
      <c r="N390" s="18" t="s">
        <v>1518</v>
      </c>
    </row>
    <row r="391" spans="10:14" ht="12.6" customHeight="1">
      <c r="J391" s="18" t="s">
        <v>1551</v>
      </c>
      <c r="K391" s="18" t="s">
        <v>1516</v>
      </c>
      <c r="M391" s="18" t="s">
        <v>2474</v>
      </c>
      <c r="N391" s="18" t="s">
        <v>1518</v>
      </c>
    </row>
    <row r="392" spans="10:14" ht="12.6" customHeight="1">
      <c r="J392" s="18" t="s">
        <v>389</v>
      </c>
      <c r="K392" s="18" t="s">
        <v>1517</v>
      </c>
      <c r="M392" s="18" t="s">
        <v>2475</v>
      </c>
      <c r="N392" s="18" t="s">
        <v>1518</v>
      </c>
    </row>
    <row r="393" spans="10:14" ht="12.6" customHeight="1">
      <c r="J393" s="18" t="s">
        <v>390</v>
      </c>
      <c r="K393" s="18" t="s">
        <v>1518</v>
      </c>
      <c r="M393" s="18" t="s">
        <v>2476</v>
      </c>
      <c r="N393" s="18" t="s">
        <v>1518</v>
      </c>
    </row>
    <row r="394" spans="10:14" ht="12.6" customHeight="1">
      <c r="J394" s="18" t="s">
        <v>1552</v>
      </c>
      <c r="K394" s="18" t="s">
        <v>1516</v>
      </c>
      <c r="M394" s="18" t="s">
        <v>2477</v>
      </c>
      <c r="N394" s="18" t="s">
        <v>1518</v>
      </c>
    </row>
    <row r="395" spans="10:14" ht="12.6" customHeight="1">
      <c r="J395" s="18" t="s">
        <v>391</v>
      </c>
      <c r="K395" s="18" t="s">
        <v>1517</v>
      </c>
      <c r="M395" s="18" t="s">
        <v>2478</v>
      </c>
      <c r="N395" s="18" t="s">
        <v>1518</v>
      </c>
    </row>
    <row r="396" spans="10:14" ht="12.6" customHeight="1">
      <c r="J396" s="18" t="s">
        <v>392</v>
      </c>
      <c r="K396" s="18" t="s">
        <v>1518</v>
      </c>
      <c r="M396" s="18" t="s">
        <v>2479</v>
      </c>
      <c r="N396" s="18" t="s">
        <v>1518</v>
      </c>
    </row>
    <row r="397" spans="10:14" ht="12.6" customHeight="1">
      <c r="J397" s="18" t="s">
        <v>393</v>
      </c>
      <c r="K397" s="18" t="s">
        <v>1518</v>
      </c>
      <c r="M397" s="18" t="s">
        <v>2480</v>
      </c>
      <c r="N397" s="18" t="s">
        <v>1518</v>
      </c>
    </row>
    <row r="398" spans="10:14" ht="12.6" customHeight="1">
      <c r="J398" s="18" t="s">
        <v>394</v>
      </c>
      <c r="K398" s="18" t="s">
        <v>1518</v>
      </c>
      <c r="M398" s="18" t="s">
        <v>2481</v>
      </c>
      <c r="N398" s="18" t="s">
        <v>1518</v>
      </c>
    </row>
    <row r="399" spans="10:14" ht="12.6" customHeight="1">
      <c r="J399" s="18" t="s">
        <v>395</v>
      </c>
      <c r="K399" s="18" t="s">
        <v>1518</v>
      </c>
      <c r="M399" s="18" t="s">
        <v>2482</v>
      </c>
      <c r="N399" s="18" t="s">
        <v>1518</v>
      </c>
    </row>
    <row r="400" spans="10:14" ht="12.6" customHeight="1">
      <c r="J400" s="18" t="s">
        <v>396</v>
      </c>
      <c r="K400" s="18" t="s">
        <v>1518</v>
      </c>
      <c r="M400" s="18" t="s">
        <v>2483</v>
      </c>
      <c r="N400" s="18" t="s">
        <v>1518</v>
      </c>
    </row>
    <row r="401" spans="10:14" ht="12.6" customHeight="1">
      <c r="J401" s="18" t="s">
        <v>397</v>
      </c>
      <c r="K401" s="18" t="s">
        <v>1518</v>
      </c>
      <c r="M401" s="18" t="s">
        <v>2484</v>
      </c>
      <c r="N401" s="18" t="s">
        <v>1518</v>
      </c>
    </row>
    <row r="402" spans="10:14" ht="12.6" customHeight="1">
      <c r="J402" s="18" t="s">
        <v>398</v>
      </c>
      <c r="K402" s="18" t="s">
        <v>1518</v>
      </c>
      <c r="M402" s="18" t="s">
        <v>2485</v>
      </c>
      <c r="N402" s="18" t="s">
        <v>1518</v>
      </c>
    </row>
    <row r="403" spans="10:14" ht="12.6" customHeight="1">
      <c r="J403" s="18" t="s">
        <v>399</v>
      </c>
      <c r="K403" s="18" t="s">
        <v>1518</v>
      </c>
      <c r="M403" s="18" t="s">
        <v>2486</v>
      </c>
      <c r="N403" s="18" t="s">
        <v>1518</v>
      </c>
    </row>
    <row r="404" spans="10:14" ht="12.6" customHeight="1">
      <c r="J404" s="18" t="s">
        <v>400</v>
      </c>
      <c r="K404" s="18" t="s">
        <v>1518</v>
      </c>
      <c r="M404" s="18" t="s">
        <v>2487</v>
      </c>
      <c r="N404" s="18" t="s">
        <v>1518</v>
      </c>
    </row>
    <row r="405" spans="10:14" ht="12.6" customHeight="1">
      <c r="J405" s="18" t="s">
        <v>401</v>
      </c>
      <c r="K405" s="18" t="s">
        <v>1518</v>
      </c>
      <c r="M405" s="18" t="s">
        <v>2488</v>
      </c>
      <c r="N405" s="18" t="s">
        <v>1518</v>
      </c>
    </row>
    <row r="406" spans="10:14" ht="12.6" customHeight="1">
      <c r="J406" s="18" t="s">
        <v>402</v>
      </c>
      <c r="K406" s="18" t="s">
        <v>1518</v>
      </c>
      <c r="M406" s="18" t="s">
        <v>2489</v>
      </c>
      <c r="N406" s="18" t="s">
        <v>1518</v>
      </c>
    </row>
    <row r="407" spans="10:14" ht="12.6" customHeight="1">
      <c r="J407" s="18" t="s">
        <v>403</v>
      </c>
      <c r="K407" s="18" t="s">
        <v>1518</v>
      </c>
      <c r="M407" s="18" t="s">
        <v>2490</v>
      </c>
      <c r="N407" s="18" t="s">
        <v>1518</v>
      </c>
    </row>
    <row r="408" spans="10:14" ht="12.6" customHeight="1">
      <c r="J408" s="18" t="s">
        <v>404</v>
      </c>
      <c r="K408" s="18" t="s">
        <v>1518</v>
      </c>
      <c r="M408" s="18" t="s">
        <v>2491</v>
      </c>
      <c r="N408" s="18" t="s">
        <v>1518</v>
      </c>
    </row>
    <row r="409" spans="10:14" ht="12.6" customHeight="1">
      <c r="J409" s="18" t="s">
        <v>405</v>
      </c>
      <c r="K409" s="18" t="s">
        <v>1518</v>
      </c>
      <c r="M409" s="18" t="s">
        <v>2492</v>
      </c>
      <c r="N409" s="18" t="s">
        <v>1518</v>
      </c>
    </row>
    <row r="410" spans="10:14" ht="12.6" customHeight="1">
      <c r="J410" s="18" t="s">
        <v>406</v>
      </c>
      <c r="K410" s="18" t="s">
        <v>1517</v>
      </c>
      <c r="M410" s="18" t="s">
        <v>2493</v>
      </c>
      <c r="N410" s="18" t="s">
        <v>1518</v>
      </c>
    </row>
    <row r="411" spans="10:14" ht="12.6" customHeight="1">
      <c r="J411" s="18" t="s">
        <v>407</v>
      </c>
      <c r="K411" s="18" t="s">
        <v>1518</v>
      </c>
      <c r="M411" s="18" t="s">
        <v>2494</v>
      </c>
      <c r="N411" s="18" t="s">
        <v>1518</v>
      </c>
    </row>
    <row r="412" spans="10:14" ht="12.6" customHeight="1">
      <c r="J412" s="18" t="s">
        <v>408</v>
      </c>
      <c r="K412" s="18" t="s">
        <v>1518</v>
      </c>
      <c r="M412" s="18" t="s">
        <v>2495</v>
      </c>
      <c r="N412" s="18" t="s">
        <v>1518</v>
      </c>
    </row>
    <row r="413" spans="10:14" ht="12.6" customHeight="1">
      <c r="J413" s="18" t="s">
        <v>409</v>
      </c>
      <c r="K413" s="18" t="s">
        <v>1518</v>
      </c>
      <c r="M413" s="18" t="s">
        <v>2496</v>
      </c>
      <c r="N413" s="18" t="s">
        <v>1518</v>
      </c>
    </row>
    <row r="414" spans="10:14" ht="12.6" customHeight="1">
      <c r="J414" s="18" t="s">
        <v>410</v>
      </c>
      <c r="K414" s="18" t="s">
        <v>1518</v>
      </c>
      <c r="M414" s="18" t="s">
        <v>2497</v>
      </c>
      <c r="N414" s="18" t="s">
        <v>1518</v>
      </c>
    </row>
    <row r="415" spans="10:14" ht="12.6" customHeight="1">
      <c r="J415" s="18" t="s">
        <v>411</v>
      </c>
      <c r="K415" s="18" t="s">
        <v>1518</v>
      </c>
      <c r="M415" s="18" t="s">
        <v>2498</v>
      </c>
      <c r="N415" s="18" t="s">
        <v>1518</v>
      </c>
    </row>
    <row r="416" spans="10:14" ht="12.6" customHeight="1">
      <c r="J416" s="18" t="s">
        <v>412</v>
      </c>
      <c r="K416" s="18" t="s">
        <v>1517</v>
      </c>
      <c r="M416" s="18" t="s">
        <v>2499</v>
      </c>
      <c r="N416" s="18" t="s">
        <v>1518</v>
      </c>
    </row>
    <row r="417" spans="10:14" ht="12.6" customHeight="1">
      <c r="J417" s="18" t="s">
        <v>413</v>
      </c>
      <c r="K417" s="18" t="s">
        <v>1518</v>
      </c>
      <c r="M417" s="18" t="s">
        <v>2500</v>
      </c>
      <c r="N417" s="18" t="s">
        <v>1518</v>
      </c>
    </row>
    <row r="418" spans="10:14" ht="12.6" customHeight="1">
      <c r="J418" s="18" t="s">
        <v>414</v>
      </c>
      <c r="K418" s="18" t="s">
        <v>1518</v>
      </c>
      <c r="M418" s="18" t="s">
        <v>2501</v>
      </c>
      <c r="N418" s="18" t="s">
        <v>1518</v>
      </c>
    </row>
    <row r="419" spans="10:14" ht="12.6" customHeight="1">
      <c r="J419" s="18" t="s">
        <v>415</v>
      </c>
      <c r="K419" s="18" t="s">
        <v>1518</v>
      </c>
      <c r="M419" s="18" t="s">
        <v>2502</v>
      </c>
      <c r="N419" s="18" t="s">
        <v>1518</v>
      </c>
    </row>
    <row r="420" spans="10:14" ht="12.6" customHeight="1">
      <c r="J420" s="18" t="s">
        <v>416</v>
      </c>
      <c r="K420" s="18" t="s">
        <v>1518</v>
      </c>
      <c r="M420" s="18" t="s">
        <v>2503</v>
      </c>
      <c r="N420" s="18" t="s">
        <v>1518</v>
      </c>
    </row>
    <row r="421" spans="10:14" ht="12.6" customHeight="1">
      <c r="J421" s="18" t="s">
        <v>417</v>
      </c>
      <c r="K421" s="18" t="s">
        <v>1518</v>
      </c>
      <c r="M421" s="18" t="s">
        <v>2504</v>
      </c>
      <c r="N421" s="18" t="s">
        <v>1518</v>
      </c>
    </row>
    <row r="422" spans="10:14" ht="12.6" customHeight="1">
      <c r="J422" s="18" t="s">
        <v>418</v>
      </c>
      <c r="K422" s="18" t="s">
        <v>1518</v>
      </c>
      <c r="M422" s="18" t="s">
        <v>2505</v>
      </c>
      <c r="N422" s="18" t="s">
        <v>1518</v>
      </c>
    </row>
    <row r="423" spans="10:14" ht="12.6" customHeight="1">
      <c r="J423" s="18" t="s">
        <v>419</v>
      </c>
      <c r="K423" s="18" t="s">
        <v>1518</v>
      </c>
      <c r="M423" s="18" t="s">
        <v>2506</v>
      </c>
      <c r="N423" s="18" t="s">
        <v>1518</v>
      </c>
    </row>
    <row r="424" spans="10:14" ht="12.6" customHeight="1">
      <c r="J424" s="18" t="s">
        <v>1553</v>
      </c>
      <c r="K424" s="18" t="s">
        <v>1516</v>
      </c>
      <c r="M424" s="18" t="s">
        <v>2507</v>
      </c>
      <c r="N424" s="18" t="s">
        <v>1518</v>
      </c>
    </row>
    <row r="425" spans="10:14" ht="12.6" customHeight="1">
      <c r="J425" s="18" t="s">
        <v>420</v>
      </c>
      <c r="K425" s="18" t="s">
        <v>1517</v>
      </c>
      <c r="M425" s="18" t="s">
        <v>2508</v>
      </c>
      <c r="N425" s="18" t="s">
        <v>1518</v>
      </c>
    </row>
    <row r="426" spans="10:14" ht="12.6" customHeight="1">
      <c r="J426" s="18" t="s">
        <v>421</v>
      </c>
      <c r="K426" s="18" t="s">
        <v>1518</v>
      </c>
      <c r="M426" s="18" t="s">
        <v>2509</v>
      </c>
      <c r="N426" s="18" t="s">
        <v>1518</v>
      </c>
    </row>
    <row r="427" spans="10:14" ht="12.6" customHeight="1">
      <c r="J427" s="18" t="s">
        <v>422</v>
      </c>
      <c r="K427" s="18" t="s">
        <v>1518</v>
      </c>
      <c r="M427" s="18" t="s">
        <v>2510</v>
      </c>
      <c r="N427" s="18" t="s">
        <v>1518</v>
      </c>
    </row>
    <row r="428" spans="10:14" ht="12.6" customHeight="1">
      <c r="J428" s="18" t="s">
        <v>1554</v>
      </c>
      <c r="K428" s="18" t="s">
        <v>1518</v>
      </c>
      <c r="M428" s="18" t="s">
        <v>2511</v>
      </c>
      <c r="N428" s="18" t="s">
        <v>1518</v>
      </c>
    </row>
    <row r="429" spans="10:14" ht="12.6" customHeight="1">
      <c r="J429" s="18" t="s">
        <v>1555</v>
      </c>
      <c r="K429" s="18" t="s">
        <v>1518</v>
      </c>
      <c r="M429" s="18" t="s">
        <v>2512</v>
      </c>
      <c r="N429" s="18" t="s">
        <v>1518</v>
      </c>
    </row>
    <row r="430" spans="10:14" ht="12.6" customHeight="1">
      <c r="J430" s="18" t="s">
        <v>1556</v>
      </c>
      <c r="K430" s="18" t="s">
        <v>1518</v>
      </c>
      <c r="M430" s="18" t="s">
        <v>2513</v>
      </c>
      <c r="N430" s="18" t="s">
        <v>1518</v>
      </c>
    </row>
    <row r="431" spans="10:14" ht="12.6" customHeight="1">
      <c r="J431" s="18" t="s">
        <v>1557</v>
      </c>
      <c r="K431" s="18" t="s">
        <v>1518</v>
      </c>
      <c r="M431" s="18" t="s">
        <v>2514</v>
      </c>
      <c r="N431" s="18" t="s">
        <v>1518</v>
      </c>
    </row>
    <row r="432" spans="10:14" ht="12.6" customHeight="1">
      <c r="J432" s="18" t="s">
        <v>1558</v>
      </c>
      <c r="K432" s="18" t="s">
        <v>1518</v>
      </c>
      <c r="M432" s="18" t="s">
        <v>2515</v>
      </c>
      <c r="N432" s="18" t="s">
        <v>1518</v>
      </c>
    </row>
    <row r="433" spans="10:14" ht="12.6" customHeight="1">
      <c r="J433" s="18" t="s">
        <v>1559</v>
      </c>
      <c r="K433" s="18" t="s">
        <v>1518</v>
      </c>
      <c r="M433" s="18" t="s">
        <v>2516</v>
      </c>
      <c r="N433" s="18" t="s">
        <v>1518</v>
      </c>
    </row>
    <row r="434" spans="10:14" ht="12.6" customHeight="1">
      <c r="J434" s="18" t="s">
        <v>1560</v>
      </c>
      <c r="K434" s="18" t="s">
        <v>1516</v>
      </c>
      <c r="M434" s="18" t="s">
        <v>2517</v>
      </c>
      <c r="N434" s="18" t="s">
        <v>1518</v>
      </c>
    </row>
    <row r="435" spans="10:14" ht="12.6" customHeight="1">
      <c r="J435" s="18" t="s">
        <v>423</v>
      </c>
      <c r="K435" s="18" t="s">
        <v>1517</v>
      </c>
      <c r="M435" s="18" t="s">
        <v>2518</v>
      </c>
      <c r="N435" s="18" t="s">
        <v>1518</v>
      </c>
    </row>
    <row r="436" spans="10:14" ht="12.6" customHeight="1">
      <c r="J436" s="18" t="s">
        <v>424</v>
      </c>
      <c r="K436" s="18" t="s">
        <v>1518</v>
      </c>
      <c r="M436" s="18" t="s">
        <v>2519</v>
      </c>
      <c r="N436" s="18" t="s">
        <v>1518</v>
      </c>
    </row>
    <row r="437" spans="10:14" ht="12.6" customHeight="1">
      <c r="J437" s="18" t="s">
        <v>425</v>
      </c>
      <c r="K437" s="18" t="s">
        <v>1518</v>
      </c>
      <c r="M437" s="18" t="s">
        <v>2520</v>
      </c>
      <c r="N437" s="18" t="s">
        <v>1518</v>
      </c>
    </row>
    <row r="438" spans="10:14" ht="12.6" customHeight="1">
      <c r="J438" s="18" t="s">
        <v>426</v>
      </c>
      <c r="K438" s="18" t="s">
        <v>1518</v>
      </c>
      <c r="M438" s="18" t="s">
        <v>2521</v>
      </c>
      <c r="N438" s="18" t="s">
        <v>1518</v>
      </c>
    </row>
    <row r="439" spans="10:14" ht="12.6" customHeight="1">
      <c r="J439" s="18" t="s">
        <v>427</v>
      </c>
      <c r="K439" s="18" t="s">
        <v>1518</v>
      </c>
      <c r="M439" s="18" t="s">
        <v>2522</v>
      </c>
      <c r="N439" s="18" t="s">
        <v>1518</v>
      </c>
    </row>
    <row r="440" spans="10:14" ht="12.6" customHeight="1">
      <c r="J440" s="18" t="s">
        <v>428</v>
      </c>
      <c r="K440" s="18" t="s">
        <v>1518</v>
      </c>
      <c r="M440" s="18" t="s">
        <v>2523</v>
      </c>
      <c r="N440" s="18" t="s">
        <v>1518</v>
      </c>
    </row>
    <row r="441" spans="10:14" ht="12.6" customHeight="1">
      <c r="J441" s="18" t="s">
        <v>429</v>
      </c>
      <c r="K441" s="18" t="s">
        <v>1518</v>
      </c>
      <c r="M441" s="18" t="s">
        <v>2524</v>
      </c>
      <c r="N441" s="18" t="s">
        <v>1518</v>
      </c>
    </row>
    <row r="442" spans="10:14" ht="12.6" customHeight="1">
      <c r="J442" s="18" t="s">
        <v>430</v>
      </c>
      <c r="K442" s="18" t="s">
        <v>1518</v>
      </c>
      <c r="M442" s="18" t="s">
        <v>2525</v>
      </c>
      <c r="N442" s="18" t="s">
        <v>1518</v>
      </c>
    </row>
    <row r="443" spans="10:14" ht="12.6" customHeight="1">
      <c r="J443" s="18" t="s">
        <v>431</v>
      </c>
      <c r="K443" s="18" t="s">
        <v>1518</v>
      </c>
      <c r="M443" s="18" t="s">
        <v>2526</v>
      </c>
      <c r="N443" s="18" t="s">
        <v>1518</v>
      </c>
    </row>
    <row r="444" spans="10:14" ht="12.6" customHeight="1">
      <c r="J444" s="18" t="s">
        <v>432</v>
      </c>
      <c r="K444" s="18" t="s">
        <v>1518</v>
      </c>
      <c r="M444" s="18" t="s">
        <v>2527</v>
      </c>
      <c r="N444" s="18" t="s">
        <v>1518</v>
      </c>
    </row>
    <row r="445" spans="10:14" ht="12.6" customHeight="1">
      <c r="J445" s="18" t="s">
        <v>433</v>
      </c>
      <c r="K445" s="18" t="s">
        <v>1518</v>
      </c>
      <c r="M445" s="18" t="s">
        <v>2528</v>
      </c>
      <c r="N445" s="18" t="s">
        <v>1518</v>
      </c>
    </row>
    <row r="446" spans="10:14" ht="12.6" customHeight="1">
      <c r="J446" s="18" t="s">
        <v>434</v>
      </c>
      <c r="K446" s="18" t="s">
        <v>1518</v>
      </c>
      <c r="M446" s="18" t="s">
        <v>2529</v>
      </c>
      <c r="N446" s="18" t="s">
        <v>1518</v>
      </c>
    </row>
    <row r="447" spans="10:14" ht="12.6" customHeight="1">
      <c r="J447" s="18" t="s">
        <v>435</v>
      </c>
      <c r="K447" s="18" t="s">
        <v>1517</v>
      </c>
      <c r="M447" s="18" t="s">
        <v>2530</v>
      </c>
      <c r="N447" s="18" t="s">
        <v>1518</v>
      </c>
    </row>
    <row r="448" spans="10:14" ht="12.6" customHeight="1">
      <c r="J448" s="18" t="s">
        <v>436</v>
      </c>
      <c r="K448" s="18" t="s">
        <v>1518</v>
      </c>
      <c r="M448" s="18" t="s">
        <v>2531</v>
      </c>
      <c r="N448" s="18" t="s">
        <v>1518</v>
      </c>
    </row>
    <row r="449" spans="10:14" ht="12.6" customHeight="1">
      <c r="J449" s="18" t="s">
        <v>437</v>
      </c>
      <c r="K449" s="18" t="s">
        <v>1518</v>
      </c>
      <c r="M449" s="18" t="s">
        <v>2532</v>
      </c>
      <c r="N449" s="18" t="s">
        <v>1518</v>
      </c>
    </row>
    <row r="450" spans="10:14" ht="12.6" customHeight="1">
      <c r="J450" s="18" t="s">
        <v>438</v>
      </c>
      <c r="K450" s="18" t="s">
        <v>1518</v>
      </c>
      <c r="M450" s="18" t="s">
        <v>2533</v>
      </c>
      <c r="N450" s="18" t="s">
        <v>1518</v>
      </c>
    </row>
    <row r="451" spans="10:14" ht="12.6" customHeight="1">
      <c r="J451" s="18" t="s">
        <v>439</v>
      </c>
      <c r="K451" s="18" t="s">
        <v>1518</v>
      </c>
      <c r="M451" s="18" t="s">
        <v>2534</v>
      </c>
      <c r="N451" s="18" t="s">
        <v>1518</v>
      </c>
    </row>
    <row r="452" spans="10:14" ht="12.6" customHeight="1">
      <c r="J452" s="18" t="s">
        <v>440</v>
      </c>
      <c r="K452" s="18" t="s">
        <v>1518</v>
      </c>
      <c r="M452" s="18" t="s">
        <v>2535</v>
      </c>
      <c r="N452" s="18" t="s">
        <v>1518</v>
      </c>
    </row>
    <row r="453" spans="10:14" ht="12.6" customHeight="1">
      <c r="J453" s="18" t="s">
        <v>441</v>
      </c>
      <c r="K453" s="18" t="s">
        <v>1518</v>
      </c>
      <c r="M453" s="18" t="s">
        <v>2536</v>
      </c>
      <c r="N453" s="18" t="s">
        <v>1518</v>
      </c>
    </row>
    <row r="454" spans="10:14" ht="12.6" customHeight="1">
      <c r="J454" s="18" t="s">
        <v>442</v>
      </c>
      <c r="K454" s="18" t="s">
        <v>1518</v>
      </c>
      <c r="M454" s="18" t="s">
        <v>2537</v>
      </c>
      <c r="N454" s="18" t="s">
        <v>1518</v>
      </c>
    </row>
    <row r="455" spans="10:14" ht="12.6" customHeight="1">
      <c r="J455" s="18" t="s">
        <v>443</v>
      </c>
      <c r="K455" s="18" t="s">
        <v>1517</v>
      </c>
      <c r="M455" s="18" t="s">
        <v>2538</v>
      </c>
      <c r="N455" s="18" t="s">
        <v>1518</v>
      </c>
    </row>
    <row r="456" spans="10:14" ht="12.6" customHeight="1">
      <c r="J456" s="18" t="s">
        <v>444</v>
      </c>
      <c r="K456" s="18" t="s">
        <v>1518</v>
      </c>
      <c r="M456" s="18" t="s">
        <v>2539</v>
      </c>
      <c r="N456" s="18" t="s">
        <v>1518</v>
      </c>
    </row>
    <row r="457" spans="10:14" ht="12.6" customHeight="1">
      <c r="J457" s="18" t="s">
        <v>445</v>
      </c>
      <c r="K457" s="18" t="s">
        <v>1518</v>
      </c>
      <c r="M457" s="18" t="s">
        <v>2540</v>
      </c>
      <c r="N457" s="18" t="s">
        <v>1518</v>
      </c>
    </row>
    <row r="458" spans="10:14" ht="12.6" customHeight="1">
      <c r="J458" s="18" t="s">
        <v>446</v>
      </c>
      <c r="K458" s="18" t="s">
        <v>1518</v>
      </c>
      <c r="M458" s="18" t="s">
        <v>2541</v>
      </c>
      <c r="N458" s="18" t="s">
        <v>1518</v>
      </c>
    </row>
    <row r="459" spans="10:14" ht="12.6" customHeight="1">
      <c r="J459" s="18" t="s">
        <v>447</v>
      </c>
      <c r="K459" s="18" t="s">
        <v>1518</v>
      </c>
      <c r="M459" s="18" t="s">
        <v>2542</v>
      </c>
      <c r="N459" s="18" t="s">
        <v>1518</v>
      </c>
    </row>
    <row r="460" spans="10:14" ht="12.6" customHeight="1">
      <c r="J460" s="18" t="s">
        <v>448</v>
      </c>
      <c r="K460" s="18" t="s">
        <v>1518</v>
      </c>
      <c r="M460" s="18" t="s">
        <v>2543</v>
      </c>
      <c r="N460" s="18" t="s">
        <v>1518</v>
      </c>
    </row>
    <row r="461" spans="10:14" ht="12.6" customHeight="1">
      <c r="J461" s="18" t="s">
        <v>449</v>
      </c>
      <c r="K461" s="18" t="s">
        <v>1518</v>
      </c>
      <c r="M461" s="18" t="s">
        <v>2544</v>
      </c>
      <c r="N461" s="18" t="s">
        <v>1518</v>
      </c>
    </row>
    <row r="462" spans="10:14" ht="12.6" customHeight="1">
      <c r="J462" s="18" t="s">
        <v>450</v>
      </c>
      <c r="K462" s="18" t="s">
        <v>1518</v>
      </c>
      <c r="M462" s="18" t="s">
        <v>2545</v>
      </c>
      <c r="N462" s="18" t="s">
        <v>1518</v>
      </c>
    </row>
    <row r="463" spans="10:14" ht="12.6" customHeight="1">
      <c r="J463" s="18" t="s">
        <v>1561</v>
      </c>
      <c r="K463" s="18" t="s">
        <v>1518</v>
      </c>
      <c r="M463" s="18" t="s">
        <v>2546</v>
      </c>
      <c r="N463" s="18" t="s">
        <v>1518</v>
      </c>
    </row>
    <row r="464" spans="10:14" ht="12.6" customHeight="1">
      <c r="J464" s="18" t="s">
        <v>451</v>
      </c>
      <c r="K464" s="18" t="s">
        <v>1518</v>
      </c>
      <c r="M464" s="18" t="s">
        <v>2547</v>
      </c>
      <c r="N464" s="18" t="s">
        <v>1518</v>
      </c>
    </row>
    <row r="465" spans="10:14" ht="12.6" customHeight="1">
      <c r="J465" s="18" t="s">
        <v>452</v>
      </c>
      <c r="K465" s="18" t="s">
        <v>1518</v>
      </c>
      <c r="M465" s="18" t="s">
        <v>2548</v>
      </c>
      <c r="N465" s="18" t="s">
        <v>1518</v>
      </c>
    </row>
    <row r="466" spans="10:14" ht="12.6" customHeight="1">
      <c r="J466" s="18" t="s">
        <v>453</v>
      </c>
      <c r="K466" s="18" t="s">
        <v>1518</v>
      </c>
      <c r="M466" s="18" t="s">
        <v>2549</v>
      </c>
      <c r="N466" s="18" t="s">
        <v>1518</v>
      </c>
    </row>
    <row r="467" spans="10:14" ht="12.6" customHeight="1">
      <c r="J467" s="18" t="s">
        <v>454</v>
      </c>
      <c r="K467" s="18" t="s">
        <v>1517</v>
      </c>
      <c r="M467" s="18" t="s">
        <v>2550</v>
      </c>
      <c r="N467" s="18" t="s">
        <v>1518</v>
      </c>
    </row>
    <row r="468" spans="10:14" ht="12.6" customHeight="1">
      <c r="J468" s="18" t="s">
        <v>455</v>
      </c>
      <c r="K468" s="18" t="s">
        <v>1518</v>
      </c>
      <c r="M468" s="18" t="s">
        <v>2551</v>
      </c>
      <c r="N468" s="18" t="s">
        <v>1518</v>
      </c>
    </row>
    <row r="469" spans="10:14" ht="12.6" customHeight="1">
      <c r="J469" s="18" t="s">
        <v>456</v>
      </c>
      <c r="K469" s="18" t="s">
        <v>1518</v>
      </c>
      <c r="M469" s="18" t="s">
        <v>2552</v>
      </c>
      <c r="N469" s="18" t="s">
        <v>1518</v>
      </c>
    </row>
    <row r="470" spans="10:14" ht="12.6" customHeight="1">
      <c r="J470" s="18" t="s">
        <v>457</v>
      </c>
      <c r="K470" s="18" t="s">
        <v>1518</v>
      </c>
      <c r="M470" s="18" t="s">
        <v>2553</v>
      </c>
      <c r="N470" s="18" t="s">
        <v>1518</v>
      </c>
    </row>
    <row r="471" spans="10:14" ht="12.6" customHeight="1">
      <c r="J471" s="18" t="s">
        <v>458</v>
      </c>
      <c r="K471" s="18" t="s">
        <v>1518</v>
      </c>
      <c r="M471" s="18" t="s">
        <v>2554</v>
      </c>
      <c r="N471" s="18" t="s">
        <v>1518</v>
      </c>
    </row>
    <row r="472" spans="10:14" ht="12.6" customHeight="1">
      <c r="J472" s="18" t="s">
        <v>459</v>
      </c>
      <c r="K472" s="18" t="s">
        <v>1518</v>
      </c>
      <c r="M472" s="18" t="s">
        <v>2555</v>
      </c>
      <c r="N472" s="18" t="s">
        <v>1518</v>
      </c>
    </row>
    <row r="473" spans="10:14" ht="12.6" customHeight="1">
      <c r="J473" s="18" t="s">
        <v>460</v>
      </c>
      <c r="K473" s="18" t="s">
        <v>1518</v>
      </c>
      <c r="M473" s="18" t="s">
        <v>2556</v>
      </c>
      <c r="N473" s="18" t="s">
        <v>1518</v>
      </c>
    </row>
    <row r="474" spans="10:14" ht="12.6" customHeight="1">
      <c r="J474" s="18" t="s">
        <v>461</v>
      </c>
      <c r="K474" s="18" t="s">
        <v>1518</v>
      </c>
      <c r="M474" s="18" t="s">
        <v>2557</v>
      </c>
      <c r="N474" s="18" t="s">
        <v>1518</v>
      </c>
    </row>
    <row r="475" spans="10:14" ht="12.6" customHeight="1">
      <c r="J475" s="18" t="s">
        <v>462</v>
      </c>
      <c r="K475" s="18" t="s">
        <v>1518</v>
      </c>
      <c r="M475" s="18" t="s">
        <v>2558</v>
      </c>
      <c r="N475" s="18" t="s">
        <v>1518</v>
      </c>
    </row>
    <row r="476" spans="10:14" ht="12.6" customHeight="1">
      <c r="J476" s="18" t="s">
        <v>463</v>
      </c>
      <c r="K476" s="18" t="s">
        <v>1518</v>
      </c>
      <c r="M476" s="18" t="s">
        <v>2559</v>
      </c>
      <c r="N476" s="18" t="s">
        <v>1518</v>
      </c>
    </row>
    <row r="477" spans="10:14" ht="12.6" customHeight="1">
      <c r="J477" s="18" t="s">
        <v>1562</v>
      </c>
      <c r="K477" s="18" t="s">
        <v>1518</v>
      </c>
      <c r="M477" s="18" t="s">
        <v>2560</v>
      </c>
      <c r="N477" s="18" t="s">
        <v>1518</v>
      </c>
    </row>
    <row r="478" spans="10:14" ht="12.6" customHeight="1">
      <c r="J478" s="18" t="s">
        <v>464</v>
      </c>
      <c r="K478" s="18" t="s">
        <v>1518</v>
      </c>
      <c r="M478" s="18" t="s">
        <v>2561</v>
      </c>
      <c r="N478" s="18" t="s">
        <v>1518</v>
      </c>
    </row>
    <row r="479" spans="10:14" ht="12.6" customHeight="1">
      <c r="J479" s="18" t="s">
        <v>465</v>
      </c>
      <c r="K479" s="18" t="s">
        <v>1518</v>
      </c>
      <c r="M479" s="18" t="s">
        <v>2562</v>
      </c>
      <c r="N479" s="18" t="s">
        <v>1518</v>
      </c>
    </row>
    <row r="480" spans="10:14" ht="12.6" customHeight="1">
      <c r="J480" s="18" t="s">
        <v>466</v>
      </c>
      <c r="K480" s="18" t="s">
        <v>1518</v>
      </c>
      <c r="M480" s="18" t="s">
        <v>2563</v>
      </c>
      <c r="N480" s="18" t="s">
        <v>1518</v>
      </c>
    </row>
    <row r="481" spans="10:14" ht="12.6" customHeight="1">
      <c r="J481" s="18" t="s">
        <v>467</v>
      </c>
      <c r="K481" s="18" t="s">
        <v>1518</v>
      </c>
      <c r="M481" s="18" t="s">
        <v>2564</v>
      </c>
      <c r="N481" s="18" t="s">
        <v>1518</v>
      </c>
    </row>
    <row r="482" spans="10:14" ht="12.6" customHeight="1">
      <c r="J482" s="18" t="s">
        <v>468</v>
      </c>
      <c r="K482" s="18" t="s">
        <v>1518</v>
      </c>
      <c r="M482" s="18" t="s">
        <v>2565</v>
      </c>
      <c r="N482" s="18" t="s">
        <v>1518</v>
      </c>
    </row>
    <row r="483" spans="10:14" ht="12.6" customHeight="1">
      <c r="J483" s="18" t="s">
        <v>469</v>
      </c>
      <c r="K483" s="18" t="s">
        <v>1518</v>
      </c>
      <c r="M483" s="18" t="s">
        <v>2566</v>
      </c>
      <c r="N483" s="18" t="s">
        <v>1518</v>
      </c>
    </row>
    <row r="484" spans="10:14" ht="12.6" customHeight="1">
      <c r="J484" s="18" t="s">
        <v>470</v>
      </c>
      <c r="K484" s="18" t="s">
        <v>1518</v>
      </c>
      <c r="M484" s="18" t="s">
        <v>2567</v>
      </c>
      <c r="N484" s="18" t="s">
        <v>1518</v>
      </c>
    </row>
    <row r="485" spans="10:14" ht="12.6" customHeight="1">
      <c r="J485" s="18" t="s">
        <v>1563</v>
      </c>
      <c r="K485" s="18" t="s">
        <v>1516</v>
      </c>
      <c r="M485" s="18" t="s">
        <v>2568</v>
      </c>
      <c r="N485" s="18" t="s">
        <v>1518</v>
      </c>
    </row>
    <row r="486" spans="10:14" ht="12.6" customHeight="1">
      <c r="J486" s="18" t="s">
        <v>471</v>
      </c>
      <c r="K486" s="18" t="s">
        <v>1517</v>
      </c>
      <c r="M486" s="18" t="s">
        <v>2569</v>
      </c>
      <c r="N486" s="18" t="s">
        <v>1518</v>
      </c>
    </row>
    <row r="487" spans="10:14" ht="12.6" customHeight="1">
      <c r="J487" s="18" t="s">
        <v>472</v>
      </c>
      <c r="K487" s="18" t="s">
        <v>1518</v>
      </c>
      <c r="M487" s="18" t="s">
        <v>2570</v>
      </c>
      <c r="N487" s="18" t="s">
        <v>1518</v>
      </c>
    </row>
    <row r="488" spans="10:14" ht="12.6" customHeight="1">
      <c r="J488" s="18" t="s">
        <v>473</v>
      </c>
      <c r="K488" s="18" t="s">
        <v>1518</v>
      </c>
      <c r="M488" s="18" t="s">
        <v>2571</v>
      </c>
      <c r="N488" s="18" t="s">
        <v>1518</v>
      </c>
    </row>
    <row r="489" spans="10:14" ht="12.6" customHeight="1">
      <c r="J489" s="18" t="s">
        <v>474</v>
      </c>
      <c r="K489" s="18" t="s">
        <v>1518</v>
      </c>
      <c r="M489" s="18" t="s">
        <v>2572</v>
      </c>
      <c r="N489" s="18" t="s">
        <v>1518</v>
      </c>
    </row>
    <row r="490" spans="10:14" ht="12.6" customHeight="1">
      <c r="J490" s="18" t="s">
        <v>475</v>
      </c>
      <c r="K490" s="18" t="s">
        <v>1518</v>
      </c>
      <c r="M490" s="18" t="s">
        <v>2573</v>
      </c>
      <c r="N490" s="18" t="s">
        <v>1518</v>
      </c>
    </row>
    <row r="491" spans="10:14" ht="12.6" customHeight="1">
      <c r="J491" s="18" t="s">
        <v>476</v>
      </c>
      <c r="K491" s="18" t="s">
        <v>1518</v>
      </c>
      <c r="M491" s="18" t="s">
        <v>2574</v>
      </c>
      <c r="N491" s="18" t="s">
        <v>1518</v>
      </c>
    </row>
    <row r="492" spans="10:14" ht="12.6" customHeight="1">
      <c r="J492" s="18" t="s">
        <v>477</v>
      </c>
      <c r="K492" s="18" t="s">
        <v>1518</v>
      </c>
      <c r="M492" s="18" t="s">
        <v>2575</v>
      </c>
      <c r="N492" s="18" t="s">
        <v>1518</v>
      </c>
    </row>
    <row r="493" spans="10:14" ht="12.6" customHeight="1">
      <c r="J493" s="18" t="s">
        <v>478</v>
      </c>
      <c r="K493" s="18" t="s">
        <v>1518</v>
      </c>
      <c r="M493" s="18" t="s">
        <v>2576</v>
      </c>
      <c r="N493" s="18" t="s">
        <v>1518</v>
      </c>
    </row>
    <row r="494" spans="10:14" ht="12.6" customHeight="1">
      <c r="J494" s="18" t="s">
        <v>479</v>
      </c>
      <c r="K494" s="18" t="s">
        <v>1518</v>
      </c>
      <c r="M494" s="18" t="s">
        <v>2577</v>
      </c>
      <c r="N494" s="18" t="s">
        <v>1518</v>
      </c>
    </row>
    <row r="495" spans="10:14" ht="12.6" customHeight="1">
      <c r="J495" s="18" t="s">
        <v>480</v>
      </c>
      <c r="K495" s="18" t="s">
        <v>1518</v>
      </c>
      <c r="M495" s="18" t="s">
        <v>2578</v>
      </c>
      <c r="N495" s="18" t="s">
        <v>1518</v>
      </c>
    </row>
    <row r="496" spans="10:14" ht="12.6" customHeight="1">
      <c r="J496" s="18" t="s">
        <v>481</v>
      </c>
      <c r="K496" s="18" t="s">
        <v>1518</v>
      </c>
      <c r="M496" s="18" t="s">
        <v>2579</v>
      </c>
      <c r="N496" s="18" t="s">
        <v>1518</v>
      </c>
    </row>
    <row r="497" spans="10:14" ht="12.6" customHeight="1">
      <c r="J497" s="18" t="s">
        <v>482</v>
      </c>
      <c r="K497" s="18" t="s">
        <v>1518</v>
      </c>
      <c r="M497" s="18" t="s">
        <v>2580</v>
      </c>
      <c r="N497" s="18" t="s">
        <v>1518</v>
      </c>
    </row>
    <row r="498" spans="10:14" ht="12.6" customHeight="1">
      <c r="J498" s="18" t="s">
        <v>483</v>
      </c>
      <c r="K498" s="18" t="s">
        <v>1518</v>
      </c>
      <c r="M498" s="18" t="s">
        <v>2581</v>
      </c>
      <c r="N498" s="18" t="s">
        <v>1518</v>
      </c>
    </row>
    <row r="499" spans="10:14" ht="12.6" customHeight="1">
      <c r="J499" s="18" t="s">
        <v>484</v>
      </c>
      <c r="K499" s="18" t="s">
        <v>1518</v>
      </c>
      <c r="M499" s="18" t="s">
        <v>2582</v>
      </c>
      <c r="N499" s="18" t="s">
        <v>1518</v>
      </c>
    </row>
    <row r="500" spans="10:14" ht="12.6" customHeight="1">
      <c r="J500" s="18" t="s">
        <v>485</v>
      </c>
      <c r="K500" s="18" t="s">
        <v>1518</v>
      </c>
      <c r="M500" s="18" t="s">
        <v>2583</v>
      </c>
      <c r="N500" s="18" t="s">
        <v>1518</v>
      </c>
    </row>
    <row r="501" spans="10:14" ht="12.6" customHeight="1">
      <c r="J501" s="18" t="s">
        <v>486</v>
      </c>
      <c r="K501" s="18" t="s">
        <v>1518</v>
      </c>
      <c r="M501" s="18" t="s">
        <v>2584</v>
      </c>
      <c r="N501" s="18" t="s">
        <v>1518</v>
      </c>
    </row>
    <row r="502" spans="10:14" ht="12.6" customHeight="1">
      <c r="J502" s="18" t="s">
        <v>487</v>
      </c>
      <c r="K502" s="18" t="s">
        <v>1517</v>
      </c>
      <c r="M502" s="18" t="s">
        <v>2585</v>
      </c>
      <c r="N502" s="18" t="s">
        <v>1518</v>
      </c>
    </row>
    <row r="503" spans="10:14" ht="12.6" customHeight="1">
      <c r="J503" s="18" t="s">
        <v>488</v>
      </c>
      <c r="K503" s="18" t="s">
        <v>1518</v>
      </c>
      <c r="M503" s="18" t="s">
        <v>2586</v>
      </c>
      <c r="N503" s="18" t="s">
        <v>1518</v>
      </c>
    </row>
    <row r="504" spans="10:14" ht="12.6" customHeight="1">
      <c r="J504" s="18" t="s">
        <v>489</v>
      </c>
      <c r="K504" s="18" t="s">
        <v>1518</v>
      </c>
      <c r="M504" s="18" t="s">
        <v>2587</v>
      </c>
      <c r="N504" s="18" t="s">
        <v>1518</v>
      </c>
    </row>
    <row r="505" spans="10:14" ht="12.6" customHeight="1">
      <c r="J505" s="18" t="s">
        <v>490</v>
      </c>
      <c r="K505" s="18" t="s">
        <v>1518</v>
      </c>
      <c r="M505" s="18" t="s">
        <v>2588</v>
      </c>
      <c r="N505" s="18" t="s">
        <v>1518</v>
      </c>
    </row>
    <row r="506" spans="10:14" ht="12.6" customHeight="1">
      <c r="J506" s="18" t="s">
        <v>491</v>
      </c>
      <c r="K506" s="18" t="s">
        <v>1518</v>
      </c>
      <c r="M506" s="18" t="s">
        <v>2589</v>
      </c>
      <c r="N506" s="18" t="s">
        <v>1518</v>
      </c>
    </row>
    <row r="507" spans="10:14" ht="12.6" customHeight="1">
      <c r="J507" s="18" t="s">
        <v>492</v>
      </c>
      <c r="K507" s="18" t="s">
        <v>1518</v>
      </c>
      <c r="M507" s="18" t="s">
        <v>2590</v>
      </c>
      <c r="N507" s="18" t="s">
        <v>1518</v>
      </c>
    </row>
    <row r="508" spans="10:14" ht="12.6" customHeight="1">
      <c r="J508" s="18" t="s">
        <v>493</v>
      </c>
      <c r="K508" s="18" t="s">
        <v>1518</v>
      </c>
      <c r="M508" s="18" t="s">
        <v>2591</v>
      </c>
      <c r="N508" s="18" t="s">
        <v>1518</v>
      </c>
    </row>
    <row r="509" spans="10:14" ht="12.6" customHeight="1">
      <c r="J509" s="18" t="s">
        <v>494</v>
      </c>
      <c r="K509" s="18" t="s">
        <v>1518</v>
      </c>
      <c r="M509" s="18" t="s">
        <v>2592</v>
      </c>
      <c r="N509" s="18" t="s">
        <v>1518</v>
      </c>
    </row>
    <row r="510" spans="10:14" ht="12.6" customHeight="1">
      <c r="J510" s="18" t="s">
        <v>495</v>
      </c>
      <c r="K510" s="18" t="s">
        <v>1518</v>
      </c>
      <c r="M510" s="18" t="s">
        <v>2593</v>
      </c>
      <c r="N510" s="18" t="s">
        <v>1518</v>
      </c>
    </row>
    <row r="511" spans="10:14" ht="12.6" customHeight="1">
      <c r="J511" s="18" t="s">
        <v>496</v>
      </c>
      <c r="K511" s="18" t="s">
        <v>1518</v>
      </c>
      <c r="M511" s="18" t="s">
        <v>2594</v>
      </c>
      <c r="N511" s="18" t="s">
        <v>1518</v>
      </c>
    </row>
    <row r="512" spans="10:14" ht="12.6" customHeight="1">
      <c r="J512" s="18" t="s">
        <v>497</v>
      </c>
      <c r="K512" s="18" t="s">
        <v>1518</v>
      </c>
      <c r="M512" s="18" t="s">
        <v>2595</v>
      </c>
      <c r="N512" s="18" t="s">
        <v>1518</v>
      </c>
    </row>
    <row r="513" spans="10:14" ht="12.6" customHeight="1">
      <c r="J513" s="18" t="s">
        <v>498</v>
      </c>
      <c r="K513" s="18" t="s">
        <v>1518</v>
      </c>
      <c r="M513" s="18" t="s">
        <v>2596</v>
      </c>
      <c r="N513" s="18" t="s">
        <v>1518</v>
      </c>
    </row>
    <row r="514" spans="10:14" ht="12.6" customHeight="1">
      <c r="J514" s="18" t="s">
        <v>499</v>
      </c>
      <c r="K514" s="18" t="s">
        <v>1517</v>
      </c>
      <c r="M514" s="18" t="s">
        <v>2597</v>
      </c>
      <c r="N514" s="18" t="s">
        <v>1518</v>
      </c>
    </row>
    <row r="515" spans="10:14" ht="12.6" customHeight="1">
      <c r="J515" s="18" t="s">
        <v>500</v>
      </c>
      <c r="K515" s="18" t="s">
        <v>1518</v>
      </c>
      <c r="M515" s="18" t="s">
        <v>2598</v>
      </c>
      <c r="N515" s="18" t="s">
        <v>1518</v>
      </c>
    </row>
    <row r="516" spans="10:14" ht="12.6" customHeight="1">
      <c r="J516" s="18" t="s">
        <v>501</v>
      </c>
      <c r="K516" s="18" t="s">
        <v>1518</v>
      </c>
      <c r="M516" s="18" t="s">
        <v>2599</v>
      </c>
      <c r="N516" s="18" t="s">
        <v>1518</v>
      </c>
    </row>
    <row r="517" spans="10:14" ht="12.6" customHeight="1">
      <c r="J517" s="18" t="s">
        <v>502</v>
      </c>
      <c r="K517" s="18" t="s">
        <v>1518</v>
      </c>
      <c r="M517" s="18" t="s">
        <v>2600</v>
      </c>
      <c r="N517" s="18" t="s">
        <v>1518</v>
      </c>
    </row>
    <row r="518" spans="10:14" ht="12.6" customHeight="1">
      <c r="J518" s="18" t="s">
        <v>503</v>
      </c>
      <c r="K518" s="18" t="s">
        <v>1518</v>
      </c>
      <c r="M518" s="18" t="s">
        <v>2601</v>
      </c>
      <c r="N518" s="18" t="s">
        <v>1518</v>
      </c>
    </row>
    <row r="519" spans="10:14" ht="12.6" customHeight="1">
      <c r="J519" s="18" t="s">
        <v>504</v>
      </c>
      <c r="K519" s="18" t="s">
        <v>1518</v>
      </c>
      <c r="M519" s="18" t="s">
        <v>2602</v>
      </c>
      <c r="N519" s="18" t="s">
        <v>1518</v>
      </c>
    </row>
    <row r="520" spans="10:14" ht="12.6" customHeight="1">
      <c r="J520" s="18" t="s">
        <v>505</v>
      </c>
      <c r="K520" s="18" t="s">
        <v>1518</v>
      </c>
      <c r="M520" s="18" t="s">
        <v>2603</v>
      </c>
      <c r="N520" s="18" t="s">
        <v>1518</v>
      </c>
    </row>
    <row r="521" spans="10:14" ht="12.6" customHeight="1">
      <c r="J521" s="18" t="s">
        <v>506</v>
      </c>
      <c r="K521" s="18" t="s">
        <v>1518</v>
      </c>
      <c r="M521" s="18" t="s">
        <v>2604</v>
      </c>
      <c r="N521" s="18" t="s">
        <v>1518</v>
      </c>
    </row>
    <row r="522" spans="10:14" ht="12.6" customHeight="1">
      <c r="J522" s="18" t="s">
        <v>507</v>
      </c>
      <c r="K522" s="18" t="s">
        <v>1518</v>
      </c>
      <c r="M522" s="18" t="s">
        <v>2605</v>
      </c>
      <c r="N522" s="18" t="s">
        <v>1518</v>
      </c>
    </row>
    <row r="523" spans="10:14" ht="12.6" customHeight="1">
      <c r="J523" s="18" t="s">
        <v>508</v>
      </c>
      <c r="K523" s="18" t="s">
        <v>1517</v>
      </c>
      <c r="M523" s="18" t="s">
        <v>2606</v>
      </c>
      <c r="N523" s="18" t="s">
        <v>1518</v>
      </c>
    </row>
    <row r="524" spans="10:14" ht="12.6" customHeight="1">
      <c r="J524" s="18" t="s">
        <v>509</v>
      </c>
      <c r="K524" s="18" t="s">
        <v>1518</v>
      </c>
      <c r="M524" s="18" t="s">
        <v>2607</v>
      </c>
      <c r="N524" s="18" t="s">
        <v>1518</v>
      </c>
    </row>
    <row r="525" spans="10:14" ht="12.6" customHeight="1">
      <c r="J525" s="18" t="s">
        <v>510</v>
      </c>
      <c r="K525" s="18" t="s">
        <v>1518</v>
      </c>
      <c r="M525" s="18" t="s">
        <v>2608</v>
      </c>
      <c r="N525" s="18" t="s">
        <v>1518</v>
      </c>
    </row>
    <row r="526" spans="10:14" ht="12.6" customHeight="1">
      <c r="J526" s="18" t="s">
        <v>511</v>
      </c>
      <c r="K526" s="18" t="s">
        <v>1518</v>
      </c>
      <c r="M526" s="18" t="s">
        <v>2609</v>
      </c>
      <c r="N526" s="18" t="s">
        <v>1518</v>
      </c>
    </row>
    <row r="527" spans="10:14" ht="12.6" customHeight="1">
      <c r="J527" s="18" t="s">
        <v>512</v>
      </c>
      <c r="K527" s="18" t="s">
        <v>1518</v>
      </c>
      <c r="M527" s="18" t="s">
        <v>2610</v>
      </c>
      <c r="N527" s="18" t="s">
        <v>1518</v>
      </c>
    </row>
    <row r="528" spans="10:14" ht="12.6" customHeight="1">
      <c r="J528" s="18" t="s">
        <v>513</v>
      </c>
      <c r="K528" s="18" t="s">
        <v>1518</v>
      </c>
      <c r="M528" s="18" t="s">
        <v>2611</v>
      </c>
      <c r="N528" s="18" t="s">
        <v>1518</v>
      </c>
    </row>
    <row r="529" spans="10:14" ht="12.6" customHeight="1">
      <c r="J529" s="18" t="s">
        <v>514</v>
      </c>
      <c r="K529" s="18" t="s">
        <v>1518</v>
      </c>
      <c r="M529" s="18" t="s">
        <v>2612</v>
      </c>
      <c r="N529" s="18" t="s">
        <v>1518</v>
      </c>
    </row>
    <row r="530" spans="10:14" ht="12.6" customHeight="1">
      <c r="J530" s="18" t="s">
        <v>515</v>
      </c>
      <c r="K530" s="18" t="s">
        <v>1518</v>
      </c>
      <c r="M530" s="18" t="s">
        <v>2613</v>
      </c>
      <c r="N530" s="18" t="s">
        <v>1518</v>
      </c>
    </row>
    <row r="531" spans="10:14" ht="12.6" customHeight="1">
      <c r="J531" s="18" t="s">
        <v>516</v>
      </c>
      <c r="K531" s="18" t="s">
        <v>1517</v>
      </c>
      <c r="M531" s="18" t="s">
        <v>2614</v>
      </c>
      <c r="N531" s="18" t="s">
        <v>1518</v>
      </c>
    </row>
    <row r="532" spans="10:14" ht="12.6" customHeight="1">
      <c r="J532" s="18" t="s">
        <v>517</v>
      </c>
      <c r="K532" s="18" t="s">
        <v>1518</v>
      </c>
      <c r="M532" s="18" t="s">
        <v>2615</v>
      </c>
      <c r="N532" s="18" t="s">
        <v>1518</v>
      </c>
    </row>
    <row r="533" spans="10:14" ht="12.6" customHeight="1">
      <c r="J533" s="18" t="s">
        <v>518</v>
      </c>
      <c r="K533" s="18" t="s">
        <v>1518</v>
      </c>
      <c r="M533" s="18" t="s">
        <v>2616</v>
      </c>
      <c r="N533" s="18" t="s">
        <v>1518</v>
      </c>
    </row>
    <row r="534" spans="10:14" ht="12.6" customHeight="1">
      <c r="J534" s="18" t="s">
        <v>519</v>
      </c>
      <c r="K534" s="18" t="s">
        <v>1518</v>
      </c>
      <c r="M534" s="18" t="s">
        <v>2617</v>
      </c>
      <c r="N534" s="18" t="s">
        <v>1518</v>
      </c>
    </row>
    <row r="535" spans="10:14" ht="12.6" customHeight="1">
      <c r="J535" s="18" t="s">
        <v>520</v>
      </c>
      <c r="K535" s="18" t="s">
        <v>1518</v>
      </c>
      <c r="M535" s="18" t="s">
        <v>2618</v>
      </c>
      <c r="N535" s="18" t="s">
        <v>1518</v>
      </c>
    </row>
    <row r="536" spans="10:14" ht="12.6" customHeight="1">
      <c r="J536" s="18" t="s">
        <v>521</v>
      </c>
      <c r="K536" s="18" t="s">
        <v>1518</v>
      </c>
      <c r="M536" s="18" t="s">
        <v>2619</v>
      </c>
      <c r="N536" s="18" t="s">
        <v>1518</v>
      </c>
    </row>
    <row r="537" spans="10:14" ht="12.6" customHeight="1">
      <c r="J537" s="18" t="s">
        <v>522</v>
      </c>
      <c r="K537" s="18" t="s">
        <v>1518</v>
      </c>
      <c r="M537" s="18" t="s">
        <v>2620</v>
      </c>
      <c r="N537" s="18" t="s">
        <v>1518</v>
      </c>
    </row>
    <row r="538" spans="10:14" ht="12.6" customHeight="1">
      <c r="J538" s="18" t="s">
        <v>523</v>
      </c>
      <c r="K538" s="18" t="s">
        <v>1518</v>
      </c>
      <c r="M538" s="18" t="s">
        <v>2621</v>
      </c>
      <c r="N538" s="18" t="s">
        <v>1518</v>
      </c>
    </row>
    <row r="539" spans="10:14" ht="12.6" customHeight="1">
      <c r="J539" s="18" t="s">
        <v>524</v>
      </c>
      <c r="K539" s="18" t="s">
        <v>1518</v>
      </c>
      <c r="M539" s="18" t="s">
        <v>2622</v>
      </c>
      <c r="N539" s="18" t="s">
        <v>1518</v>
      </c>
    </row>
    <row r="540" spans="10:14" ht="12.6" customHeight="1">
      <c r="J540" s="18" t="s">
        <v>525</v>
      </c>
      <c r="K540" s="18" t="s">
        <v>1518</v>
      </c>
      <c r="M540" s="18" t="s">
        <v>2623</v>
      </c>
      <c r="N540" s="18" t="s">
        <v>1518</v>
      </c>
    </row>
    <row r="541" spans="10:14" ht="12.6" customHeight="1">
      <c r="J541" s="18" t="s">
        <v>526</v>
      </c>
      <c r="K541" s="18" t="s">
        <v>1518</v>
      </c>
      <c r="M541" s="18" t="s">
        <v>2624</v>
      </c>
      <c r="N541" s="18" t="s">
        <v>1518</v>
      </c>
    </row>
    <row r="542" spans="10:14" ht="12.6" customHeight="1">
      <c r="J542" s="18" t="s">
        <v>527</v>
      </c>
      <c r="K542" s="18" t="s">
        <v>1518</v>
      </c>
      <c r="M542" s="18" t="s">
        <v>2625</v>
      </c>
      <c r="N542" s="18" t="s">
        <v>1518</v>
      </c>
    </row>
    <row r="543" spans="10:14" ht="12.6" customHeight="1">
      <c r="J543" s="18" t="s">
        <v>528</v>
      </c>
      <c r="K543" s="18" t="s">
        <v>1518</v>
      </c>
      <c r="M543" s="18" t="s">
        <v>2626</v>
      </c>
      <c r="N543" s="18" t="s">
        <v>1518</v>
      </c>
    </row>
    <row r="544" spans="10:14" ht="12.6" customHeight="1">
      <c r="J544" s="18" t="s">
        <v>1564</v>
      </c>
      <c r="K544" s="18" t="s">
        <v>1516</v>
      </c>
      <c r="M544" s="18" t="s">
        <v>2627</v>
      </c>
      <c r="N544" s="18" t="s">
        <v>1518</v>
      </c>
    </row>
    <row r="545" spans="10:14" ht="12.6" customHeight="1">
      <c r="J545" s="18" t="s">
        <v>529</v>
      </c>
      <c r="K545" s="18" t="s">
        <v>1517</v>
      </c>
      <c r="M545" s="18" t="s">
        <v>2628</v>
      </c>
      <c r="N545" s="18" t="s">
        <v>1518</v>
      </c>
    </row>
    <row r="546" spans="10:14" ht="12.6" customHeight="1">
      <c r="J546" s="18" t="s">
        <v>530</v>
      </c>
      <c r="K546" s="18" t="s">
        <v>1518</v>
      </c>
      <c r="M546" s="18" t="s">
        <v>2629</v>
      </c>
      <c r="N546" s="18" t="s">
        <v>1518</v>
      </c>
    </row>
    <row r="547" spans="10:14" ht="12.6" customHeight="1">
      <c r="J547" s="18" t="s">
        <v>531</v>
      </c>
      <c r="K547" s="18" t="s">
        <v>1518</v>
      </c>
      <c r="M547" s="18" t="s">
        <v>2630</v>
      </c>
      <c r="N547" s="18" t="s">
        <v>1518</v>
      </c>
    </row>
    <row r="548" spans="10:14" ht="12.6" customHeight="1">
      <c r="J548" s="18" t="s">
        <v>532</v>
      </c>
      <c r="K548" s="18" t="s">
        <v>1518</v>
      </c>
      <c r="M548" s="18" t="s">
        <v>2631</v>
      </c>
      <c r="N548" s="18" t="s">
        <v>1518</v>
      </c>
    </row>
    <row r="549" spans="10:14" ht="12.6" customHeight="1">
      <c r="J549" s="18" t="s">
        <v>533</v>
      </c>
      <c r="K549" s="18" t="s">
        <v>1518</v>
      </c>
      <c r="M549" s="18" t="s">
        <v>2632</v>
      </c>
      <c r="N549" s="18" t="s">
        <v>1518</v>
      </c>
    </row>
    <row r="550" spans="10:14" ht="12.6" customHeight="1">
      <c r="J550" s="18" t="s">
        <v>534</v>
      </c>
      <c r="K550" s="18" t="s">
        <v>1518</v>
      </c>
      <c r="M550" s="18" t="s">
        <v>2633</v>
      </c>
      <c r="N550" s="18" t="s">
        <v>1518</v>
      </c>
    </row>
    <row r="551" spans="10:14" ht="12.6" customHeight="1">
      <c r="J551" s="18" t="s">
        <v>535</v>
      </c>
      <c r="K551" s="18" t="s">
        <v>1518</v>
      </c>
      <c r="M551" s="18" t="s">
        <v>2634</v>
      </c>
      <c r="N551" s="18" t="s">
        <v>1518</v>
      </c>
    </row>
    <row r="552" spans="10:14" ht="12.6" customHeight="1">
      <c r="J552" s="18" t="s">
        <v>536</v>
      </c>
      <c r="K552" s="18" t="s">
        <v>1518</v>
      </c>
      <c r="M552" s="18" t="s">
        <v>2635</v>
      </c>
      <c r="N552" s="18" t="s">
        <v>1518</v>
      </c>
    </row>
    <row r="553" spans="10:14" ht="12.6" customHeight="1">
      <c r="J553" s="18" t="s">
        <v>537</v>
      </c>
      <c r="K553" s="18" t="s">
        <v>1518</v>
      </c>
      <c r="M553" s="18" t="s">
        <v>2636</v>
      </c>
      <c r="N553" s="18" t="s">
        <v>1518</v>
      </c>
    </row>
    <row r="554" spans="10:14" ht="12.6" customHeight="1">
      <c r="J554" s="18" t="s">
        <v>538</v>
      </c>
      <c r="K554" s="18" t="s">
        <v>1518</v>
      </c>
      <c r="M554" s="18" t="s">
        <v>2637</v>
      </c>
      <c r="N554" s="18" t="s">
        <v>1518</v>
      </c>
    </row>
    <row r="555" spans="10:14" ht="12.6" customHeight="1">
      <c r="J555" s="18" t="s">
        <v>539</v>
      </c>
      <c r="K555" s="18" t="s">
        <v>1518</v>
      </c>
      <c r="M555" s="18" t="s">
        <v>2638</v>
      </c>
      <c r="N555" s="18" t="s">
        <v>1518</v>
      </c>
    </row>
    <row r="556" spans="10:14" ht="12.6" customHeight="1">
      <c r="J556" s="18" t="s">
        <v>540</v>
      </c>
      <c r="K556" s="18" t="s">
        <v>1518</v>
      </c>
      <c r="M556" s="18" t="s">
        <v>2639</v>
      </c>
      <c r="N556" s="18" t="s">
        <v>1518</v>
      </c>
    </row>
    <row r="557" spans="10:14" ht="12.6" customHeight="1">
      <c r="J557" s="18" t="s">
        <v>541</v>
      </c>
      <c r="K557" s="18" t="s">
        <v>1517</v>
      </c>
      <c r="M557" s="18" t="s">
        <v>2640</v>
      </c>
      <c r="N557" s="18" t="s">
        <v>1518</v>
      </c>
    </row>
    <row r="558" spans="10:14" ht="12.6" customHeight="1">
      <c r="J558" s="18" t="s">
        <v>542</v>
      </c>
      <c r="K558" s="18" t="s">
        <v>1518</v>
      </c>
      <c r="M558" s="18" t="s">
        <v>2641</v>
      </c>
      <c r="N558" s="18" t="s">
        <v>1518</v>
      </c>
    </row>
    <row r="559" spans="10:14" ht="12.6" customHeight="1">
      <c r="J559" s="18" t="s">
        <v>543</v>
      </c>
      <c r="K559" s="18" t="s">
        <v>1518</v>
      </c>
      <c r="M559" s="18" t="s">
        <v>2642</v>
      </c>
      <c r="N559" s="18" t="s">
        <v>1518</v>
      </c>
    </row>
    <row r="560" spans="10:14" ht="12.6" customHeight="1">
      <c r="J560" s="18" t="s">
        <v>1565</v>
      </c>
      <c r="K560" s="18" t="s">
        <v>1518</v>
      </c>
      <c r="M560" s="18" t="s">
        <v>2643</v>
      </c>
      <c r="N560" s="18" t="s">
        <v>1518</v>
      </c>
    </row>
    <row r="561" spans="10:14" ht="12.6" customHeight="1">
      <c r="J561" s="18" t="s">
        <v>1566</v>
      </c>
      <c r="K561" s="18" t="s">
        <v>1518</v>
      </c>
      <c r="M561" s="18" t="s">
        <v>2644</v>
      </c>
      <c r="N561" s="18" t="s">
        <v>1518</v>
      </c>
    </row>
    <row r="562" spans="10:14" ht="12.6" customHeight="1">
      <c r="J562" s="18" t="s">
        <v>544</v>
      </c>
      <c r="K562" s="18" t="s">
        <v>1518</v>
      </c>
      <c r="M562" s="18" t="s">
        <v>2645</v>
      </c>
      <c r="N562" s="18" t="s">
        <v>1518</v>
      </c>
    </row>
    <row r="563" spans="10:14" ht="12.6" customHeight="1">
      <c r="J563" s="18" t="s">
        <v>545</v>
      </c>
      <c r="K563" s="18" t="s">
        <v>1517</v>
      </c>
      <c r="M563" s="18" t="s">
        <v>2646</v>
      </c>
      <c r="N563" s="18" t="s">
        <v>1518</v>
      </c>
    </row>
    <row r="564" spans="10:14" ht="12.6" customHeight="1">
      <c r="J564" s="18" t="s">
        <v>546</v>
      </c>
      <c r="K564" s="18" t="s">
        <v>1518</v>
      </c>
      <c r="M564" s="18" t="s">
        <v>2647</v>
      </c>
      <c r="N564" s="18" t="s">
        <v>1518</v>
      </c>
    </row>
    <row r="565" spans="10:14" ht="12.6" customHeight="1">
      <c r="J565" s="18" t="s">
        <v>547</v>
      </c>
      <c r="K565" s="18" t="s">
        <v>1518</v>
      </c>
      <c r="M565" s="18" t="s">
        <v>2648</v>
      </c>
      <c r="N565" s="18" t="s">
        <v>1518</v>
      </c>
    </row>
    <row r="566" spans="10:14" ht="12.6" customHeight="1">
      <c r="J566" s="18" t="s">
        <v>548</v>
      </c>
      <c r="K566" s="18" t="s">
        <v>1518</v>
      </c>
      <c r="M566" s="18" t="s">
        <v>2649</v>
      </c>
      <c r="N566" s="18" t="s">
        <v>1518</v>
      </c>
    </row>
    <row r="567" spans="10:14" ht="12.6" customHeight="1">
      <c r="J567" s="18" t="s">
        <v>549</v>
      </c>
      <c r="K567" s="18" t="s">
        <v>1518</v>
      </c>
      <c r="M567" s="18" t="s">
        <v>2650</v>
      </c>
      <c r="N567" s="18" t="s">
        <v>1518</v>
      </c>
    </row>
    <row r="568" spans="10:14" ht="12.6" customHeight="1">
      <c r="J568" s="18" t="s">
        <v>550</v>
      </c>
      <c r="K568" s="18" t="s">
        <v>1518</v>
      </c>
      <c r="M568" s="18" t="s">
        <v>2651</v>
      </c>
      <c r="N568" s="18" t="s">
        <v>1518</v>
      </c>
    </row>
    <row r="569" spans="10:14" ht="12.6" customHeight="1">
      <c r="J569" s="18" t="s">
        <v>551</v>
      </c>
      <c r="K569" s="18" t="s">
        <v>1518</v>
      </c>
      <c r="M569" s="18" t="s">
        <v>2652</v>
      </c>
      <c r="N569" s="18" t="s">
        <v>1518</v>
      </c>
    </row>
    <row r="570" spans="10:14" ht="12.6" customHeight="1">
      <c r="J570" s="18" t="s">
        <v>552</v>
      </c>
      <c r="K570" s="18" t="s">
        <v>1518</v>
      </c>
      <c r="M570" s="18" t="s">
        <v>2653</v>
      </c>
      <c r="N570" s="18" t="s">
        <v>1518</v>
      </c>
    </row>
    <row r="571" spans="10:14" ht="12.6" customHeight="1">
      <c r="J571" s="18" t="s">
        <v>553</v>
      </c>
      <c r="K571" s="18" t="s">
        <v>1518</v>
      </c>
      <c r="M571" s="18" t="s">
        <v>2654</v>
      </c>
      <c r="N571" s="18" t="s">
        <v>1518</v>
      </c>
    </row>
    <row r="572" spans="10:14" ht="12.6" customHeight="1">
      <c r="J572" s="18" t="s">
        <v>554</v>
      </c>
      <c r="K572" s="18" t="s">
        <v>1518</v>
      </c>
      <c r="M572" s="18" t="s">
        <v>2655</v>
      </c>
      <c r="N572" s="18" t="s">
        <v>1518</v>
      </c>
    </row>
    <row r="573" spans="10:14" ht="12.6" customHeight="1">
      <c r="J573" s="18" t="s">
        <v>555</v>
      </c>
      <c r="K573" s="18" t="s">
        <v>1518</v>
      </c>
      <c r="M573" s="18" t="s">
        <v>2656</v>
      </c>
      <c r="N573" s="18" t="s">
        <v>1518</v>
      </c>
    </row>
    <row r="574" spans="10:14" ht="12.6" customHeight="1">
      <c r="J574" s="18" t="s">
        <v>556</v>
      </c>
      <c r="K574" s="18" t="s">
        <v>1518</v>
      </c>
      <c r="M574" s="18" t="s">
        <v>2657</v>
      </c>
      <c r="N574" s="18" t="s">
        <v>1518</v>
      </c>
    </row>
    <row r="575" spans="10:14" ht="12.6" customHeight="1">
      <c r="J575" s="18" t="s">
        <v>557</v>
      </c>
      <c r="K575" s="18" t="s">
        <v>1518</v>
      </c>
      <c r="M575" s="18" t="s">
        <v>2658</v>
      </c>
      <c r="N575" s="18" t="s">
        <v>1518</v>
      </c>
    </row>
    <row r="576" spans="10:14" ht="12.6" customHeight="1">
      <c r="J576" s="18" t="s">
        <v>558</v>
      </c>
      <c r="K576" s="18" t="s">
        <v>1518</v>
      </c>
      <c r="M576" s="18" t="s">
        <v>2659</v>
      </c>
      <c r="N576" s="18" t="s">
        <v>1518</v>
      </c>
    </row>
    <row r="577" spans="10:14" ht="12.6" customHeight="1">
      <c r="J577" s="18" t="s">
        <v>559</v>
      </c>
      <c r="K577" s="18" t="s">
        <v>1518</v>
      </c>
      <c r="M577" s="18" t="s">
        <v>2660</v>
      </c>
      <c r="N577" s="18" t="s">
        <v>1518</v>
      </c>
    </row>
    <row r="578" spans="10:14" ht="12.6" customHeight="1">
      <c r="J578" s="18" t="s">
        <v>560</v>
      </c>
      <c r="K578" s="18" t="s">
        <v>1518</v>
      </c>
      <c r="M578" s="18" t="s">
        <v>2661</v>
      </c>
      <c r="N578" s="18" t="s">
        <v>1518</v>
      </c>
    </row>
    <row r="579" spans="10:14" ht="12.6" customHeight="1">
      <c r="J579" s="18" t="s">
        <v>561</v>
      </c>
      <c r="K579" s="18" t="s">
        <v>1518</v>
      </c>
      <c r="M579" s="18" t="s">
        <v>2662</v>
      </c>
      <c r="N579" s="18" t="s">
        <v>1518</v>
      </c>
    </row>
    <row r="580" spans="10:14" ht="12.6" customHeight="1">
      <c r="J580" s="18" t="s">
        <v>562</v>
      </c>
      <c r="K580" s="18" t="s">
        <v>1518</v>
      </c>
      <c r="M580" s="18" t="s">
        <v>2663</v>
      </c>
      <c r="N580" s="18" t="s">
        <v>1518</v>
      </c>
    </row>
    <row r="581" spans="10:14" ht="12.6" customHeight="1">
      <c r="J581" s="18" t="s">
        <v>563</v>
      </c>
      <c r="K581" s="18" t="s">
        <v>1518</v>
      </c>
      <c r="M581" s="18" t="s">
        <v>2664</v>
      </c>
      <c r="N581" s="18" t="s">
        <v>1518</v>
      </c>
    </row>
    <row r="582" spans="10:14" ht="12.6" customHeight="1">
      <c r="J582" s="18" t="s">
        <v>564</v>
      </c>
      <c r="K582" s="18" t="s">
        <v>1518</v>
      </c>
      <c r="M582" s="18" t="s">
        <v>2665</v>
      </c>
      <c r="N582" s="18" t="s">
        <v>1518</v>
      </c>
    </row>
    <row r="583" spans="10:14" ht="12.6" customHeight="1">
      <c r="J583" s="18" t="s">
        <v>565</v>
      </c>
      <c r="K583" s="18" t="s">
        <v>1518</v>
      </c>
      <c r="M583" s="18" t="s">
        <v>2666</v>
      </c>
      <c r="N583" s="18" t="s">
        <v>1518</v>
      </c>
    </row>
    <row r="584" spans="10:14" ht="12.6" customHeight="1">
      <c r="J584" s="18" t="s">
        <v>1567</v>
      </c>
      <c r="K584" s="18" t="s">
        <v>1516</v>
      </c>
      <c r="M584" s="18" t="s">
        <v>2667</v>
      </c>
      <c r="N584" s="18" t="s">
        <v>1518</v>
      </c>
    </row>
    <row r="585" spans="10:14" ht="12.6" customHeight="1">
      <c r="J585" s="18" t="s">
        <v>566</v>
      </c>
      <c r="K585" s="18" t="s">
        <v>1517</v>
      </c>
      <c r="M585" s="18" t="s">
        <v>2668</v>
      </c>
      <c r="N585" s="18" t="s">
        <v>1518</v>
      </c>
    </row>
    <row r="586" spans="10:14" ht="12.6" customHeight="1">
      <c r="J586" s="18" t="s">
        <v>1568</v>
      </c>
      <c r="K586" s="18" t="s">
        <v>1518</v>
      </c>
      <c r="M586" s="18" t="s">
        <v>2669</v>
      </c>
      <c r="N586" s="18" t="s">
        <v>1518</v>
      </c>
    </row>
    <row r="587" spans="10:14" ht="12.6" customHeight="1">
      <c r="J587" s="18" t="s">
        <v>567</v>
      </c>
      <c r="K587" s="18" t="s">
        <v>1518</v>
      </c>
      <c r="M587" s="18" t="s">
        <v>2670</v>
      </c>
      <c r="N587" s="18" t="s">
        <v>1518</v>
      </c>
    </row>
    <row r="588" spans="10:14" ht="12.6" customHeight="1">
      <c r="J588" s="18" t="s">
        <v>568</v>
      </c>
      <c r="K588" s="18" t="s">
        <v>1518</v>
      </c>
      <c r="M588" s="18" t="s">
        <v>2671</v>
      </c>
      <c r="N588" s="18" t="s">
        <v>1518</v>
      </c>
    </row>
    <row r="589" spans="10:14" ht="12.6" customHeight="1">
      <c r="J589" s="18" t="s">
        <v>569</v>
      </c>
      <c r="K589" s="18" t="s">
        <v>1518</v>
      </c>
      <c r="M589" s="18" t="s">
        <v>2672</v>
      </c>
      <c r="N589" s="18" t="s">
        <v>1518</v>
      </c>
    </row>
    <row r="590" spans="10:14" ht="12.6" customHeight="1">
      <c r="J590" s="18" t="s">
        <v>570</v>
      </c>
      <c r="K590" s="18" t="s">
        <v>1518</v>
      </c>
      <c r="M590" s="18" t="s">
        <v>2673</v>
      </c>
      <c r="N590" s="18" t="s">
        <v>1518</v>
      </c>
    </row>
    <row r="591" spans="10:14" ht="12.6" customHeight="1">
      <c r="J591" s="18" t="s">
        <v>571</v>
      </c>
      <c r="K591" s="18" t="s">
        <v>1518</v>
      </c>
      <c r="M591" s="18" t="s">
        <v>2674</v>
      </c>
      <c r="N591" s="18" t="s">
        <v>1518</v>
      </c>
    </row>
    <row r="592" spans="10:14" ht="12.6" customHeight="1">
      <c r="J592" s="18" t="s">
        <v>1569</v>
      </c>
      <c r="K592" s="18" t="s">
        <v>1516</v>
      </c>
      <c r="M592" s="18" t="s">
        <v>2675</v>
      </c>
      <c r="N592" s="18" t="s">
        <v>1518</v>
      </c>
    </row>
    <row r="593" spans="10:14" ht="12.6" customHeight="1">
      <c r="J593" s="18" t="s">
        <v>572</v>
      </c>
      <c r="K593" s="18" t="s">
        <v>1517</v>
      </c>
      <c r="M593" s="18" t="s">
        <v>2676</v>
      </c>
      <c r="N593" s="18" t="s">
        <v>1518</v>
      </c>
    </row>
    <row r="594" spans="10:14" ht="12.6" customHeight="1">
      <c r="J594" s="18" t="s">
        <v>573</v>
      </c>
      <c r="K594" s="18" t="s">
        <v>1518</v>
      </c>
      <c r="M594" s="18" t="s">
        <v>2677</v>
      </c>
      <c r="N594" s="18" t="s">
        <v>1518</v>
      </c>
    </row>
    <row r="595" spans="10:14" ht="12.6" customHeight="1">
      <c r="J595" s="18" t="s">
        <v>574</v>
      </c>
      <c r="K595" s="18" t="s">
        <v>1518</v>
      </c>
      <c r="M595" s="18" t="s">
        <v>2678</v>
      </c>
      <c r="N595" s="18" t="s">
        <v>1518</v>
      </c>
    </row>
    <row r="596" spans="10:14" ht="12.6" customHeight="1">
      <c r="J596" s="18" t="s">
        <v>575</v>
      </c>
      <c r="K596" s="18" t="s">
        <v>1518</v>
      </c>
      <c r="M596" s="18" t="s">
        <v>2679</v>
      </c>
      <c r="N596" s="18" t="s">
        <v>1518</v>
      </c>
    </row>
    <row r="597" spans="10:14" ht="12.6" customHeight="1">
      <c r="J597" s="18" t="s">
        <v>576</v>
      </c>
      <c r="K597" s="18" t="s">
        <v>1518</v>
      </c>
      <c r="M597" s="18" t="s">
        <v>2680</v>
      </c>
      <c r="N597" s="18" t="s">
        <v>1518</v>
      </c>
    </row>
    <row r="598" spans="10:14" ht="12.6" customHeight="1">
      <c r="J598" s="18" t="s">
        <v>577</v>
      </c>
      <c r="K598" s="18" t="s">
        <v>1518</v>
      </c>
      <c r="M598" s="18" t="s">
        <v>2681</v>
      </c>
      <c r="N598" s="18" t="s">
        <v>1518</v>
      </c>
    </row>
    <row r="599" spans="10:14" ht="12.6" customHeight="1">
      <c r="J599" s="18" t="s">
        <v>578</v>
      </c>
      <c r="K599" s="18" t="s">
        <v>1517</v>
      </c>
      <c r="M599" s="18" t="s">
        <v>2682</v>
      </c>
      <c r="N599" s="18" t="s">
        <v>1518</v>
      </c>
    </row>
    <row r="600" spans="10:14" ht="12.6" customHeight="1">
      <c r="J600" s="18" t="s">
        <v>579</v>
      </c>
      <c r="K600" s="18" t="s">
        <v>1518</v>
      </c>
      <c r="M600" s="18" t="s">
        <v>2683</v>
      </c>
      <c r="N600" s="18" t="s">
        <v>1518</v>
      </c>
    </row>
    <row r="601" spans="10:14" ht="12.6" customHeight="1">
      <c r="J601" s="18" t="s">
        <v>580</v>
      </c>
      <c r="K601" s="18" t="s">
        <v>1518</v>
      </c>
      <c r="M601" s="18" t="s">
        <v>2684</v>
      </c>
      <c r="N601" s="18" t="s">
        <v>1518</v>
      </c>
    </row>
    <row r="602" spans="10:14" ht="12.6" customHeight="1">
      <c r="J602" s="18" t="s">
        <v>581</v>
      </c>
      <c r="K602" s="18" t="s">
        <v>1518</v>
      </c>
      <c r="M602" s="18" t="s">
        <v>2685</v>
      </c>
      <c r="N602" s="18" t="s">
        <v>1518</v>
      </c>
    </row>
    <row r="603" spans="10:14" ht="12.6" customHeight="1">
      <c r="J603" s="18" t="s">
        <v>582</v>
      </c>
      <c r="K603" s="18" t="s">
        <v>1518</v>
      </c>
      <c r="M603" s="18" t="s">
        <v>2686</v>
      </c>
      <c r="N603" s="18" t="s">
        <v>1518</v>
      </c>
    </row>
    <row r="604" spans="10:14" ht="12.6" customHeight="1">
      <c r="J604" s="18" t="s">
        <v>1570</v>
      </c>
      <c r="K604" s="18" t="s">
        <v>1518</v>
      </c>
      <c r="M604" s="18" t="s">
        <v>2687</v>
      </c>
      <c r="N604" s="18" t="s">
        <v>1518</v>
      </c>
    </row>
    <row r="605" spans="10:14" ht="12.6" customHeight="1">
      <c r="J605" s="18" t="s">
        <v>583</v>
      </c>
      <c r="K605" s="18" t="s">
        <v>1517</v>
      </c>
      <c r="M605" s="18" t="s">
        <v>2688</v>
      </c>
      <c r="N605" s="18" t="s">
        <v>1518</v>
      </c>
    </row>
    <row r="606" spans="10:14" ht="12.6" customHeight="1">
      <c r="J606" s="18" t="s">
        <v>584</v>
      </c>
      <c r="K606" s="18" t="s">
        <v>1518</v>
      </c>
      <c r="M606" s="18" t="s">
        <v>2689</v>
      </c>
      <c r="N606" s="18" t="s">
        <v>1518</v>
      </c>
    </row>
    <row r="607" spans="10:14" ht="12.6" customHeight="1">
      <c r="J607" s="18" t="s">
        <v>585</v>
      </c>
      <c r="K607" s="18" t="s">
        <v>1518</v>
      </c>
      <c r="M607" s="18" t="s">
        <v>2690</v>
      </c>
      <c r="N607" s="18" t="s">
        <v>1518</v>
      </c>
    </row>
    <row r="608" spans="10:14" ht="12.6" customHeight="1">
      <c r="J608" s="18" t="s">
        <v>1571</v>
      </c>
      <c r="K608" s="18" t="s">
        <v>1518</v>
      </c>
      <c r="M608" s="18" t="s">
        <v>2691</v>
      </c>
      <c r="N608" s="18" t="s">
        <v>1518</v>
      </c>
    </row>
    <row r="609" spans="10:14" ht="12.6" customHeight="1">
      <c r="J609" s="18" t="s">
        <v>1572</v>
      </c>
      <c r="K609" s="18" t="s">
        <v>1516</v>
      </c>
      <c r="M609" s="18" t="s">
        <v>2692</v>
      </c>
      <c r="N609" s="18" t="s">
        <v>1518</v>
      </c>
    </row>
    <row r="610" spans="10:14" ht="12.6" customHeight="1">
      <c r="J610" s="18" t="s">
        <v>586</v>
      </c>
      <c r="K610" s="18" t="s">
        <v>1517</v>
      </c>
      <c r="M610" s="18" t="s">
        <v>2693</v>
      </c>
      <c r="N610" s="18" t="s">
        <v>1518</v>
      </c>
    </row>
    <row r="611" spans="10:14" ht="12.6" customHeight="1">
      <c r="J611" s="18" t="s">
        <v>587</v>
      </c>
      <c r="K611" s="18" t="s">
        <v>1518</v>
      </c>
      <c r="M611" s="18" t="s">
        <v>2694</v>
      </c>
      <c r="N611" s="18" t="s">
        <v>1518</v>
      </c>
    </row>
    <row r="612" spans="10:14" ht="12.6" customHeight="1">
      <c r="J612" s="18" t="s">
        <v>588</v>
      </c>
      <c r="K612" s="18" t="s">
        <v>1518</v>
      </c>
      <c r="M612" s="18" t="s">
        <v>2695</v>
      </c>
      <c r="N612" s="18" t="s">
        <v>1518</v>
      </c>
    </row>
    <row r="613" spans="10:14" ht="12.6" customHeight="1">
      <c r="J613" s="18" t="s">
        <v>589</v>
      </c>
      <c r="K613" s="18" t="s">
        <v>1518</v>
      </c>
      <c r="M613" s="18" t="s">
        <v>2696</v>
      </c>
      <c r="N613" s="18" t="s">
        <v>1518</v>
      </c>
    </row>
    <row r="614" spans="10:14" ht="12.6" customHeight="1">
      <c r="J614" s="18" t="s">
        <v>590</v>
      </c>
      <c r="K614" s="18" t="s">
        <v>1518</v>
      </c>
      <c r="M614" s="18" t="s">
        <v>2697</v>
      </c>
      <c r="N614" s="18" t="s">
        <v>1518</v>
      </c>
    </row>
    <row r="615" spans="10:14" ht="12.6" customHeight="1">
      <c r="J615" s="18" t="s">
        <v>591</v>
      </c>
      <c r="K615" s="18" t="s">
        <v>1518</v>
      </c>
      <c r="M615" s="18" t="s">
        <v>2698</v>
      </c>
      <c r="N615" s="18" t="s">
        <v>1518</v>
      </c>
    </row>
    <row r="616" spans="10:14" ht="12.6" customHeight="1">
      <c r="J616" s="18" t="s">
        <v>592</v>
      </c>
      <c r="K616" s="18" t="s">
        <v>1518</v>
      </c>
      <c r="M616" s="18" t="s">
        <v>2699</v>
      </c>
      <c r="N616" s="18" t="s">
        <v>1518</v>
      </c>
    </row>
    <row r="617" spans="10:14" ht="12.6" customHeight="1">
      <c r="J617" s="18" t="s">
        <v>593</v>
      </c>
      <c r="K617" s="18" t="s">
        <v>1518</v>
      </c>
      <c r="M617" s="18" t="s">
        <v>2700</v>
      </c>
      <c r="N617" s="18" t="s">
        <v>1518</v>
      </c>
    </row>
    <row r="618" spans="10:14" ht="12.6" customHeight="1">
      <c r="J618" s="18" t="s">
        <v>1573</v>
      </c>
      <c r="K618" s="18" t="s">
        <v>1518</v>
      </c>
      <c r="M618" s="18" t="s">
        <v>2701</v>
      </c>
      <c r="N618" s="18" t="s">
        <v>1518</v>
      </c>
    </row>
    <row r="619" spans="10:14" ht="12.6" customHeight="1">
      <c r="J619" s="18" t="s">
        <v>594</v>
      </c>
      <c r="K619" s="18" t="s">
        <v>1518</v>
      </c>
      <c r="M619" s="18" t="s">
        <v>2702</v>
      </c>
      <c r="N619" s="18" t="s">
        <v>1518</v>
      </c>
    </row>
    <row r="620" spans="10:14" ht="12.6" customHeight="1">
      <c r="J620" s="18" t="s">
        <v>595</v>
      </c>
      <c r="K620" s="18" t="s">
        <v>1518</v>
      </c>
      <c r="M620" s="18" t="s">
        <v>2703</v>
      </c>
      <c r="N620" s="18" t="s">
        <v>1518</v>
      </c>
    </row>
    <row r="621" spans="10:14" ht="12.6" customHeight="1">
      <c r="J621" s="18" t="s">
        <v>596</v>
      </c>
      <c r="K621" s="18" t="s">
        <v>1518</v>
      </c>
      <c r="M621" s="18" t="s">
        <v>2704</v>
      </c>
      <c r="N621" s="18" t="s">
        <v>1518</v>
      </c>
    </row>
    <row r="622" spans="10:14" ht="12.6" customHeight="1">
      <c r="J622" s="18" t="s">
        <v>1574</v>
      </c>
      <c r="K622" s="18" t="s">
        <v>1518</v>
      </c>
      <c r="M622" s="18" t="s">
        <v>2705</v>
      </c>
      <c r="N622" s="18" t="s">
        <v>1518</v>
      </c>
    </row>
    <row r="623" spans="10:14" ht="12.6" customHeight="1">
      <c r="J623" s="18" t="s">
        <v>597</v>
      </c>
      <c r="K623" s="18" t="s">
        <v>1518</v>
      </c>
      <c r="M623" s="18" t="s">
        <v>2706</v>
      </c>
      <c r="N623" s="18" t="s">
        <v>1518</v>
      </c>
    </row>
    <row r="624" spans="10:14" ht="12.6" customHeight="1">
      <c r="J624" s="18" t="s">
        <v>598</v>
      </c>
      <c r="K624" s="18" t="s">
        <v>1518</v>
      </c>
      <c r="M624" s="18" t="s">
        <v>2707</v>
      </c>
      <c r="N624" s="18" t="s">
        <v>1518</v>
      </c>
    </row>
    <row r="625" spans="10:14" ht="12.6" customHeight="1">
      <c r="J625" s="18" t="s">
        <v>1575</v>
      </c>
      <c r="K625" s="18" t="s">
        <v>1516</v>
      </c>
      <c r="M625" s="18" t="s">
        <v>2708</v>
      </c>
      <c r="N625" s="18" t="s">
        <v>1518</v>
      </c>
    </row>
    <row r="626" spans="10:14" ht="12.6" customHeight="1">
      <c r="J626" s="18" t="s">
        <v>599</v>
      </c>
      <c r="K626" s="18" t="s">
        <v>1517</v>
      </c>
      <c r="M626" s="18" t="s">
        <v>2709</v>
      </c>
      <c r="N626" s="18" t="s">
        <v>1518</v>
      </c>
    </row>
    <row r="627" spans="10:14" ht="12.6" customHeight="1">
      <c r="J627" s="18" t="s">
        <v>600</v>
      </c>
      <c r="K627" s="18" t="s">
        <v>1518</v>
      </c>
      <c r="M627" s="18" t="s">
        <v>2710</v>
      </c>
      <c r="N627" s="18" t="s">
        <v>1518</v>
      </c>
    </row>
    <row r="628" spans="10:14" ht="12.6" customHeight="1">
      <c r="J628" s="18" t="s">
        <v>601</v>
      </c>
      <c r="K628" s="18" t="s">
        <v>1518</v>
      </c>
      <c r="M628" s="18" t="s">
        <v>2711</v>
      </c>
      <c r="N628" s="18" t="s">
        <v>1518</v>
      </c>
    </row>
    <row r="629" spans="10:14" ht="12.6" customHeight="1">
      <c r="J629" s="18" t="s">
        <v>602</v>
      </c>
      <c r="K629" s="18" t="s">
        <v>1518</v>
      </c>
      <c r="M629" s="18" t="s">
        <v>2712</v>
      </c>
      <c r="N629" s="18" t="s">
        <v>1518</v>
      </c>
    </row>
    <row r="630" spans="10:14" ht="12.6" customHeight="1">
      <c r="J630" s="18" t="s">
        <v>603</v>
      </c>
      <c r="K630" s="18" t="s">
        <v>1518</v>
      </c>
      <c r="M630" s="18" t="s">
        <v>2713</v>
      </c>
      <c r="N630" s="18" t="s">
        <v>1518</v>
      </c>
    </row>
    <row r="631" spans="10:14" ht="12.6" customHeight="1">
      <c r="J631" s="18" t="s">
        <v>604</v>
      </c>
      <c r="K631" s="18" t="s">
        <v>1518</v>
      </c>
      <c r="M631" s="18" t="s">
        <v>2714</v>
      </c>
      <c r="N631" s="18" t="s">
        <v>1518</v>
      </c>
    </row>
    <row r="632" spans="10:14" ht="12.6" customHeight="1">
      <c r="J632" s="18" t="s">
        <v>605</v>
      </c>
      <c r="K632" s="18" t="s">
        <v>1518</v>
      </c>
      <c r="M632" s="18" t="s">
        <v>2715</v>
      </c>
      <c r="N632" s="18" t="s">
        <v>1518</v>
      </c>
    </row>
    <row r="633" spans="10:14" ht="12.6" customHeight="1">
      <c r="J633" s="18" t="s">
        <v>606</v>
      </c>
      <c r="K633" s="18" t="s">
        <v>1518</v>
      </c>
      <c r="M633" s="18" t="s">
        <v>2716</v>
      </c>
      <c r="N633" s="18" t="s">
        <v>1518</v>
      </c>
    </row>
    <row r="634" spans="10:14" ht="12.6" customHeight="1">
      <c r="J634" s="18" t="s">
        <v>607</v>
      </c>
      <c r="K634" s="18" t="s">
        <v>1518</v>
      </c>
      <c r="M634" s="18" t="s">
        <v>2717</v>
      </c>
      <c r="N634" s="18" t="s">
        <v>1518</v>
      </c>
    </row>
    <row r="635" spans="10:14" ht="12.6" customHeight="1">
      <c r="J635" s="18" t="s">
        <v>608</v>
      </c>
      <c r="K635" s="18" t="s">
        <v>1518</v>
      </c>
      <c r="M635" s="18" t="s">
        <v>2718</v>
      </c>
      <c r="N635" s="18" t="s">
        <v>1518</v>
      </c>
    </row>
    <row r="636" spans="10:14" ht="12.6" customHeight="1">
      <c r="J636" s="18" t="s">
        <v>609</v>
      </c>
      <c r="K636" s="18" t="s">
        <v>1518</v>
      </c>
      <c r="M636" s="18" t="s">
        <v>2719</v>
      </c>
      <c r="N636" s="18" t="s">
        <v>1518</v>
      </c>
    </row>
    <row r="637" spans="10:14" ht="12.6" customHeight="1">
      <c r="J637" s="18" t="s">
        <v>610</v>
      </c>
      <c r="K637" s="18" t="s">
        <v>1518</v>
      </c>
      <c r="M637" s="18" t="s">
        <v>2720</v>
      </c>
      <c r="N637" s="18" t="s">
        <v>1518</v>
      </c>
    </row>
    <row r="638" spans="10:14" ht="12.6" customHeight="1">
      <c r="J638" s="18" t="s">
        <v>611</v>
      </c>
      <c r="K638" s="18" t="s">
        <v>1518</v>
      </c>
      <c r="M638" s="18" t="s">
        <v>2721</v>
      </c>
      <c r="N638" s="18" t="s">
        <v>1518</v>
      </c>
    </row>
    <row r="639" spans="10:14" ht="12.6" customHeight="1">
      <c r="J639" s="18" t="s">
        <v>612</v>
      </c>
      <c r="K639" s="18" t="s">
        <v>1518</v>
      </c>
      <c r="M639" s="18" t="s">
        <v>2722</v>
      </c>
      <c r="N639" s="18" t="s">
        <v>1518</v>
      </c>
    </row>
    <row r="640" spans="10:14" ht="12.6" customHeight="1">
      <c r="J640" s="18" t="s">
        <v>613</v>
      </c>
      <c r="K640" s="18" t="s">
        <v>1518</v>
      </c>
      <c r="M640" s="18" t="s">
        <v>2723</v>
      </c>
      <c r="N640" s="18" t="s">
        <v>1518</v>
      </c>
    </row>
    <row r="641" spans="10:14" ht="12.6" customHeight="1">
      <c r="J641" s="18" t="s">
        <v>614</v>
      </c>
      <c r="K641" s="18" t="s">
        <v>1518</v>
      </c>
      <c r="M641" s="18" t="s">
        <v>2724</v>
      </c>
      <c r="N641" s="18" t="s">
        <v>1518</v>
      </c>
    </row>
    <row r="642" spans="10:14" ht="12.6" customHeight="1">
      <c r="J642" s="18" t="s">
        <v>1576</v>
      </c>
      <c r="K642" s="18" t="s">
        <v>1516</v>
      </c>
      <c r="M642" s="18" t="s">
        <v>2725</v>
      </c>
      <c r="N642" s="18" t="s">
        <v>1518</v>
      </c>
    </row>
    <row r="643" spans="10:14" ht="12.6" customHeight="1">
      <c r="J643" s="18" t="s">
        <v>615</v>
      </c>
      <c r="K643" s="18" t="s">
        <v>1517</v>
      </c>
      <c r="M643" s="18" t="s">
        <v>2726</v>
      </c>
      <c r="N643" s="18" t="s">
        <v>1518</v>
      </c>
    </row>
    <row r="644" spans="10:14" ht="12.6" customHeight="1">
      <c r="J644" s="18" t="s">
        <v>616</v>
      </c>
      <c r="K644" s="18" t="s">
        <v>1518</v>
      </c>
      <c r="M644" s="18" t="s">
        <v>2727</v>
      </c>
      <c r="N644" s="18" t="s">
        <v>1518</v>
      </c>
    </row>
    <row r="645" spans="10:14" ht="12.6" customHeight="1">
      <c r="J645" s="18" t="s">
        <v>617</v>
      </c>
      <c r="K645" s="18" t="s">
        <v>1518</v>
      </c>
      <c r="M645" s="18" t="s">
        <v>2728</v>
      </c>
      <c r="N645" s="18" t="s">
        <v>1518</v>
      </c>
    </row>
    <row r="646" spans="10:14" ht="12.6" customHeight="1">
      <c r="J646" s="18" t="s">
        <v>618</v>
      </c>
      <c r="K646" s="18" t="s">
        <v>1518</v>
      </c>
      <c r="M646" s="18" t="s">
        <v>2729</v>
      </c>
      <c r="N646" s="18" t="s">
        <v>1518</v>
      </c>
    </row>
    <row r="647" spans="10:14" ht="12.6" customHeight="1">
      <c r="J647" s="18" t="s">
        <v>619</v>
      </c>
      <c r="K647" s="18" t="s">
        <v>1518</v>
      </c>
      <c r="M647" s="18" t="s">
        <v>2730</v>
      </c>
      <c r="N647" s="18" t="s">
        <v>1518</v>
      </c>
    </row>
    <row r="648" spans="10:14" ht="12.6" customHeight="1">
      <c r="J648" s="18" t="s">
        <v>620</v>
      </c>
      <c r="K648" s="18" t="s">
        <v>1518</v>
      </c>
      <c r="M648" s="18" t="s">
        <v>2731</v>
      </c>
      <c r="N648" s="18" t="s">
        <v>1518</v>
      </c>
    </row>
    <row r="649" spans="10:14" ht="12.6" customHeight="1">
      <c r="J649" s="18" t="s">
        <v>621</v>
      </c>
      <c r="K649" s="18" t="s">
        <v>1518</v>
      </c>
      <c r="M649" s="18" t="s">
        <v>2732</v>
      </c>
      <c r="N649" s="18" t="s">
        <v>1518</v>
      </c>
    </row>
    <row r="650" spans="10:14" ht="12.6" customHeight="1">
      <c r="J650" s="18" t="s">
        <v>622</v>
      </c>
      <c r="K650" s="18" t="s">
        <v>1518</v>
      </c>
      <c r="M650" s="18" t="s">
        <v>2733</v>
      </c>
      <c r="N650" s="18" t="s">
        <v>1518</v>
      </c>
    </row>
    <row r="651" spans="10:14" ht="12.6" customHeight="1">
      <c r="J651" s="18" t="s">
        <v>623</v>
      </c>
      <c r="K651" s="18" t="s">
        <v>1518</v>
      </c>
      <c r="M651" s="18" t="s">
        <v>2734</v>
      </c>
      <c r="N651" s="18" t="s">
        <v>1518</v>
      </c>
    </row>
    <row r="652" spans="10:14" ht="12.6" customHeight="1">
      <c r="J652" s="18" t="s">
        <v>624</v>
      </c>
      <c r="K652" s="18" t="s">
        <v>1518</v>
      </c>
      <c r="M652" s="18" t="s">
        <v>2735</v>
      </c>
      <c r="N652" s="18" t="s">
        <v>1518</v>
      </c>
    </row>
    <row r="653" spans="10:14" ht="12.6" customHeight="1">
      <c r="J653" s="18" t="s">
        <v>625</v>
      </c>
      <c r="K653" s="18" t="s">
        <v>1518</v>
      </c>
      <c r="M653" s="18" t="s">
        <v>2736</v>
      </c>
      <c r="N653" s="18" t="s">
        <v>1518</v>
      </c>
    </row>
    <row r="654" spans="10:14" ht="12.6" customHeight="1">
      <c r="J654" s="18" t="s">
        <v>626</v>
      </c>
      <c r="K654" s="18" t="s">
        <v>1518</v>
      </c>
      <c r="M654" s="18" t="s">
        <v>2737</v>
      </c>
      <c r="N654" s="18" t="s">
        <v>1518</v>
      </c>
    </row>
    <row r="655" spans="10:14" ht="12.6" customHeight="1">
      <c r="J655" s="18" t="s">
        <v>627</v>
      </c>
      <c r="K655" s="18" t="s">
        <v>1518</v>
      </c>
      <c r="M655" s="18" t="s">
        <v>2738</v>
      </c>
      <c r="N655" s="18" t="s">
        <v>1518</v>
      </c>
    </row>
    <row r="656" spans="10:14" ht="12.6" customHeight="1">
      <c r="J656" s="18" t="s">
        <v>628</v>
      </c>
      <c r="K656" s="18" t="s">
        <v>1518</v>
      </c>
      <c r="M656" s="18" t="s">
        <v>2739</v>
      </c>
      <c r="N656" s="18" t="s">
        <v>1518</v>
      </c>
    </row>
    <row r="657" spans="10:14" ht="12.6" customHeight="1">
      <c r="J657" s="18" t="s">
        <v>629</v>
      </c>
      <c r="K657" s="18" t="s">
        <v>1518</v>
      </c>
      <c r="M657" s="18" t="s">
        <v>2740</v>
      </c>
      <c r="N657" s="18" t="s">
        <v>1518</v>
      </c>
    </row>
    <row r="658" spans="10:14" ht="12.6" customHeight="1">
      <c r="J658" s="18" t="s">
        <v>630</v>
      </c>
      <c r="K658" s="18" t="s">
        <v>1518</v>
      </c>
      <c r="M658" s="18" t="s">
        <v>2741</v>
      </c>
      <c r="N658" s="18" t="s">
        <v>1518</v>
      </c>
    </row>
    <row r="659" spans="10:14" ht="12.6" customHeight="1">
      <c r="J659" s="18" t="s">
        <v>631</v>
      </c>
      <c r="K659" s="18" t="s">
        <v>1518</v>
      </c>
      <c r="M659" s="18" t="s">
        <v>2742</v>
      </c>
      <c r="N659" s="18" t="s">
        <v>1518</v>
      </c>
    </row>
    <row r="660" spans="10:14" ht="12.6" customHeight="1">
      <c r="J660" s="18" t="s">
        <v>632</v>
      </c>
      <c r="K660" s="18" t="s">
        <v>1518</v>
      </c>
      <c r="M660" s="18" t="s">
        <v>2743</v>
      </c>
      <c r="N660" s="18" t="s">
        <v>1518</v>
      </c>
    </row>
    <row r="661" spans="10:14" ht="12.6" customHeight="1">
      <c r="J661" s="18" t="s">
        <v>633</v>
      </c>
      <c r="K661" s="18" t="s">
        <v>1518</v>
      </c>
      <c r="M661" s="18" t="s">
        <v>2744</v>
      </c>
      <c r="N661" s="18" t="s">
        <v>1518</v>
      </c>
    </row>
    <row r="662" spans="10:14" ht="12.6" customHeight="1">
      <c r="J662" s="18" t="s">
        <v>634</v>
      </c>
      <c r="K662" s="18" t="s">
        <v>1518</v>
      </c>
      <c r="M662" s="18" t="s">
        <v>2745</v>
      </c>
      <c r="N662" s="18" t="s">
        <v>1518</v>
      </c>
    </row>
    <row r="663" spans="10:14" ht="12.6" customHeight="1">
      <c r="J663" s="18" t="s">
        <v>635</v>
      </c>
      <c r="K663" s="18" t="s">
        <v>1518</v>
      </c>
      <c r="M663" s="18" t="s">
        <v>2746</v>
      </c>
      <c r="N663" s="18" t="s">
        <v>1518</v>
      </c>
    </row>
    <row r="664" spans="10:14" ht="12.6" customHeight="1">
      <c r="J664" s="18" t="s">
        <v>636</v>
      </c>
      <c r="K664" s="18" t="s">
        <v>1518</v>
      </c>
      <c r="M664" s="18" t="s">
        <v>2747</v>
      </c>
      <c r="N664" s="18" t="s">
        <v>1518</v>
      </c>
    </row>
    <row r="665" spans="10:14" ht="12.6" customHeight="1">
      <c r="J665" s="18" t="s">
        <v>637</v>
      </c>
      <c r="K665" s="18" t="s">
        <v>1518</v>
      </c>
      <c r="M665" s="18" t="s">
        <v>2748</v>
      </c>
      <c r="N665" s="18" t="s">
        <v>1518</v>
      </c>
    </row>
    <row r="666" spans="10:14" ht="12.6" customHeight="1">
      <c r="J666" s="18" t="s">
        <v>638</v>
      </c>
      <c r="K666" s="18" t="s">
        <v>1518</v>
      </c>
      <c r="M666" s="18" t="s">
        <v>2749</v>
      </c>
      <c r="N666" s="18" t="s">
        <v>1518</v>
      </c>
    </row>
    <row r="667" spans="10:14" ht="12.6" customHeight="1">
      <c r="J667" s="18" t="s">
        <v>1577</v>
      </c>
      <c r="K667" s="18" t="s">
        <v>1514</v>
      </c>
      <c r="M667" s="18" t="s">
        <v>2750</v>
      </c>
      <c r="N667" s="18" t="s">
        <v>1518</v>
      </c>
    </row>
    <row r="668" spans="10:14" ht="12.6" customHeight="1">
      <c r="J668" s="18" t="s">
        <v>1578</v>
      </c>
      <c r="K668" s="18" t="s">
        <v>1516</v>
      </c>
      <c r="M668" s="18" t="s">
        <v>2751</v>
      </c>
      <c r="N668" s="18" t="s">
        <v>1518</v>
      </c>
    </row>
    <row r="669" spans="10:14" ht="12.6" customHeight="1">
      <c r="J669" s="18" t="s">
        <v>639</v>
      </c>
      <c r="K669" s="18" t="s">
        <v>1517</v>
      </c>
      <c r="M669" s="18" t="s">
        <v>2752</v>
      </c>
      <c r="N669" s="18" t="s">
        <v>1518</v>
      </c>
    </row>
    <row r="670" spans="10:14" ht="12.6" customHeight="1">
      <c r="J670" s="18" t="s">
        <v>640</v>
      </c>
      <c r="K670" s="18" t="s">
        <v>1518</v>
      </c>
      <c r="M670" s="18" t="s">
        <v>2753</v>
      </c>
      <c r="N670" s="18" t="s">
        <v>1518</v>
      </c>
    </row>
    <row r="671" spans="10:14" ht="12.6" customHeight="1">
      <c r="J671" s="18" t="s">
        <v>641</v>
      </c>
      <c r="K671" s="18" t="s">
        <v>1518</v>
      </c>
      <c r="M671" s="18" t="s">
        <v>2754</v>
      </c>
      <c r="N671" s="18" t="s">
        <v>1518</v>
      </c>
    </row>
    <row r="672" spans="10:14" ht="12.6" customHeight="1">
      <c r="J672" s="18" t="s">
        <v>642</v>
      </c>
      <c r="K672" s="18" t="s">
        <v>1518</v>
      </c>
      <c r="M672" s="18" t="s">
        <v>2755</v>
      </c>
      <c r="N672" s="18" t="s">
        <v>1518</v>
      </c>
    </row>
    <row r="673" spans="10:14" ht="12.6" customHeight="1">
      <c r="J673" s="18" t="s">
        <v>643</v>
      </c>
      <c r="K673" s="18" t="s">
        <v>1518</v>
      </c>
      <c r="M673" s="18" t="s">
        <v>2756</v>
      </c>
      <c r="N673" s="18" t="s">
        <v>1518</v>
      </c>
    </row>
    <row r="674" spans="10:14" ht="12.6" customHeight="1">
      <c r="J674" s="18" t="s">
        <v>644</v>
      </c>
      <c r="K674" s="18" t="s">
        <v>1517</v>
      </c>
      <c r="M674" s="18" t="s">
        <v>2757</v>
      </c>
      <c r="N674" s="18" t="s">
        <v>1518</v>
      </c>
    </row>
    <row r="675" spans="10:14" ht="12.6" customHeight="1">
      <c r="J675" s="18" t="s">
        <v>645</v>
      </c>
      <c r="K675" s="18" t="s">
        <v>1518</v>
      </c>
      <c r="M675" s="18" t="s">
        <v>2758</v>
      </c>
      <c r="N675" s="18" t="s">
        <v>1518</v>
      </c>
    </row>
    <row r="676" spans="10:14" ht="12.6" customHeight="1">
      <c r="J676" s="18" t="s">
        <v>646</v>
      </c>
      <c r="K676" s="18" t="s">
        <v>1518</v>
      </c>
      <c r="M676" s="18" t="s">
        <v>2759</v>
      </c>
      <c r="N676" s="18" t="s">
        <v>1518</v>
      </c>
    </row>
    <row r="677" spans="10:14" ht="12.6" customHeight="1">
      <c r="J677" s="18" t="s">
        <v>647</v>
      </c>
      <c r="K677" s="18" t="s">
        <v>1517</v>
      </c>
      <c r="M677" s="18" t="s">
        <v>2760</v>
      </c>
      <c r="N677" s="18" t="s">
        <v>1518</v>
      </c>
    </row>
    <row r="678" spans="10:14" ht="12.6" customHeight="1">
      <c r="J678" s="18" t="s">
        <v>648</v>
      </c>
      <c r="K678" s="18" t="s">
        <v>1518</v>
      </c>
      <c r="M678" s="18" t="s">
        <v>2761</v>
      </c>
      <c r="N678" s="18" t="s">
        <v>1518</v>
      </c>
    </row>
    <row r="679" spans="10:14" ht="12.6" customHeight="1">
      <c r="J679" s="18" t="s">
        <v>649</v>
      </c>
      <c r="K679" s="18" t="s">
        <v>1518</v>
      </c>
      <c r="M679" s="18" t="s">
        <v>2762</v>
      </c>
      <c r="N679" s="18" t="s">
        <v>1518</v>
      </c>
    </row>
    <row r="680" spans="10:14" ht="12.6" customHeight="1">
      <c r="J680" s="18" t="s">
        <v>650</v>
      </c>
      <c r="K680" s="18" t="s">
        <v>1517</v>
      </c>
      <c r="M680" s="18" t="s">
        <v>2763</v>
      </c>
      <c r="N680" s="18" t="s">
        <v>1518</v>
      </c>
    </row>
    <row r="681" spans="10:14" ht="12.6" customHeight="1">
      <c r="J681" s="18" t="s">
        <v>651</v>
      </c>
      <c r="K681" s="18" t="s">
        <v>1518</v>
      </c>
      <c r="M681" s="18" t="s">
        <v>2764</v>
      </c>
      <c r="N681" s="18" t="s">
        <v>1518</v>
      </c>
    </row>
    <row r="682" spans="10:14" ht="12.6" customHeight="1">
      <c r="J682" s="18" t="s">
        <v>652</v>
      </c>
      <c r="K682" s="18" t="s">
        <v>1518</v>
      </c>
      <c r="M682" s="18" t="s">
        <v>2765</v>
      </c>
      <c r="N682" s="18" t="s">
        <v>1518</v>
      </c>
    </row>
    <row r="683" spans="10:14" ht="12.6" customHeight="1">
      <c r="J683" s="18" t="s">
        <v>653</v>
      </c>
      <c r="K683" s="18" t="s">
        <v>1517</v>
      </c>
      <c r="M683" s="18" t="s">
        <v>2766</v>
      </c>
      <c r="N683" s="18" t="s">
        <v>1518</v>
      </c>
    </row>
    <row r="684" spans="10:14" ht="12.6" customHeight="1">
      <c r="J684" s="18" t="s">
        <v>654</v>
      </c>
      <c r="K684" s="18" t="s">
        <v>1518</v>
      </c>
      <c r="M684" s="18" t="s">
        <v>2767</v>
      </c>
      <c r="N684" s="18" t="s">
        <v>1518</v>
      </c>
    </row>
    <row r="685" spans="10:14" ht="12.6" customHeight="1">
      <c r="J685" s="18" t="s">
        <v>1579</v>
      </c>
      <c r="K685" s="18" t="s">
        <v>1514</v>
      </c>
      <c r="M685" s="18" t="s">
        <v>2768</v>
      </c>
      <c r="N685" s="18" t="s">
        <v>1518</v>
      </c>
    </row>
    <row r="686" spans="10:14" ht="12.6" customHeight="1">
      <c r="J686" s="18" t="s">
        <v>1580</v>
      </c>
      <c r="K686" s="18" t="s">
        <v>1516</v>
      </c>
      <c r="M686" s="18" t="s">
        <v>2769</v>
      </c>
      <c r="N686" s="18" t="s">
        <v>1518</v>
      </c>
    </row>
    <row r="687" spans="10:14" ht="12.6" customHeight="1">
      <c r="J687" s="18" t="s">
        <v>655</v>
      </c>
      <c r="K687" s="18" t="s">
        <v>1517</v>
      </c>
      <c r="M687" s="18" t="s">
        <v>2770</v>
      </c>
      <c r="N687" s="18" t="s">
        <v>1518</v>
      </c>
    </row>
    <row r="688" spans="10:14" ht="12.6" customHeight="1">
      <c r="J688" s="18" t="s">
        <v>656</v>
      </c>
      <c r="K688" s="18" t="s">
        <v>1518</v>
      </c>
      <c r="M688" s="18" t="s">
        <v>2771</v>
      </c>
      <c r="N688" s="18" t="s">
        <v>1518</v>
      </c>
    </row>
    <row r="689" spans="10:14" ht="12.6" customHeight="1">
      <c r="J689" s="18" t="s">
        <v>657</v>
      </c>
      <c r="K689" s="18" t="s">
        <v>1518</v>
      </c>
      <c r="M689" s="18" t="s">
        <v>2772</v>
      </c>
      <c r="N689" s="18" t="s">
        <v>1518</v>
      </c>
    </row>
    <row r="690" spans="10:14" ht="12.6" customHeight="1">
      <c r="J690" s="18" t="s">
        <v>658</v>
      </c>
      <c r="K690" s="18" t="s">
        <v>1518</v>
      </c>
      <c r="M690" s="18" t="s">
        <v>2773</v>
      </c>
      <c r="N690" s="18" t="s">
        <v>1518</v>
      </c>
    </row>
    <row r="691" spans="10:14" ht="12.6" customHeight="1">
      <c r="J691" s="18" t="s">
        <v>659</v>
      </c>
      <c r="K691" s="18" t="s">
        <v>1518</v>
      </c>
      <c r="M691" s="18" t="s">
        <v>2774</v>
      </c>
      <c r="N691" s="18" t="s">
        <v>1518</v>
      </c>
    </row>
    <row r="692" spans="10:14" ht="12.6" customHeight="1">
      <c r="J692" s="18" t="s">
        <v>660</v>
      </c>
      <c r="K692" s="18" t="s">
        <v>1518</v>
      </c>
      <c r="M692" s="18" t="s">
        <v>2775</v>
      </c>
      <c r="N692" s="18" t="s">
        <v>1518</v>
      </c>
    </row>
    <row r="693" spans="10:14" ht="12.6" customHeight="1">
      <c r="J693" s="18" t="s">
        <v>1581</v>
      </c>
      <c r="K693" s="18" t="s">
        <v>1514</v>
      </c>
      <c r="M693" s="18" t="s">
        <v>2776</v>
      </c>
      <c r="N693" s="18" t="s">
        <v>1518</v>
      </c>
    </row>
    <row r="694" spans="10:14" ht="12.6" customHeight="1">
      <c r="J694" s="18" t="s">
        <v>1582</v>
      </c>
      <c r="K694" s="18" t="s">
        <v>1516</v>
      </c>
      <c r="M694" s="18" t="s">
        <v>2777</v>
      </c>
      <c r="N694" s="18" t="s">
        <v>1518</v>
      </c>
    </row>
    <row r="695" spans="10:14" ht="12.6" customHeight="1">
      <c r="J695" s="18" t="s">
        <v>661</v>
      </c>
      <c r="K695" s="18" t="s">
        <v>1517</v>
      </c>
      <c r="M695" s="18" t="s">
        <v>2778</v>
      </c>
      <c r="N695" s="18" t="s">
        <v>1518</v>
      </c>
    </row>
    <row r="696" spans="10:14" ht="12.6" customHeight="1">
      <c r="J696" s="18" t="s">
        <v>1583</v>
      </c>
      <c r="K696" s="18" t="s">
        <v>1518</v>
      </c>
      <c r="M696" s="18" t="s">
        <v>2779</v>
      </c>
      <c r="N696" s="18" t="s">
        <v>1518</v>
      </c>
    </row>
    <row r="697" spans="10:14" ht="12.6" customHeight="1">
      <c r="J697" s="18" t="s">
        <v>1584</v>
      </c>
      <c r="K697" s="18" t="s">
        <v>1518</v>
      </c>
      <c r="M697" s="18" t="s">
        <v>2780</v>
      </c>
      <c r="N697" s="18" t="s">
        <v>1518</v>
      </c>
    </row>
    <row r="698" spans="10:14" ht="12.6" customHeight="1">
      <c r="J698" s="18" t="s">
        <v>1585</v>
      </c>
      <c r="K698" s="18" t="s">
        <v>1518</v>
      </c>
      <c r="M698" s="18" t="s">
        <v>2781</v>
      </c>
      <c r="N698" s="18" t="s">
        <v>1518</v>
      </c>
    </row>
    <row r="699" spans="10:14" ht="12.6" customHeight="1">
      <c r="J699" s="18" t="s">
        <v>1586</v>
      </c>
      <c r="K699" s="18" t="s">
        <v>1518</v>
      </c>
      <c r="M699" s="18" t="s">
        <v>2782</v>
      </c>
      <c r="N699" s="18" t="s">
        <v>1518</v>
      </c>
    </row>
    <row r="700" spans="10:14" ht="12.6" customHeight="1">
      <c r="J700" s="18" t="s">
        <v>1587</v>
      </c>
      <c r="K700" s="18" t="s">
        <v>1518</v>
      </c>
      <c r="M700" s="18" t="s">
        <v>2783</v>
      </c>
      <c r="N700" s="18" t="s">
        <v>1518</v>
      </c>
    </row>
    <row r="701" spans="10:14" ht="12.6" customHeight="1">
      <c r="J701" s="18" t="s">
        <v>1588</v>
      </c>
      <c r="K701" s="18" t="s">
        <v>1518</v>
      </c>
      <c r="M701" s="18" t="s">
        <v>2784</v>
      </c>
      <c r="N701" s="18" t="s">
        <v>1518</v>
      </c>
    </row>
    <row r="702" spans="10:14" ht="12.6" customHeight="1">
      <c r="J702" s="18" t="s">
        <v>1589</v>
      </c>
      <c r="K702" s="18" t="s">
        <v>1518</v>
      </c>
      <c r="M702" s="18" t="s">
        <v>2785</v>
      </c>
      <c r="N702" s="18" t="s">
        <v>1518</v>
      </c>
    </row>
    <row r="703" spans="10:14" ht="12.6" customHeight="1">
      <c r="J703" s="18" t="s">
        <v>1590</v>
      </c>
      <c r="K703" s="18" t="s">
        <v>1516</v>
      </c>
      <c r="M703" s="18" t="s">
        <v>2786</v>
      </c>
      <c r="N703" s="18" t="s">
        <v>1518</v>
      </c>
    </row>
    <row r="704" spans="10:14" ht="12.6" customHeight="1">
      <c r="J704" s="18" t="s">
        <v>662</v>
      </c>
      <c r="K704" s="18" t="s">
        <v>1517</v>
      </c>
      <c r="M704" s="18" t="s">
        <v>2787</v>
      </c>
      <c r="N704" s="18" t="s">
        <v>1518</v>
      </c>
    </row>
    <row r="705" spans="10:14" ht="12.6" customHeight="1">
      <c r="J705" s="18" t="s">
        <v>1591</v>
      </c>
      <c r="K705" s="18" t="s">
        <v>1518</v>
      </c>
      <c r="M705" s="18" t="s">
        <v>2788</v>
      </c>
      <c r="N705" s="18" t="s">
        <v>1518</v>
      </c>
    </row>
    <row r="706" spans="10:14" ht="12.6" customHeight="1">
      <c r="J706" s="18" t="s">
        <v>1592</v>
      </c>
      <c r="K706" s="18" t="s">
        <v>1518</v>
      </c>
      <c r="M706" s="18" t="s">
        <v>2789</v>
      </c>
      <c r="N706" s="18" t="s">
        <v>1518</v>
      </c>
    </row>
    <row r="707" spans="10:14" ht="12.6" customHeight="1">
      <c r="J707" s="18" t="s">
        <v>663</v>
      </c>
      <c r="K707" s="18" t="s">
        <v>1518</v>
      </c>
      <c r="M707" s="18" t="s">
        <v>2790</v>
      </c>
      <c r="N707" s="18" t="s">
        <v>1518</v>
      </c>
    </row>
    <row r="708" spans="10:14" ht="12.6" customHeight="1">
      <c r="J708" s="18" t="s">
        <v>664</v>
      </c>
      <c r="K708" s="18" t="s">
        <v>1517</v>
      </c>
      <c r="M708" s="18" t="s">
        <v>2791</v>
      </c>
      <c r="N708" s="18" t="s">
        <v>1518</v>
      </c>
    </row>
    <row r="709" spans="10:14" ht="12.6" customHeight="1">
      <c r="J709" s="18" t="s">
        <v>1593</v>
      </c>
      <c r="K709" s="18" t="s">
        <v>1518</v>
      </c>
      <c r="M709" s="18" t="s">
        <v>2792</v>
      </c>
      <c r="N709" s="18" t="s">
        <v>1518</v>
      </c>
    </row>
    <row r="710" spans="10:14" ht="12.6" customHeight="1">
      <c r="J710" s="18" t="s">
        <v>1594</v>
      </c>
      <c r="K710" s="18" t="s">
        <v>1518</v>
      </c>
      <c r="M710" s="18" t="s">
        <v>2793</v>
      </c>
      <c r="N710" s="18" t="s">
        <v>1518</v>
      </c>
    </row>
    <row r="711" spans="10:14" ht="12.6" customHeight="1">
      <c r="J711" s="18" t="s">
        <v>665</v>
      </c>
      <c r="K711" s="18" t="s">
        <v>1517</v>
      </c>
      <c r="M711" s="18" t="s">
        <v>2794</v>
      </c>
      <c r="N711" s="18" t="s">
        <v>1518</v>
      </c>
    </row>
    <row r="712" spans="10:14" ht="12.6" customHeight="1">
      <c r="J712" s="18" t="s">
        <v>666</v>
      </c>
      <c r="K712" s="18" t="s">
        <v>1518</v>
      </c>
      <c r="M712" s="18" t="s">
        <v>2795</v>
      </c>
      <c r="N712" s="18" t="s">
        <v>1518</v>
      </c>
    </row>
    <row r="713" spans="10:14" ht="12.6" customHeight="1">
      <c r="J713" s="18" t="s">
        <v>667</v>
      </c>
      <c r="K713" s="18" t="s">
        <v>1518</v>
      </c>
      <c r="M713" s="18" t="s">
        <v>2796</v>
      </c>
      <c r="N713" s="18" t="s">
        <v>1518</v>
      </c>
    </row>
    <row r="714" spans="10:14" ht="12.6" customHeight="1">
      <c r="J714" s="18" t="s">
        <v>668</v>
      </c>
      <c r="K714" s="18" t="s">
        <v>1518</v>
      </c>
      <c r="M714" s="18" t="s">
        <v>2797</v>
      </c>
      <c r="N714" s="18" t="s">
        <v>1518</v>
      </c>
    </row>
    <row r="715" spans="10:14" ht="12.6" customHeight="1">
      <c r="J715" s="18" t="s">
        <v>669</v>
      </c>
      <c r="K715" s="18" t="s">
        <v>1518</v>
      </c>
      <c r="M715" s="18" t="s">
        <v>2798</v>
      </c>
      <c r="N715" s="18" t="s">
        <v>1518</v>
      </c>
    </row>
    <row r="716" spans="10:14" ht="12.6" customHeight="1">
      <c r="J716" s="18" t="s">
        <v>1595</v>
      </c>
      <c r="K716" s="18" t="s">
        <v>1516</v>
      </c>
      <c r="M716" s="18" t="s">
        <v>2799</v>
      </c>
      <c r="N716" s="18" t="s">
        <v>1518</v>
      </c>
    </row>
    <row r="717" spans="10:14" ht="12.6" customHeight="1">
      <c r="J717" s="18" t="s">
        <v>1596</v>
      </c>
      <c r="K717" s="18" t="s">
        <v>1517</v>
      </c>
      <c r="M717" s="18" t="s">
        <v>2800</v>
      </c>
      <c r="N717" s="18" t="s">
        <v>1518</v>
      </c>
    </row>
    <row r="718" spans="10:14" ht="12.6" customHeight="1">
      <c r="J718" s="18" t="s">
        <v>1597</v>
      </c>
      <c r="K718" s="18" t="s">
        <v>1518</v>
      </c>
      <c r="M718" s="18" t="s">
        <v>2801</v>
      </c>
      <c r="N718" s="18" t="s">
        <v>1518</v>
      </c>
    </row>
    <row r="719" spans="10:14" ht="12.6" customHeight="1">
      <c r="J719" s="18" t="s">
        <v>1598</v>
      </c>
      <c r="K719" s="18" t="s">
        <v>1518</v>
      </c>
      <c r="M719" s="18" t="s">
        <v>2802</v>
      </c>
      <c r="N719" s="18" t="s">
        <v>1518</v>
      </c>
    </row>
    <row r="720" spans="10:14" ht="12.6" customHeight="1">
      <c r="J720" s="18" t="s">
        <v>1599</v>
      </c>
      <c r="K720" s="18" t="s">
        <v>1518</v>
      </c>
      <c r="M720" s="18" t="s">
        <v>2803</v>
      </c>
      <c r="N720" s="18" t="s">
        <v>1518</v>
      </c>
    </row>
    <row r="721" spans="10:14" ht="12.6" customHeight="1">
      <c r="J721" s="18" t="s">
        <v>1600</v>
      </c>
      <c r="K721" s="18" t="s">
        <v>1518</v>
      </c>
      <c r="M721" s="18" t="s">
        <v>2804</v>
      </c>
      <c r="N721" s="18" t="s">
        <v>1518</v>
      </c>
    </row>
    <row r="722" spans="10:14" ht="12.6" customHeight="1">
      <c r="J722" s="18" t="s">
        <v>1601</v>
      </c>
      <c r="K722" s="18" t="s">
        <v>1518</v>
      </c>
      <c r="M722" s="18" t="s">
        <v>2805</v>
      </c>
      <c r="N722" s="18" t="s">
        <v>1518</v>
      </c>
    </row>
    <row r="723" spans="10:14" ht="12.6" customHeight="1">
      <c r="J723" s="18" t="s">
        <v>1602</v>
      </c>
      <c r="K723" s="18" t="s">
        <v>1517</v>
      </c>
      <c r="M723" s="18" t="s">
        <v>2806</v>
      </c>
      <c r="N723" s="18" t="s">
        <v>1518</v>
      </c>
    </row>
    <row r="724" spans="10:14" ht="12.6" customHeight="1">
      <c r="J724" s="18" t="s">
        <v>1603</v>
      </c>
      <c r="K724" s="18" t="s">
        <v>1518</v>
      </c>
      <c r="M724" s="18" t="s">
        <v>2807</v>
      </c>
      <c r="N724" s="18" t="s">
        <v>1518</v>
      </c>
    </row>
    <row r="725" spans="10:14" ht="12.6" customHeight="1">
      <c r="J725" s="18" t="s">
        <v>1604</v>
      </c>
      <c r="K725" s="18" t="s">
        <v>1518</v>
      </c>
      <c r="M725" s="18" t="s">
        <v>2808</v>
      </c>
      <c r="N725" s="18" t="s">
        <v>1518</v>
      </c>
    </row>
    <row r="726" spans="10:14" ht="12.6" customHeight="1">
      <c r="J726" s="18" t="s">
        <v>1605</v>
      </c>
      <c r="K726" s="18" t="s">
        <v>1518</v>
      </c>
      <c r="M726" s="18" t="s">
        <v>2809</v>
      </c>
      <c r="N726" s="18" t="s">
        <v>1518</v>
      </c>
    </row>
    <row r="727" spans="10:14" ht="12.6" customHeight="1">
      <c r="J727" s="18" t="s">
        <v>1606</v>
      </c>
      <c r="K727" s="18" t="s">
        <v>1518</v>
      </c>
      <c r="M727" s="18" t="s">
        <v>2810</v>
      </c>
      <c r="N727" s="18" t="s">
        <v>1518</v>
      </c>
    </row>
    <row r="728" spans="10:14" ht="12.6" customHeight="1">
      <c r="J728" s="18" t="s">
        <v>1607</v>
      </c>
      <c r="K728" s="18" t="s">
        <v>1518</v>
      </c>
      <c r="M728" s="18" t="s">
        <v>2811</v>
      </c>
      <c r="N728" s="18" t="s">
        <v>1518</v>
      </c>
    </row>
    <row r="729" spans="10:14" ht="12.6" customHeight="1">
      <c r="J729" s="18" t="s">
        <v>1608</v>
      </c>
      <c r="K729" s="18" t="s">
        <v>1518</v>
      </c>
      <c r="M729" s="18" t="s">
        <v>2812</v>
      </c>
      <c r="N729" s="18" t="s">
        <v>1518</v>
      </c>
    </row>
    <row r="730" spans="10:14" ht="12.6" customHeight="1">
      <c r="J730" s="18" t="s">
        <v>1609</v>
      </c>
      <c r="K730" s="18" t="s">
        <v>1518</v>
      </c>
      <c r="M730" s="18" t="s">
        <v>2813</v>
      </c>
      <c r="N730" s="18" t="s">
        <v>1518</v>
      </c>
    </row>
    <row r="731" spans="10:14" ht="12.6" customHeight="1">
      <c r="J731" s="18" t="s">
        <v>1610</v>
      </c>
      <c r="K731" s="18" t="s">
        <v>1517</v>
      </c>
      <c r="M731" s="18" t="s">
        <v>2814</v>
      </c>
      <c r="N731" s="18" t="s">
        <v>1518</v>
      </c>
    </row>
    <row r="732" spans="10:14" ht="12.6" customHeight="1">
      <c r="J732" s="18" t="s">
        <v>1611</v>
      </c>
      <c r="K732" s="18" t="s">
        <v>1518</v>
      </c>
      <c r="M732" s="18" t="s">
        <v>2815</v>
      </c>
      <c r="N732" s="18" t="s">
        <v>1518</v>
      </c>
    </row>
    <row r="733" spans="10:14" ht="12.6" customHeight="1">
      <c r="J733" s="18" t="s">
        <v>1612</v>
      </c>
      <c r="K733" s="18" t="s">
        <v>1518</v>
      </c>
      <c r="M733" s="18" t="s">
        <v>2816</v>
      </c>
      <c r="N733" s="18" t="s">
        <v>1518</v>
      </c>
    </row>
    <row r="734" spans="10:14" ht="12.6" customHeight="1">
      <c r="J734" s="18" t="s">
        <v>1613</v>
      </c>
      <c r="K734" s="18" t="s">
        <v>1518</v>
      </c>
      <c r="M734" s="18" t="s">
        <v>2817</v>
      </c>
      <c r="N734" s="18" t="s">
        <v>1518</v>
      </c>
    </row>
    <row r="735" spans="10:14" ht="12.6" customHeight="1">
      <c r="J735" s="18" t="s">
        <v>1614</v>
      </c>
      <c r="K735" s="18" t="s">
        <v>1517</v>
      </c>
      <c r="M735" s="18" t="s">
        <v>2818</v>
      </c>
      <c r="N735" s="18" t="s">
        <v>1518</v>
      </c>
    </row>
    <row r="736" spans="10:14" ht="12.6" customHeight="1">
      <c r="J736" s="18" t="s">
        <v>1615</v>
      </c>
      <c r="K736" s="18" t="s">
        <v>1518</v>
      </c>
      <c r="M736" s="18" t="s">
        <v>2819</v>
      </c>
      <c r="N736" s="18" t="s">
        <v>1518</v>
      </c>
    </row>
    <row r="737" spans="10:14" ht="12.6" customHeight="1">
      <c r="J737" s="18" t="s">
        <v>1616</v>
      </c>
      <c r="K737" s="18" t="s">
        <v>1518</v>
      </c>
      <c r="M737" s="18" t="s">
        <v>2820</v>
      </c>
      <c r="N737" s="18" t="s">
        <v>1518</v>
      </c>
    </row>
    <row r="738" spans="10:14" ht="12.6" customHeight="1">
      <c r="J738" s="18" t="s">
        <v>1617</v>
      </c>
      <c r="K738" s="18" t="s">
        <v>1518</v>
      </c>
      <c r="M738" s="18" t="s">
        <v>2821</v>
      </c>
      <c r="N738" s="18" t="s">
        <v>1518</v>
      </c>
    </row>
    <row r="739" spans="10:14" ht="12.6" customHeight="1">
      <c r="J739" s="18" t="s">
        <v>1618</v>
      </c>
      <c r="K739" s="18" t="s">
        <v>1516</v>
      </c>
      <c r="M739" s="18" t="s">
        <v>2822</v>
      </c>
      <c r="N739" s="18" t="s">
        <v>1518</v>
      </c>
    </row>
    <row r="740" spans="10:14" ht="12.6" customHeight="1">
      <c r="J740" s="18" t="s">
        <v>1619</v>
      </c>
      <c r="K740" s="18" t="s">
        <v>1517</v>
      </c>
      <c r="M740" s="18" t="s">
        <v>2823</v>
      </c>
      <c r="N740" s="18" t="s">
        <v>1518</v>
      </c>
    </row>
    <row r="741" spans="10:14" ht="12.6" customHeight="1">
      <c r="J741" s="18" t="s">
        <v>1620</v>
      </c>
      <c r="K741" s="18" t="s">
        <v>1518</v>
      </c>
      <c r="M741" s="18" t="s">
        <v>2824</v>
      </c>
      <c r="N741" s="18" t="s">
        <v>1518</v>
      </c>
    </row>
    <row r="742" spans="10:14" ht="12.6" customHeight="1">
      <c r="J742" s="18" t="s">
        <v>1621</v>
      </c>
      <c r="K742" s="18" t="s">
        <v>1518</v>
      </c>
      <c r="M742" s="18" t="s">
        <v>2825</v>
      </c>
      <c r="N742" s="18" t="s">
        <v>1518</v>
      </c>
    </row>
    <row r="743" spans="10:14" ht="12.6" customHeight="1">
      <c r="J743" s="18" t="s">
        <v>1622</v>
      </c>
      <c r="K743" s="18" t="s">
        <v>1518</v>
      </c>
      <c r="M743" s="18" t="s">
        <v>2826</v>
      </c>
      <c r="N743" s="18" t="s">
        <v>1518</v>
      </c>
    </row>
    <row r="744" spans="10:14" ht="12.6" customHeight="1">
      <c r="J744" s="18" t="s">
        <v>1623</v>
      </c>
      <c r="K744" s="18" t="s">
        <v>1517</v>
      </c>
      <c r="M744" s="18" t="s">
        <v>2827</v>
      </c>
      <c r="N744" s="18" t="s">
        <v>1518</v>
      </c>
    </row>
    <row r="745" spans="10:14" ht="12.6" customHeight="1">
      <c r="J745" s="18" t="s">
        <v>1624</v>
      </c>
      <c r="K745" s="18" t="s">
        <v>1518</v>
      </c>
      <c r="M745" s="18" t="s">
        <v>2828</v>
      </c>
      <c r="N745" s="18" t="s">
        <v>1518</v>
      </c>
    </row>
    <row r="746" spans="10:14" ht="12.6" customHeight="1">
      <c r="J746" s="18" t="s">
        <v>1625</v>
      </c>
      <c r="K746" s="18" t="s">
        <v>1518</v>
      </c>
      <c r="M746" s="18" t="s">
        <v>2829</v>
      </c>
      <c r="N746" s="18" t="s">
        <v>1518</v>
      </c>
    </row>
    <row r="747" spans="10:14" ht="12.6" customHeight="1">
      <c r="J747" s="18" t="s">
        <v>1626</v>
      </c>
      <c r="K747" s="18" t="s">
        <v>1518</v>
      </c>
      <c r="M747" s="18" t="s">
        <v>2830</v>
      </c>
      <c r="N747" s="18" t="s">
        <v>1518</v>
      </c>
    </row>
    <row r="748" spans="10:14" ht="12.6" customHeight="1">
      <c r="J748" s="18" t="s">
        <v>1627</v>
      </c>
      <c r="K748" s="18" t="s">
        <v>1518</v>
      </c>
      <c r="M748" s="18" t="s">
        <v>2831</v>
      </c>
      <c r="N748" s="18" t="s">
        <v>1518</v>
      </c>
    </row>
    <row r="749" spans="10:14" ht="12.6" customHeight="1">
      <c r="J749" s="18" t="s">
        <v>1628</v>
      </c>
      <c r="K749" s="18" t="s">
        <v>1517</v>
      </c>
      <c r="M749" s="18" t="s">
        <v>2832</v>
      </c>
      <c r="N749" s="18" t="s">
        <v>1518</v>
      </c>
    </row>
    <row r="750" spans="10:14" ht="12.6" customHeight="1">
      <c r="J750" s="18" t="s">
        <v>1629</v>
      </c>
      <c r="K750" s="18" t="s">
        <v>1518</v>
      </c>
      <c r="M750" s="18" t="s">
        <v>2833</v>
      </c>
      <c r="N750" s="18" t="s">
        <v>1518</v>
      </c>
    </row>
    <row r="751" spans="10:14" ht="12.6" customHeight="1">
      <c r="J751" s="18" t="s">
        <v>1630</v>
      </c>
      <c r="K751" s="18" t="s">
        <v>1518</v>
      </c>
      <c r="M751" s="18" t="s">
        <v>2834</v>
      </c>
      <c r="N751" s="18" t="s">
        <v>1518</v>
      </c>
    </row>
    <row r="752" spans="10:14" ht="12.6" customHeight="1">
      <c r="J752" s="18" t="s">
        <v>1631</v>
      </c>
      <c r="K752" s="18" t="s">
        <v>1518</v>
      </c>
      <c r="M752" s="18" t="s">
        <v>2835</v>
      </c>
      <c r="N752" s="18" t="s">
        <v>1518</v>
      </c>
    </row>
    <row r="753" spans="10:14" ht="12.6" customHeight="1">
      <c r="J753" s="18" t="s">
        <v>1632</v>
      </c>
      <c r="K753" s="18" t="s">
        <v>1517</v>
      </c>
      <c r="M753" s="18" t="s">
        <v>2836</v>
      </c>
      <c r="N753" s="18" t="s">
        <v>1518</v>
      </c>
    </row>
    <row r="754" spans="10:14" ht="12.6" customHeight="1">
      <c r="J754" s="18" t="s">
        <v>1633</v>
      </c>
      <c r="K754" s="18" t="s">
        <v>1518</v>
      </c>
      <c r="M754" s="18" t="s">
        <v>2837</v>
      </c>
      <c r="N754" s="18" t="s">
        <v>1518</v>
      </c>
    </row>
    <row r="755" spans="10:14" ht="12.6" customHeight="1">
      <c r="J755" s="18" t="s">
        <v>1634</v>
      </c>
      <c r="K755" s="18" t="s">
        <v>1518</v>
      </c>
      <c r="M755" s="18" t="s">
        <v>2838</v>
      </c>
      <c r="N755" s="18" t="s">
        <v>1518</v>
      </c>
    </row>
    <row r="756" spans="10:14" ht="12.6" customHeight="1">
      <c r="J756" s="18" t="s">
        <v>1635</v>
      </c>
      <c r="K756" s="18" t="s">
        <v>1518</v>
      </c>
      <c r="M756" s="18" t="s">
        <v>2839</v>
      </c>
      <c r="N756" s="18" t="s">
        <v>1518</v>
      </c>
    </row>
    <row r="757" spans="10:14" ht="12.6" customHeight="1">
      <c r="J757" s="18" t="s">
        <v>1636</v>
      </c>
      <c r="K757" s="18" t="s">
        <v>1518</v>
      </c>
      <c r="M757" s="18" t="s">
        <v>2840</v>
      </c>
      <c r="N757" s="18" t="s">
        <v>1518</v>
      </c>
    </row>
    <row r="758" spans="10:14" ht="12.6" customHeight="1">
      <c r="J758" s="18" t="s">
        <v>1637</v>
      </c>
      <c r="K758" s="18" t="s">
        <v>1518</v>
      </c>
      <c r="M758" s="18" t="s">
        <v>2841</v>
      </c>
      <c r="N758" s="18" t="s">
        <v>1518</v>
      </c>
    </row>
    <row r="759" spans="10:14" ht="12.6" customHeight="1">
      <c r="J759" s="18" t="s">
        <v>1638</v>
      </c>
      <c r="K759" s="18" t="s">
        <v>1517</v>
      </c>
      <c r="M759" s="18" t="s">
        <v>2842</v>
      </c>
      <c r="N759" s="18" t="s">
        <v>1518</v>
      </c>
    </row>
    <row r="760" spans="10:14" ht="12.6" customHeight="1">
      <c r="J760" s="18" t="s">
        <v>1639</v>
      </c>
      <c r="K760" s="18" t="s">
        <v>1518</v>
      </c>
      <c r="M760" s="18" t="s">
        <v>2843</v>
      </c>
      <c r="N760" s="18" t="s">
        <v>1518</v>
      </c>
    </row>
    <row r="761" spans="10:14" ht="12.6" customHeight="1">
      <c r="J761" s="18" t="s">
        <v>1640</v>
      </c>
      <c r="K761" s="18" t="s">
        <v>1518</v>
      </c>
      <c r="M761" s="18" t="s">
        <v>2844</v>
      </c>
      <c r="N761" s="18" t="s">
        <v>1518</v>
      </c>
    </row>
    <row r="762" spans="10:14" ht="12.6" customHeight="1">
      <c r="J762" s="18" t="s">
        <v>1641</v>
      </c>
      <c r="K762" s="18" t="s">
        <v>1518</v>
      </c>
      <c r="M762" s="18" t="s">
        <v>2845</v>
      </c>
      <c r="N762" s="18" t="s">
        <v>1518</v>
      </c>
    </row>
    <row r="763" spans="10:14" ht="12.6" customHeight="1">
      <c r="J763" s="18" t="s">
        <v>1642</v>
      </c>
      <c r="K763" s="18" t="s">
        <v>1514</v>
      </c>
      <c r="M763" s="18" t="s">
        <v>2846</v>
      </c>
      <c r="N763" s="18" t="s">
        <v>1518</v>
      </c>
    </row>
    <row r="764" spans="10:14" ht="12.6" customHeight="1">
      <c r="J764" s="18" t="s">
        <v>1643</v>
      </c>
      <c r="K764" s="18" t="s">
        <v>1516</v>
      </c>
      <c r="M764" s="18" t="s">
        <v>2847</v>
      </c>
      <c r="N764" s="18" t="s">
        <v>1518</v>
      </c>
    </row>
    <row r="765" spans="10:14" ht="12.6" customHeight="1">
      <c r="J765" s="18" t="s">
        <v>670</v>
      </c>
      <c r="K765" s="18" t="s">
        <v>1517</v>
      </c>
      <c r="M765" s="18" t="s">
        <v>2848</v>
      </c>
      <c r="N765" s="18" t="s">
        <v>1518</v>
      </c>
    </row>
    <row r="766" spans="10:14" ht="12.6" customHeight="1">
      <c r="J766" s="18" t="s">
        <v>671</v>
      </c>
      <c r="K766" s="18" t="s">
        <v>1518</v>
      </c>
      <c r="M766" s="18" t="s">
        <v>2849</v>
      </c>
      <c r="N766" s="18" t="s">
        <v>1518</v>
      </c>
    </row>
    <row r="767" spans="10:14" ht="12.6" customHeight="1">
      <c r="J767" s="18" t="s">
        <v>672</v>
      </c>
      <c r="K767" s="18" t="s">
        <v>1518</v>
      </c>
      <c r="M767" s="18" t="s">
        <v>2850</v>
      </c>
      <c r="N767" s="18" t="s">
        <v>1518</v>
      </c>
    </row>
    <row r="768" spans="10:14" ht="12.6" customHeight="1">
      <c r="J768" s="18" t="s">
        <v>673</v>
      </c>
      <c r="K768" s="18" t="s">
        <v>1518</v>
      </c>
      <c r="M768" s="18" t="s">
        <v>2851</v>
      </c>
      <c r="N768" s="18" t="s">
        <v>1518</v>
      </c>
    </row>
    <row r="769" spans="10:14" ht="12.6" customHeight="1">
      <c r="J769" s="18" t="s">
        <v>674</v>
      </c>
      <c r="K769" s="18" t="s">
        <v>1518</v>
      </c>
      <c r="M769" s="18" t="s">
        <v>2852</v>
      </c>
      <c r="N769" s="18" t="s">
        <v>1518</v>
      </c>
    </row>
    <row r="770" spans="10:14" ht="12.6" customHeight="1">
      <c r="J770" s="18" t="s">
        <v>675</v>
      </c>
      <c r="K770" s="18" t="s">
        <v>1517</v>
      </c>
      <c r="M770" s="18" t="s">
        <v>2853</v>
      </c>
      <c r="N770" s="18" t="s">
        <v>1518</v>
      </c>
    </row>
    <row r="771" spans="10:14" ht="12.6" customHeight="1">
      <c r="J771" s="18" t="s">
        <v>676</v>
      </c>
      <c r="K771" s="18" t="s">
        <v>1518</v>
      </c>
      <c r="M771" s="18" t="s">
        <v>2854</v>
      </c>
      <c r="N771" s="18" t="s">
        <v>1518</v>
      </c>
    </row>
    <row r="772" spans="10:14" ht="12.6" customHeight="1">
      <c r="J772" s="18" t="s">
        <v>677</v>
      </c>
      <c r="K772" s="18" t="s">
        <v>1517</v>
      </c>
      <c r="M772" s="18" t="s">
        <v>2855</v>
      </c>
      <c r="N772" s="18" t="s">
        <v>1518</v>
      </c>
    </row>
    <row r="773" spans="10:14" ht="12.6" customHeight="1">
      <c r="J773" s="18" t="s">
        <v>678</v>
      </c>
      <c r="K773" s="18" t="s">
        <v>1518</v>
      </c>
      <c r="M773" s="18" t="s">
        <v>2856</v>
      </c>
      <c r="N773" s="18" t="s">
        <v>1518</v>
      </c>
    </row>
    <row r="774" spans="10:14" ht="12.6" customHeight="1">
      <c r="J774" s="18" t="s">
        <v>1644</v>
      </c>
      <c r="K774" s="18" t="s">
        <v>1516</v>
      </c>
      <c r="M774" s="18" t="s">
        <v>2857</v>
      </c>
      <c r="N774" s="18" t="s">
        <v>1518</v>
      </c>
    </row>
    <row r="775" spans="10:14" ht="12.6" customHeight="1">
      <c r="J775" s="18" t="s">
        <v>679</v>
      </c>
      <c r="K775" s="18" t="s">
        <v>1517</v>
      </c>
      <c r="M775" s="18" t="s">
        <v>2858</v>
      </c>
      <c r="N775" s="18" t="s">
        <v>1518</v>
      </c>
    </row>
    <row r="776" spans="10:14" ht="12.6" customHeight="1">
      <c r="J776" s="18" t="s">
        <v>1645</v>
      </c>
      <c r="K776" s="18" t="s">
        <v>1518</v>
      </c>
      <c r="M776" s="18" t="s">
        <v>2859</v>
      </c>
      <c r="N776" s="18" t="s">
        <v>1518</v>
      </c>
    </row>
    <row r="777" spans="10:14" ht="12.6" customHeight="1">
      <c r="J777" s="18" t="s">
        <v>1646</v>
      </c>
      <c r="K777" s="18" t="s">
        <v>1518</v>
      </c>
      <c r="M777" s="18" t="s">
        <v>2860</v>
      </c>
      <c r="N777" s="18" t="s">
        <v>1518</v>
      </c>
    </row>
    <row r="778" spans="10:14" ht="12.6" customHeight="1">
      <c r="J778" s="18" t="s">
        <v>1647</v>
      </c>
      <c r="K778" s="18" t="s">
        <v>1518</v>
      </c>
      <c r="M778" s="18" t="s">
        <v>2861</v>
      </c>
      <c r="N778" s="18" t="s">
        <v>1518</v>
      </c>
    </row>
    <row r="779" spans="10:14" ht="12.6" customHeight="1">
      <c r="J779" s="18" t="s">
        <v>680</v>
      </c>
      <c r="K779" s="18" t="s">
        <v>1517</v>
      </c>
      <c r="M779" s="18" t="s">
        <v>2862</v>
      </c>
      <c r="N779" s="18" t="s">
        <v>1518</v>
      </c>
    </row>
    <row r="780" spans="10:14" ht="12.6" customHeight="1">
      <c r="J780" s="18" t="s">
        <v>681</v>
      </c>
      <c r="K780" s="18" t="s">
        <v>1518</v>
      </c>
      <c r="M780" s="18" t="s">
        <v>2863</v>
      </c>
      <c r="N780" s="18" t="s">
        <v>1518</v>
      </c>
    </row>
    <row r="781" spans="10:14" ht="12.6" customHeight="1">
      <c r="J781" s="18" t="s">
        <v>682</v>
      </c>
      <c r="K781" s="18" t="s">
        <v>1517</v>
      </c>
      <c r="M781" s="18" t="s">
        <v>2864</v>
      </c>
      <c r="N781" s="18" t="s">
        <v>1518</v>
      </c>
    </row>
    <row r="782" spans="10:14" ht="12.6" customHeight="1">
      <c r="J782" s="18" t="s">
        <v>683</v>
      </c>
      <c r="K782" s="18" t="s">
        <v>1518</v>
      </c>
      <c r="M782" s="18" t="s">
        <v>2865</v>
      </c>
      <c r="N782" s="18" t="s">
        <v>1518</v>
      </c>
    </row>
    <row r="783" spans="10:14" ht="12.6" customHeight="1">
      <c r="J783" s="18" t="s">
        <v>684</v>
      </c>
      <c r="K783" s="18" t="s">
        <v>1517</v>
      </c>
      <c r="M783" s="18" t="s">
        <v>2866</v>
      </c>
      <c r="N783" s="18" t="s">
        <v>1518</v>
      </c>
    </row>
    <row r="784" spans="10:14" ht="12.6" customHeight="1">
      <c r="J784" s="18" t="s">
        <v>685</v>
      </c>
      <c r="K784" s="18" t="s">
        <v>1518</v>
      </c>
      <c r="M784" s="18" t="s">
        <v>2867</v>
      </c>
      <c r="N784" s="18" t="s">
        <v>1518</v>
      </c>
    </row>
    <row r="785" spans="10:14" ht="12.6" customHeight="1">
      <c r="J785" s="18" t="s">
        <v>686</v>
      </c>
      <c r="K785" s="18" t="s">
        <v>1518</v>
      </c>
      <c r="M785" s="18" t="s">
        <v>2868</v>
      </c>
      <c r="N785" s="18" t="s">
        <v>1518</v>
      </c>
    </row>
    <row r="786" spans="10:14" ht="12.6" customHeight="1">
      <c r="J786" s="18" t="s">
        <v>687</v>
      </c>
      <c r="K786" s="18" t="s">
        <v>1518</v>
      </c>
      <c r="M786" s="18" t="s">
        <v>2869</v>
      </c>
      <c r="N786" s="18" t="s">
        <v>1518</v>
      </c>
    </row>
    <row r="787" spans="10:14" ht="12.6" customHeight="1">
      <c r="J787" s="18" t="s">
        <v>1648</v>
      </c>
      <c r="K787" s="18" t="s">
        <v>1516</v>
      </c>
      <c r="M787" s="18" t="s">
        <v>2870</v>
      </c>
      <c r="N787" s="18" t="s">
        <v>1518</v>
      </c>
    </row>
    <row r="788" spans="10:14" ht="12.6" customHeight="1">
      <c r="J788" s="18" t="s">
        <v>688</v>
      </c>
      <c r="K788" s="18" t="s">
        <v>1517</v>
      </c>
      <c r="M788" s="18" t="s">
        <v>2871</v>
      </c>
      <c r="N788" s="18" t="s">
        <v>1518</v>
      </c>
    </row>
    <row r="789" spans="10:14" ht="12.6" customHeight="1">
      <c r="J789" s="18" t="s">
        <v>689</v>
      </c>
      <c r="K789" s="18" t="s">
        <v>1518</v>
      </c>
      <c r="M789" s="18" t="s">
        <v>2872</v>
      </c>
      <c r="N789" s="18" t="s">
        <v>1518</v>
      </c>
    </row>
    <row r="790" spans="10:14" ht="12.6" customHeight="1">
      <c r="J790" s="18" t="s">
        <v>1649</v>
      </c>
      <c r="K790" s="18" t="s">
        <v>1516</v>
      </c>
      <c r="M790" s="18" t="s">
        <v>2873</v>
      </c>
      <c r="N790" s="18" t="s">
        <v>1518</v>
      </c>
    </row>
    <row r="791" spans="10:14" ht="12.6" customHeight="1">
      <c r="J791" s="18" t="s">
        <v>690</v>
      </c>
      <c r="K791" s="18" t="s">
        <v>1517</v>
      </c>
      <c r="M791" s="18" t="s">
        <v>2874</v>
      </c>
      <c r="N791" s="18" t="s">
        <v>1518</v>
      </c>
    </row>
    <row r="792" spans="10:14" ht="12.6" customHeight="1">
      <c r="J792" s="18" t="s">
        <v>691</v>
      </c>
      <c r="K792" s="18" t="s">
        <v>1518</v>
      </c>
      <c r="M792" s="18" t="s">
        <v>2875</v>
      </c>
      <c r="N792" s="18" t="s">
        <v>1518</v>
      </c>
    </row>
    <row r="793" spans="10:14" ht="12.6" customHeight="1">
      <c r="J793" s="18" t="s">
        <v>692</v>
      </c>
      <c r="K793" s="18" t="s">
        <v>1518</v>
      </c>
      <c r="M793" s="18" t="s">
        <v>2876</v>
      </c>
      <c r="N793" s="18" t="s">
        <v>1518</v>
      </c>
    </row>
    <row r="794" spans="10:14" ht="12.6" customHeight="1">
      <c r="J794" s="18" t="s">
        <v>693</v>
      </c>
      <c r="K794" s="18" t="s">
        <v>1518</v>
      </c>
      <c r="M794" s="18" t="s">
        <v>2877</v>
      </c>
      <c r="N794" s="18" t="s">
        <v>1518</v>
      </c>
    </row>
    <row r="795" spans="10:14" ht="12.6" customHeight="1">
      <c r="J795" s="18" t="s">
        <v>694</v>
      </c>
      <c r="K795" s="18" t="s">
        <v>1518</v>
      </c>
      <c r="M795" s="18" t="s">
        <v>2878</v>
      </c>
      <c r="N795" s="18" t="s">
        <v>1518</v>
      </c>
    </row>
    <row r="796" spans="10:14" ht="12.6" customHeight="1">
      <c r="J796" s="18" t="s">
        <v>695</v>
      </c>
      <c r="K796" s="18" t="s">
        <v>1518</v>
      </c>
      <c r="M796" s="18" t="s">
        <v>2879</v>
      </c>
      <c r="N796" s="18" t="s">
        <v>1518</v>
      </c>
    </row>
    <row r="797" spans="10:14" ht="12.6" customHeight="1">
      <c r="J797" s="18" t="s">
        <v>696</v>
      </c>
      <c r="K797" s="18" t="s">
        <v>1518</v>
      </c>
      <c r="M797" s="18" t="s">
        <v>2880</v>
      </c>
      <c r="N797" s="18" t="s">
        <v>1518</v>
      </c>
    </row>
    <row r="798" spans="10:14" ht="12.6" customHeight="1">
      <c r="J798" s="18" t="s">
        <v>697</v>
      </c>
      <c r="K798" s="18" t="s">
        <v>1518</v>
      </c>
      <c r="M798" s="18" t="s">
        <v>2881</v>
      </c>
      <c r="N798" s="18" t="s">
        <v>1518</v>
      </c>
    </row>
    <row r="799" spans="10:14" ht="12.6" customHeight="1">
      <c r="J799" s="18" t="s">
        <v>698</v>
      </c>
      <c r="K799" s="18" t="s">
        <v>1518</v>
      </c>
      <c r="M799" s="18" t="s">
        <v>2882</v>
      </c>
      <c r="N799" s="18" t="s">
        <v>1518</v>
      </c>
    </row>
    <row r="800" spans="10:14" ht="12.6" customHeight="1">
      <c r="J800" s="18" t="s">
        <v>699</v>
      </c>
      <c r="K800" s="18" t="s">
        <v>1518</v>
      </c>
      <c r="M800" s="18" t="s">
        <v>2883</v>
      </c>
      <c r="N800" s="18" t="s">
        <v>1518</v>
      </c>
    </row>
    <row r="801" spans="10:14" ht="12.6" customHeight="1">
      <c r="J801" s="18" t="s">
        <v>700</v>
      </c>
      <c r="K801" s="18" t="s">
        <v>1517</v>
      </c>
      <c r="M801" s="18" t="s">
        <v>2884</v>
      </c>
      <c r="N801" s="18" t="s">
        <v>1518</v>
      </c>
    </row>
    <row r="802" spans="10:14" ht="12.6" customHeight="1">
      <c r="J802" s="18" t="s">
        <v>701</v>
      </c>
      <c r="K802" s="18" t="s">
        <v>1518</v>
      </c>
      <c r="M802" s="18" t="s">
        <v>2885</v>
      </c>
      <c r="N802" s="18" t="s">
        <v>1518</v>
      </c>
    </row>
    <row r="803" spans="10:14" ht="12.6" customHeight="1">
      <c r="J803" s="18" t="s">
        <v>702</v>
      </c>
      <c r="K803" s="18" t="s">
        <v>1518</v>
      </c>
      <c r="M803" s="18" t="s">
        <v>2886</v>
      </c>
      <c r="N803" s="18" t="s">
        <v>1518</v>
      </c>
    </row>
    <row r="804" spans="10:14" ht="12.6" customHeight="1">
      <c r="J804" s="18" t="s">
        <v>703</v>
      </c>
      <c r="K804" s="18" t="s">
        <v>1518</v>
      </c>
      <c r="M804" s="18" t="s">
        <v>2887</v>
      </c>
      <c r="N804" s="18" t="s">
        <v>1518</v>
      </c>
    </row>
    <row r="805" spans="10:14" ht="12.6" customHeight="1">
      <c r="J805" s="18" t="s">
        <v>704</v>
      </c>
      <c r="K805" s="18" t="s">
        <v>1518</v>
      </c>
      <c r="M805" s="18" t="s">
        <v>2888</v>
      </c>
      <c r="N805" s="18" t="s">
        <v>1518</v>
      </c>
    </row>
    <row r="806" spans="10:14" ht="12.6" customHeight="1">
      <c r="J806" s="18" t="s">
        <v>705</v>
      </c>
      <c r="K806" s="18" t="s">
        <v>1518</v>
      </c>
      <c r="M806" s="18" t="s">
        <v>2889</v>
      </c>
      <c r="N806" s="18" t="s">
        <v>1518</v>
      </c>
    </row>
    <row r="807" spans="10:14" ht="12.6" customHeight="1">
      <c r="J807" s="18" t="s">
        <v>706</v>
      </c>
      <c r="K807" s="18" t="s">
        <v>1517</v>
      </c>
      <c r="M807" s="18" t="s">
        <v>2890</v>
      </c>
      <c r="N807" s="18" t="s">
        <v>1518</v>
      </c>
    </row>
    <row r="808" spans="10:14" ht="12.6" customHeight="1">
      <c r="J808" s="18" t="s">
        <v>707</v>
      </c>
      <c r="K808" s="18" t="s">
        <v>1518</v>
      </c>
      <c r="M808" s="18" t="s">
        <v>2891</v>
      </c>
      <c r="N808" s="18" t="s">
        <v>1518</v>
      </c>
    </row>
    <row r="809" spans="10:14" ht="12.6" customHeight="1">
      <c r="J809" s="18" t="s">
        <v>708</v>
      </c>
      <c r="K809" s="18" t="s">
        <v>1518</v>
      </c>
      <c r="M809" s="18" t="s">
        <v>2892</v>
      </c>
      <c r="N809" s="18" t="s">
        <v>1518</v>
      </c>
    </row>
    <row r="810" spans="10:14" ht="12.6" customHeight="1">
      <c r="J810" s="18" t="s">
        <v>1650</v>
      </c>
      <c r="K810" s="18" t="s">
        <v>1516</v>
      </c>
      <c r="M810" s="18" t="s">
        <v>2893</v>
      </c>
      <c r="N810" s="18" t="s">
        <v>1518</v>
      </c>
    </row>
    <row r="811" spans="10:14" ht="12.6" customHeight="1">
      <c r="J811" s="18" t="s">
        <v>709</v>
      </c>
      <c r="K811" s="18" t="s">
        <v>1517</v>
      </c>
      <c r="M811" s="18" t="s">
        <v>2894</v>
      </c>
      <c r="N811" s="18" t="s">
        <v>1518</v>
      </c>
    </row>
    <row r="812" spans="10:14" ht="12.6" customHeight="1">
      <c r="J812" s="18" t="s">
        <v>710</v>
      </c>
      <c r="K812" s="18" t="s">
        <v>1518</v>
      </c>
      <c r="M812" s="18" t="s">
        <v>2895</v>
      </c>
      <c r="N812" s="18" t="s">
        <v>1518</v>
      </c>
    </row>
    <row r="813" spans="10:14" ht="12.6" customHeight="1">
      <c r="J813" s="18" t="s">
        <v>711</v>
      </c>
      <c r="K813" s="18" t="s">
        <v>1518</v>
      </c>
      <c r="M813" s="18" t="s">
        <v>2896</v>
      </c>
      <c r="N813" s="18" t="s">
        <v>1518</v>
      </c>
    </row>
    <row r="814" spans="10:14" ht="12.6" customHeight="1">
      <c r="J814" s="18" t="s">
        <v>712</v>
      </c>
      <c r="K814" s="18" t="s">
        <v>1518</v>
      </c>
      <c r="M814" s="18" t="s">
        <v>2897</v>
      </c>
      <c r="N814" s="18" t="s">
        <v>1518</v>
      </c>
    </row>
    <row r="815" spans="10:14" ht="12.6" customHeight="1">
      <c r="J815" s="18" t="s">
        <v>713</v>
      </c>
      <c r="K815" s="18" t="s">
        <v>1518</v>
      </c>
      <c r="M815" s="18" t="s">
        <v>2898</v>
      </c>
      <c r="N815" s="18" t="s">
        <v>1518</v>
      </c>
    </row>
    <row r="816" spans="10:14" ht="12.6" customHeight="1">
      <c r="J816" s="18" t="s">
        <v>714</v>
      </c>
      <c r="K816" s="18" t="s">
        <v>1517</v>
      </c>
      <c r="M816" s="18" t="s">
        <v>2899</v>
      </c>
      <c r="N816" s="18" t="s">
        <v>1518</v>
      </c>
    </row>
    <row r="817" spans="10:14" ht="12.6" customHeight="1">
      <c r="J817" s="18" t="s">
        <v>715</v>
      </c>
      <c r="K817" s="18" t="s">
        <v>1518</v>
      </c>
      <c r="M817" s="18" t="s">
        <v>2900</v>
      </c>
      <c r="N817" s="18" t="s">
        <v>1518</v>
      </c>
    </row>
    <row r="818" spans="10:14" ht="12.6" customHeight="1">
      <c r="J818" s="18" t="s">
        <v>716</v>
      </c>
      <c r="K818" s="18" t="s">
        <v>1518</v>
      </c>
      <c r="M818" s="18" t="s">
        <v>2901</v>
      </c>
      <c r="N818" s="18" t="s">
        <v>1518</v>
      </c>
    </row>
    <row r="819" spans="10:14" ht="12.6" customHeight="1">
      <c r="J819" s="18" t="s">
        <v>717</v>
      </c>
      <c r="K819" s="18" t="s">
        <v>1518</v>
      </c>
      <c r="M819" s="18" t="s">
        <v>2902</v>
      </c>
      <c r="N819" s="18" t="s">
        <v>1518</v>
      </c>
    </row>
    <row r="820" spans="10:14" ht="12.6" customHeight="1">
      <c r="J820" s="18" t="s">
        <v>718</v>
      </c>
      <c r="K820" s="18" t="s">
        <v>1517</v>
      </c>
      <c r="M820" s="18" t="s">
        <v>2903</v>
      </c>
      <c r="N820" s="18" t="s">
        <v>1518</v>
      </c>
    </row>
    <row r="821" spans="10:14" ht="12.6" customHeight="1">
      <c r="J821" s="18" t="s">
        <v>719</v>
      </c>
      <c r="K821" s="18" t="s">
        <v>1518</v>
      </c>
      <c r="M821" s="18" t="s">
        <v>2904</v>
      </c>
      <c r="N821" s="18" t="s">
        <v>1518</v>
      </c>
    </row>
    <row r="822" spans="10:14" ht="12.6" customHeight="1">
      <c r="J822" s="18" t="s">
        <v>720</v>
      </c>
      <c r="K822" s="18" t="s">
        <v>1518</v>
      </c>
      <c r="M822" s="18" t="s">
        <v>2905</v>
      </c>
      <c r="N822" s="18" t="s">
        <v>1518</v>
      </c>
    </row>
    <row r="823" spans="10:14" ht="12.6" customHeight="1">
      <c r="J823" s="18" t="s">
        <v>721</v>
      </c>
      <c r="K823" s="18" t="s">
        <v>1518</v>
      </c>
      <c r="M823" s="18" t="s">
        <v>2906</v>
      </c>
      <c r="N823" s="18" t="s">
        <v>1518</v>
      </c>
    </row>
    <row r="824" spans="10:14" ht="12.6" customHeight="1">
      <c r="J824" s="18" t="s">
        <v>1651</v>
      </c>
      <c r="K824" s="18" t="s">
        <v>1516</v>
      </c>
      <c r="M824" s="18" t="s">
        <v>2907</v>
      </c>
      <c r="N824" s="18" t="s">
        <v>1518</v>
      </c>
    </row>
    <row r="825" spans="10:14" ht="12.6" customHeight="1">
      <c r="J825" s="18" t="s">
        <v>722</v>
      </c>
      <c r="K825" s="18" t="s">
        <v>1517</v>
      </c>
      <c r="M825" s="18" t="s">
        <v>2908</v>
      </c>
      <c r="N825" s="18" t="s">
        <v>1518</v>
      </c>
    </row>
    <row r="826" spans="10:14" ht="12.6" customHeight="1">
      <c r="J826" s="18" t="s">
        <v>723</v>
      </c>
      <c r="K826" s="18" t="s">
        <v>1518</v>
      </c>
      <c r="M826" s="18" t="s">
        <v>2909</v>
      </c>
      <c r="N826" s="18" t="s">
        <v>1518</v>
      </c>
    </row>
    <row r="827" spans="10:14" ht="12.6" customHeight="1">
      <c r="J827" s="18" t="s">
        <v>724</v>
      </c>
      <c r="K827" s="18" t="s">
        <v>1518</v>
      </c>
      <c r="M827" s="18" t="s">
        <v>2910</v>
      </c>
      <c r="N827" s="18" t="s">
        <v>1518</v>
      </c>
    </row>
    <row r="828" spans="10:14" ht="12.6" customHeight="1">
      <c r="J828" s="18" t="s">
        <v>725</v>
      </c>
      <c r="K828" s="18" t="s">
        <v>1518</v>
      </c>
      <c r="M828" s="18" t="s">
        <v>2911</v>
      </c>
      <c r="N828" s="18" t="s">
        <v>1518</v>
      </c>
    </row>
    <row r="829" spans="10:14" ht="12.6" customHeight="1">
      <c r="J829" s="18" t="s">
        <v>726</v>
      </c>
      <c r="K829" s="18" t="s">
        <v>1518</v>
      </c>
      <c r="M829" s="18" t="s">
        <v>2912</v>
      </c>
      <c r="N829" s="18" t="s">
        <v>1518</v>
      </c>
    </row>
    <row r="830" spans="10:14" ht="12.6" customHeight="1">
      <c r="J830" s="18" t="s">
        <v>727</v>
      </c>
      <c r="K830" s="18" t="s">
        <v>1518</v>
      </c>
      <c r="M830" s="18" t="s">
        <v>2913</v>
      </c>
      <c r="N830" s="18" t="s">
        <v>1518</v>
      </c>
    </row>
    <row r="831" spans="10:14" ht="12.6" customHeight="1">
      <c r="J831" s="18" t="s">
        <v>728</v>
      </c>
      <c r="K831" s="18" t="s">
        <v>1518</v>
      </c>
      <c r="M831" s="18" t="s">
        <v>2914</v>
      </c>
      <c r="N831" s="18" t="s">
        <v>1518</v>
      </c>
    </row>
    <row r="832" spans="10:14" ht="12.6" customHeight="1">
      <c r="J832" s="18" t="s">
        <v>729</v>
      </c>
      <c r="K832" s="18" t="s">
        <v>1518</v>
      </c>
      <c r="M832" s="18" t="s">
        <v>2915</v>
      </c>
      <c r="N832" s="18" t="s">
        <v>1518</v>
      </c>
    </row>
    <row r="833" spans="10:14" ht="12.6" customHeight="1">
      <c r="J833" s="18" t="s">
        <v>730</v>
      </c>
      <c r="K833" s="18" t="s">
        <v>1518</v>
      </c>
      <c r="M833" s="18" t="s">
        <v>2916</v>
      </c>
      <c r="N833" s="18" t="s">
        <v>1518</v>
      </c>
    </row>
    <row r="834" spans="10:14" ht="12.6" customHeight="1">
      <c r="J834" s="18" t="s">
        <v>731</v>
      </c>
      <c r="K834" s="18" t="s">
        <v>1517</v>
      </c>
      <c r="M834" s="18" t="s">
        <v>2917</v>
      </c>
      <c r="N834" s="18" t="s">
        <v>1518</v>
      </c>
    </row>
    <row r="835" spans="10:14" ht="12.6" customHeight="1">
      <c r="J835" s="18" t="s">
        <v>732</v>
      </c>
      <c r="K835" s="18" t="s">
        <v>1518</v>
      </c>
      <c r="M835" s="18" t="s">
        <v>2918</v>
      </c>
      <c r="N835" s="18" t="s">
        <v>1518</v>
      </c>
    </row>
    <row r="836" spans="10:14" ht="12.6" customHeight="1">
      <c r="J836" s="18" t="s">
        <v>733</v>
      </c>
      <c r="K836" s="18" t="s">
        <v>1517</v>
      </c>
      <c r="M836" s="18" t="s">
        <v>2919</v>
      </c>
      <c r="N836" s="18" t="s">
        <v>1518</v>
      </c>
    </row>
    <row r="837" spans="10:14" ht="12.6" customHeight="1">
      <c r="J837" s="18" t="s">
        <v>734</v>
      </c>
      <c r="K837" s="18" t="s">
        <v>1518</v>
      </c>
      <c r="M837" s="18" t="s">
        <v>2920</v>
      </c>
      <c r="N837" s="18" t="s">
        <v>1518</v>
      </c>
    </row>
    <row r="838" spans="10:14" ht="12.6" customHeight="1">
      <c r="J838" s="18" t="s">
        <v>735</v>
      </c>
      <c r="K838" s="18" t="s">
        <v>1517</v>
      </c>
      <c r="M838" s="18" t="s">
        <v>2921</v>
      </c>
      <c r="N838" s="18" t="s">
        <v>1518</v>
      </c>
    </row>
    <row r="839" spans="10:14" ht="12.6" customHeight="1">
      <c r="J839" s="18" t="s">
        <v>736</v>
      </c>
      <c r="K839" s="18" t="s">
        <v>1518</v>
      </c>
      <c r="M839" s="18" t="s">
        <v>2922</v>
      </c>
      <c r="N839" s="18" t="s">
        <v>1518</v>
      </c>
    </row>
    <row r="840" spans="10:14" ht="12.6" customHeight="1">
      <c r="J840" s="18" t="s">
        <v>1652</v>
      </c>
      <c r="K840" s="18" t="s">
        <v>1516</v>
      </c>
      <c r="M840" s="18" t="s">
        <v>2923</v>
      </c>
      <c r="N840" s="18" t="s">
        <v>1518</v>
      </c>
    </row>
    <row r="841" spans="10:14" ht="12.6" customHeight="1">
      <c r="J841" s="18" t="s">
        <v>737</v>
      </c>
      <c r="K841" s="18" t="s">
        <v>1517</v>
      </c>
      <c r="M841" s="18" t="s">
        <v>2924</v>
      </c>
      <c r="N841" s="18" t="s">
        <v>1518</v>
      </c>
    </row>
    <row r="842" spans="10:14" ht="12.6" customHeight="1">
      <c r="J842" s="18" t="s">
        <v>738</v>
      </c>
      <c r="K842" s="18" t="s">
        <v>1518</v>
      </c>
      <c r="M842" s="18" t="s">
        <v>2925</v>
      </c>
      <c r="N842" s="18" t="s">
        <v>1518</v>
      </c>
    </row>
    <row r="843" spans="10:14" ht="12.6" customHeight="1">
      <c r="J843" s="18" t="s">
        <v>739</v>
      </c>
      <c r="K843" s="18" t="s">
        <v>1518</v>
      </c>
      <c r="M843" s="18" t="s">
        <v>2926</v>
      </c>
      <c r="N843" s="18" t="s">
        <v>1518</v>
      </c>
    </row>
    <row r="844" spans="10:14" ht="12.6" customHeight="1">
      <c r="J844" s="18" t="s">
        <v>740</v>
      </c>
      <c r="K844" s="18" t="s">
        <v>1518</v>
      </c>
      <c r="M844" s="18" t="s">
        <v>2927</v>
      </c>
      <c r="N844" s="18" t="s">
        <v>1518</v>
      </c>
    </row>
    <row r="845" spans="10:14" ht="12.6" customHeight="1">
      <c r="J845" s="18" t="s">
        <v>741</v>
      </c>
      <c r="K845" s="18" t="s">
        <v>1518</v>
      </c>
      <c r="M845" s="18" t="s">
        <v>2928</v>
      </c>
      <c r="N845" s="18" t="s">
        <v>1518</v>
      </c>
    </row>
    <row r="846" spans="10:14" ht="12.6" customHeight="1">
      <c r="J846" s="18" t="s">
        <v>742</v>
      </c>
      <c r="K846" s="18" t="s">
        <v>1518</v>
      </c>
      <c r="M846" s="18" t="s">
        <v>2929</v>
      </c>
      <c r="N846" s="18" t="s">
        <v>1518</v>
      </c>
    </row>
    <row r="847" spans="10:14" ht="12.6" customHeight="1">
      <c r="J847" s="18" t="s">
        <v>743</v>
      </c>
      <c r="K847" s="18" t="s">
        <v>1518</v>
      </c>
      <c r="M847" s="18" t="s">
        <v>2930</v>
      </c>
      <c r="N847" s="18" t="s">
        <v>1518</v>
      </c>
    </row>
    <row r="848" spans="10:14" ht="12.6" customHeight="1">
      <c r="J848" s="18" t="s">
        <v>744</v>
      </c>
      <c r="K848" s="18" t="s">
        <v>1518</v>
      </c>
      <c r="M848" s="18" t="s">
        <v>2931</v>
      </c>
      <c r="N848" s="18" t="s">
        <v>1518</v>
      </c>
    </row>
    <row r="849" spans="10:14" ht="12.6" customHeight="1">
      <c r="J849" s="18" t="s">
        <v>1653</v>
      </c>
      <c r="K849" s="18" t="s">
        <v>1514</v>
      </c>
      <c r="M849" s="18" t="s">
        <v>2932</v>
      </c>
      <c r="N849" s="18" t="s">
        <v>1518</v>
      </c>
    </row>
    <row r="850" spans="10:14" ht="12.6" customHeight="1">
      <c r="J850" s="18" t="s">
        <v>1654</v>
      </c>
      <c r="K850" s="18" t="s">
        <v>1516</v>
      </c>
      <c r="M850" s="18" t="s">
        <v>2933</v>
      </c>
      <c r="N850" s="18" t="s">
        <v>1518</v>
      </c>
    </row>
    <row r="851" spans="10:14" ht="12.6" customHeight="1">
      <c r="J851" s="18" t="s">
        <v>745</v>
      </c>
      <c r="K851" s="18" t="s">
        <v>1517</v>
      </c>
      <c r="M851" s="18" t="s">
        <v>2934</v>
      </c>
      <c r="N851" s="18" t="s">
        <v>1518</v>
      </c>
    </row>
    <row r="852" spans="10:14" ht="12.6" customHeight="1">
      <c r="J852" s="18" t="s">
        <v>746</v>
      </c>
      <c r="K852" s="18" t="s">
        <v>1518</v>
      </c>
      <c r="M852" s="18" t="s">
        <v>2935</v>
      </c>
      <c r="N852" s="18" t="s">
        <v>1518</v>
      </c>
    </row>
    <row r="853" spans="10:14" ht="12.6" customHeight="1">
      <c r="J853" s="18" t="s">
        <v>747</v>
      </c>
      <c r="K853" s="18" t="s">
        <v>1518</v>
      </c>
      <c r="M853" s="18" t="s">
        <v>2936</v>
      </c>
      <c r="N853" s="18" t="s">
        <v>1518</v>
      </c>
    </row>
    <row r="854" spans="10:14" ht="12.6" customHeight="1">
      <c r="J854" s="18" t="s">
        <v>748</v>
      </c>
      <c r="K854" s="18" t="s">
        <v>1518</v>
      </c>
      <c r="M854" s="18" t="s">
        <v>2937</v>
      </c>
      <c r="N854" s="18" t="s">
        <v>1518</v>
      </c>
    </row>
    <row r="855" spans="10:14" ht="12.6" customHeight="1">
      <c r="J855" s="18" t="s">
        <v>749</v>
      </c>
      <c r="K855" s="18" t="s">
        <v>1518</v>
      </c>
      <c r="M855" s="18" t="s">
        <v>2938</v>
      </c>
      <c r="N855" s="18" t="s">
        <v>1518</v>
      </c>
    </row>
    <row r="856" spans="10:14" ht="12.6" customHeight="1">
      <c r="J856" s="18" t="s">
        <v>750</v>
      </c>
      <c r="K856" s="18" t="s">
        <v>1518</v>
      </c>
      <c r="M856" s="18" t="s">
        <v>2939</v>
      </c>
      <c r="N856" s="18" t="s">
        <v>1518</v>
      </c>
    </row>
    <row r="857" spans="10:14" ht="12.6" customHeight="1">
      <c r="J857" s="18" t="s">
        <v>751</v>
      </c>
      <c r="K857" s="18" t="s">
        <v>1517</v>
      </c>
      <c r="M857" s="18" t="s">
        <v>2940</v>
      </c>
      <c r="N857" s="18" t="s">
        <v>1518</v>
      </c>
    </row>
    <row r="858" spans="10:14" ht="12.6" customHeight="1">
      <c r="J858" s="18" t="s">
        <v>752</v>
      </c>
      <c r="K858" s="18" t="s">
        <v>1518</v>
      </c>
      <c r="M858" s="18" t="s">
        <v>2941</v>
      </c>
      <c r="N858" s="18" t="s">
        <v>1518</v>
      </c>
    </row>
    <row r="859" spans="10:14" ht="12.6" customHeight="1">
      <c r="J859" s="18" t="s">
        <v>753</v>
      </c>
      <c r="K859" s="18" t="s">
        <v>1517</v>
      </c>
      <c r="M859" s="18" t="s">
        <v>2942</v>
      </c>
      <c r="N859" s="18" t="s">
        <v>1518</v>
      </c>
    </row>
    <row r="860" spans="10:14" ht="12.6" customHeight="1">
      <c r="J860" s="18" t="s">
        <v>754</v>
      </c>
      <c r="K860" s="18" t="s">
        <v>1518</v>
      </c>
      <c r="M860" s="18" t="s">
        <v>2943</v>
      </c>
      <c r="N860" s="18" t="s">
        <v>1518</v>
      </c>
    </row>
    <row r="861" spans="10:14" ht="12.6" customHeight="1">
      <c r="J861" s="18" t="s">
        <v>755</v>
      </c>
      <c r="K861" s="18" t="s">
        <v>1518</v>
      </c>
      <c r="M861" s="18" t="s">
        <v>2944</v>
      </c>
      <c r="N861" s="18" t="s">
        <v>1518</v>
      </c>
    </row>
    <row r="862" spans="10:14" ht="12.6" customHeight="1">
      <c r="J862" s="18" t="s">
        <v>756</v>
      </c>
      <c r="K862" s="18" t="s">
        <v>1518</v>
      </c>
      <c r="M862" s="18" t="s">
        <v>2945</v>
      </c>
      <c r="N862" s="18" t="s">
        <v>1518</v>
      </c>
    </row>
    <row r="863" spans="10:14" ht="12.6" customHeight="1">
      <c r="J863" s="18" t="s">
        <v>757</v>
      </c>
      <c r="K863" s="18" t="s">
        <v>1518</v>
      </c>
      <c r="M863" s="18" t="s">
        <v>2946</v>
      </c>
      <c r="N863" s="18" t="s">
        <v>1518</v>
      </c>
    </row>
    <row r="864" spans="10:14" ht="12.6" customHeight="1">
      <c r="J864" s="18" t="s">
        <v>758</v>
      </c>
      <c r="K864" s="18" t="s">
        <v>1518</v>
      </c>
      <c r="M864" s="18" t="s">
        <v>2947</v>
      </c>
      <c r="N864" s="18" t="s">
        <v>1518</v>
      </c>
    </row>
    <row r="865" spans="10:14" ht="12.6" customHeight="1">
      <c r="J865" s="18" t="s">
        <v>759</v>
      </c>
      <c r="K865" s="18" t="s">
        <v>1517</v>
      </c>
      <c r="M865" s="18" t="s">
        <v>2948</v>
      </c>
      <c r="N865" s="18" t="s">
        <v>1518</v>
      </c>
    </row>
    <row r="866" spans="10:14" ht="12.6" customHeight="1">
      <c r="J866" s="18" t="s">
        <v>760</v>
      </c>
      <c r="K866" s="18" t="s">
        <v>1518</v>
      </c>
      <c r="M866" s="18" t="s">
        <v>2949</v>
      </c>
      <c r="N866" s="18" t="s">
        <v>1518</v>
      </c>
    </row>
    <row r="867" spans="10:14" ht="12.6" customHeight="1">
      <c r="J867" s="18" t="s">
        <v>761</v>
      </c>
      <c r="K867" s="18" t="s">
        <v>1518</v>
      </c>
      <c r="M867" s="18" t="s">
        <v>2950</v>
      </c>
      <c r="N867" s="18" t="s">
        <v>1518</v>
      </c>
    </row>
    <row r="868" spans="10:14" ht="12.6" customHeight="1">
      <c r="J868" s="18" t="s">
        <v>762</v>
      </c>
      <c r="K868" s="18" t="s">
        <v>1518</v>
      </c>
      <c r="M868" s="18" t="s">
        <v>2951</v>
      </c>
      <c r="N868" s="18" t="s">
        <v>1518</v>
      </c>
    </row>
    <row r="869" spans="10:14" ht="12.6" customHeight="1">
      <c r="J869" s="18" t="s">
        <v>763</v>
      </c>
      <c r="K869" s="18" t="s">
        <v>1518</v>
      </c>
      <c r="M869" s="18" t="s">
        <v>2952</v>
      </c>
      <c r="N869" s="18" t="s">
        <v>1518</v>
      </c>
    </row>
    <row r="870" spans="10:14" ht="12.6" customHeight="1">
      <c r="J870" s="18" t="s">
        <v>764</v>
      </c>
      <c r="K870" s="18" t="s">
        <v>1518</v>
      </c>
      <c r="M870" s="18" t="s">
        <v>2953</v>
      </c>
      <c r="N870" s="18" t="s">
        <v>1518</v>
      </c>
    </row>
    <row r="871" spans="10:14" ht="12.6" customHeight="1">
      <c r="J871" s="18" t="s">
        <v>765</v>
      </c>
      <c r="K871" s="18" t="s">
        <v>1518</v>
      </c>
      <c r="M871" s="18" t="s">
        <v>2954</v>
      </c>
      <c r="N871" s="18" t="s">
        <v>1518</v>
      </c>
    </row>
    <row r="872" spans="10:14" ht="12.6" customHeight="1">
      <c r="J872" s="18" t="s">
        <v>766</v>
      </c>
      <c r="K872" s="18" t="s">
        <v>1518</v>
      </c>
      <c r="M872" s="18" t="s">
        <v>2955</v>
      </c>
      <c r="N872" s="18" t="s">
        <v>1518</v>
      </c>
    </row>
    <row r="873" spans="10:14" ht="12.6" customHeight="1">
      <c r="J873" s="18" t="s">
        <v>1655</v>
      </c>
      <c r="K873" s="18" t="s">
        <v>1516</v>
      </c>
      <c r="M873" s="18" t="s">
        <v>2956</v>
      </c>
      <c r="N873" s="18" t="s">
        <v>1518</v>
      </c>
    </row>
    <row r="874" spans="10:14" ht="12.6" customHeight="1">
      <c r="J874" s="18" t="s">
        <v>767</v>
      </c>
      <c r="K874" s="18" t="s">
        <v>1517</v>
      </c>
      <c r="M874" s="18" t="s">
        <v>2957</v>
      </c>
      <c r="N874" s="18" t="s">
        <v>1518</v>
      </c>
    </row>
    <row r="875" spans="10:14" ht="12.6" customHeight="1">
      <c r="J875" s="18" t="s">
        <v>768</v>
      </c>
      <c r="K875" s="18" t="s">
        <v>1518</v>
      </c>
      <c r="M875" s="18" t="s">
        <v>2958</v>
      </c>
      <c r="N875" s="18" t="s">
        <v>1518</v>
      </c>
    </row>
    <row r="876" spans="10:14" ht="12.6" customHeight="1">
      <c r="J876" s="18" t="s">
        <v>1656</v>
      </c>
      <c r="K876" s="18" t="s">
        <v>1514</v>
      </c>
      <c r="M876" s="18" t="s">
        <v>2959</v>
      </c>
      <c r="N876" s="18" t="s">
        <v>1518</v>
      </c>
    </row>
    <row r="877" spans="10:14" ht="12.6" customHeight="1">
      <c r="J877" s="18" t="s">
        <v>1657</v>
      </c>
      <c r="K877" s="18" t="s">
        <v>1516</v>
      </c>
      <c r="M877" s="18" t="s">
        <v>2960</v>
      </c>
      <c r="N877" s="18" t="s">
        <v>1518</v>
      </c>
    </row>
    <row r="878" spans="10:14" ht="12.6" customHeight="1">
      <c r="J878" s="18" t="s">
        <v>769</v>
      </c>
      <c r="K878" s="18" t="s">
        <v>1517</v>
      </c>
      <c r="M878" s="18" t="s">
        <v>2961</v>
      </c>
      <c r="N878" s="18" t="s">
        <v>1518</v>
      </c>
    </row>
    <row r="879" spans="10:14" ht="12.6" customHeight="1">
      <c r="J879" s="18" t="s">
        <v>770</v>
      </c>
      <c r="K879" s="18" t="s">
        <v>1518</v>
      </c>
      <c r="M879" s="18" t="s">
        <v>2962</v>
      </c>
      <c r="N879" s="18" t="s">
        <v>1518</v>
      </c>
    </row>
    <row r="880" spans="10:14" ht="12.6" customHeight="1">
      <c r="J880" s="18" t="s">
        <v>771</v>
      </c>
      <c r="K880" s="18" t="s">
        <v>1518</v>
      </c>
      <c r="M880" s="18" t="s">
        <v>2963</v>
      </c>
      <c r="N880" s="18" t="s">
        <v>1518</v>
      </c>
    </row>
    <row r="881" spans="10:14" ht="12.6" customHeight="1">
      <c r="J881" s="18" t="s">
        <v>772</v>
      </c>
      <c r="K881" s="18" t="s">
        <v>1518</v>
      </c>
      <c r="M881" s="18" t="s">
        <v>2964</v>
      </c>
      <c r="N881" s="18" t="s">
        <v>1518</v>
      </c>
    </row>
    <row r="882" spans="10:14" ht="12.6" customHeight="1">
      <c r="J882" s="18" t="s">
        <v>773</v>
      </c>
      <c r="K882" s="18" t="s">
        <v>1518</v>
      </c>
      <c r="M882" s="18" t="s">
        <v>2965</v>
      </c>
      <c r="N882" s="18" t="s">
        <v>1518</v>
      </c>
    </row>
    <row r="883" spans="10:14" ht="12.6" customHeight="1">
      <c r="J883" s="18" t="s">
        <v>774</v>
      </c>
      <c r="K883" s="18" t="s">
        <v>1518</v>
      </c>
      <c r="M883" s="18" t="s">
        <v>2966</v>
      </c>
      <c r="N883" s="18" t="s">
        <v>1518</v>
      </c>
    </row>
    <row r="884" spans="10:14" ht="12.6" customHeight="1">
      <c r="J884" s="18" t="s">
        <v>775</v>
      </c>
      <c r="K884" s="18" t="s">
        <v>1518</v>
      </c>
      <c r="M884" s="18" t="s">
        <v>2967</v>
      </c>
      <c r="N884" s="18" t="s">
        <v>1518</v>
      </c>
    </row>
    <row r="885" spans="10:14" ht="12.6" customHeight="1">
      <c r="J885" s="18" t="s">
        <v>776</v>
      </c>
      <c r="K885" s="18" t="s">
        <v>1518</v>
      </c>
      <c r="M885" s="18" t="s">
        <v>2968</v>
      </c>
      <c r="N885" s="18" t="s">
        <v>1518</v>
      </c>
    </row>
    <row r="886" spans="10:14" ht="12.6" customHeight="1">
      <c r="J886" s="18" t="s">
        <v>777</v>
      </c>
      <c r="K886" s="18" t="s">
        <v>1518</v>
      </c>
      <c r="M886" s="18" t="s">
        <v>2969</v>
      </c>
      <c r="N886" s="18" t="s">
        <v>1518</v>
      </c>
    </row>
    <row r="887" spans="10:14" ht="12.6" customHeight="1">
      <c r="J887" s="18" t="s">
        <v>1658</v>
      </c>
      <c r="K887" s="18" t="s">
        <v>1516</v>
      </c>
      <c r="M887" s="18" t="s">
        <v>2970</v>
      </c>
      <c r="N887" s="18" t="s">
        <v>1518</v>
      </c>
    </row>
    <row r="888" spans="10:14" ht="12.6" customHeight="1">
      <c r="J888" s="18" t="s">
        <v>778</v>
      </c>
      <c r="K888" s="18" t="s">
        <v>1517</v>
      </c>
      <c r="M888" s="18" t="s">
        <v>2971</v>
      </c>
      <c r="N888" s="18" t="s">
        <v>1518</v>
      </c>
    </row>
    <row r="889" spans="10:14" ht="12.6" customHeight="1">
      <c r="J889" s="18" t="s">
        <v>779</v>
      </c>
      <c r="K889" s="18" t="s">
        <v>1518</v>
      </c>
      <c r="M889" s="18" t="s">
        <v>2972</v>
      </c>
      <c r="N889" s="18" t="s">
        <v>1518</v>
      </c>
    </row>
    <row r="890" spans="10:14" ht="12.6" customHeight="1">
      <c r="J890" s="18" t="s">
        <v>780</v>
      </c>
      <c r="K890" s="18" t="s">
        <v>1518</v>
      </c>
      <c r="M890" s="18" t="s">
        <v>2973</v>
      </c>
      <c r="N890" s="18" t="s">
        <v>1518</v>
      </c>
    </row>
    <row r="891" spans="10:14" ht="12.6" customHeight="1">
      <c r="J891" s="18" t="s">
        <v>781</v>
      </c>
      <c r="K891" s="18" t="s">
        <v>1518</v>
      </c>
      <c r="M891" s="18" t="s">
        <v>2974</v>
      </c>
      <c r="N891" s="18" t="s">
        <v>1518</v>
      </c>
    </row>
    <row r="892" spans="10:14" ht="12.6" customHeight="1">
      <c r="J892" s="18" t="s">
        <v>782</v>
      </c>
      <c r="K892" s="18" t="s">
        <v>1518</v>
      </c>
      <c r="M892" s="18" t="s">
        <v>2975</v>
      </c>
      <c r="N892" s="18" t="s">
        <v>1518</v>
      </c>
    </row>
    <row r="893" spans="10:14" ht="12.6" customHeight="1">
      <c r="J893" s="18" t="s">
        <v>783</v>
      </c>
      <c r="K893" s="18" t="s">
        <v>1517</v>
      </c>
      <c r="M893" s="18" t="s">
        <v>2976</v>
      </c>
      <c r="N893" s="18" t="s">
        <v>1518</v>
      </c>
    </row>
    <row r="894" spans="10:14" ht="12.6" customHeight="1">
      <c r="J894" s="18" t="s">
        <v>784</v>
      </c>
      <c r="K894" s="18" t="s">
        <v>1518</v>
      </c>
      <c r="M894" s="18" t="s">
        <v>2977</v>
      </c>
      <c r="N894" s="18" t="s">
        <v>1518</v>
      </c>
    </row>
    <row r="895" spans="10:14" ht="12.6" customHeight="1">
      <c r="J895" s="18" t="s">
        <v>785</v>
      </c>
      <c r="K895" s="18" t="s">
        <v>1518</v>
      </c>
      <c r="M895" s="18" t="s">
        <v>2978</v>
      </c>
      <c r="N895" s="18" t="s">
        <v>1518</v>
      </c>
    </row>
    <row r="896" spans="10:14" ht="12.6" customHeight="1">
      <c r="J896" s="18" t="s">
        <v>786</v>
      </c>
      <c r="K896" s="18" t="s">
        <v>1518</v>
      </c>
      <c r="M896" s="18" t="s">
        <v>2979</v>
      </c>
      <c r="N896" s="18" t="s">
        <v>1518</v>
      </c>
    </row>
    <row r="897" spans="10:14" ht="12.6" customHeight="1">
      <c r="J897" s="18" t="s">
        <v>787</v>
      </c>
      <c r="K897" s="18" t="s">
        <v>1517</v>
      </c>
      <c r="M897" s="18" t="s">
        <v>2980</v>
      </c>
      <c r="N897" s="18" t="s">
        <v>1518</v>
      </c>
    </row>
    <row r="898" spans="10:14" ht="12.6" customHeight="1">
      <c r="J898" s="18" t="s">
        <v>788</v>
      </c>
      <c r="K898" s="18" t="s">
        <v>1518</v>
      </c>
      <c r="M898" s="18" t="s">
        <v>2981</v>
      </c>
      <c r="N898" s="18" t="s">
        <v>1518</v>
      </c>
    </row>
    <row r="899" spans="10:14" ht="12.6" customHeight="1">
      <c r="J899" s="18" t="s">
        <v>789</v>
      </c>
      <c r="K899" s="18" t="s">
        <v>1518</v>
      </c>
      <c r="M899" s="18" t="s">
        <v>2982</v>
      </c>
      <c r="N899" s="18" t="s">
        <v>1518</v>
      </c>
    </row>
    <row r="900" spans="10:14" ht="12.6" customHeight="1">
      <c r="J900" s="18" t="s">
        <v>790</v>
      </c>
      <c r="K900" s="18" t="s">
        <v>1517</v>
      </c>
      <c r="M900" s="18" t="s">
        <v>2983</v>
      </c>
      <c r="N900" s="18" t="s">
        <v>1518</v>
      </c>
    </row>
    <row r="901" spans="10:14" ht="12.6" customHeight="1">
      <c r="J901" s="18" t="s">
        <v>791</v>
      </c>
      <c r="K901" s="18" t="s">
        <v>1518</v>
      </c>
      <c r="M901" s="18" t="s">
        <v>2984</v>
      </c>
      <c r="N901" s="18" t="s">
        <v>1518</v>
      </c>
    </row>
    <row r="902" spans="10:14" ht="12.6" customHeight="1">
      <c r="J902" s="18" t="s">
        <v>792</v>
      </c>
      <c r="K902" s="18" t="s">
        <v>1518</v>
      </c>
      <c r="M902" s="18" t="s">
        <v>2985</v>
      </c>
      <c r="N902" s="18" t="s">
        <v>1518</v>
      </c>
    </row>
    <row r="903" spans="10:14" ht="12.6" customHeight="1">
      <c r="J903" s="18" t="s">
        <v>793</v>
      </c>
      <c r="K903" s="18" t="s">
        <v>1518</v>
      </c>
      <c r="M903" s="18" t="s">
        <v>2986</v>
      </c>
      <c r="N903" s="18" t="s">
        <v>1518</v>
      </c>
    </row>
    <row r="904" spans="10:14" ht="12.6" customHeight="1">
      <c r="J904" s="18" t="s">
        <v>794</v>
      </c>
      <c r="K904" s="18" t="s">
        <v>1518</v>
      </c>
      <c r="M904" s="18" t="s">
        <v>2987</v>
      </c>
      <c r="N904" s="18" t="s">
        <v>1518</v>
      </c>
    </row>
    <row r="905" spans="10:14" ht="12.6" customHeight="1">
      <c r="J905" s="18" t="s">
        <v>795</v>
      </c>
      <c r="K905" s="18" t="s">
        <v>1518</v>
      </c>
      <c r="M905" s="18" t="s">
        <v>2988</v>
      </c>
      <c r="N905" s="18" t="s">
        <v>1518</v>
      </c>
    </row>
    <row r="906" spans="10:14" ht="12.6" customHeight="1">
      <c r="J906" s="18" t="s">
        <v>796</v>
      </c>
      <c r="K906" s="18" t="s">
        <v>1518</v>
      </c>
      <c r="M906" s="18" t="s">
        <v>2989</v>
      </c>
      <c r="N906" s="18" t="s">
        <v>1518</v>
      </c>
    </row>
    <row r="907" spans="10:14" ht="12.6" customHeight="1">
      <c r="J907" s="18" t="s">
        <v>797</v>
      </c>
      <c r="K907" s="18" t="s">
        <v>1517</v>
      </c>
      <c r="M907" s="18" t="s">
        <v>2990</v>
      </c>
      <c r="N907" s="18" t="s">
        <v>1518</v>
      </c>
    </row>
    <row r="908" spans="10:14" ht="12.6" customHeight="1">
      <c r="J908" s="18" t="s">
        <v>798</v>
      </c>
      <c r="K908" s="18" t="s">
        <v>1518</v>
      </c>
      <c r="M908" s="18" t="s">
        <v>2991</v>
      </c>
      <c r="N908" s="18" t="s">
        <v>1518</v>
      </c>
    </row>
    <row r="909" spans="10:14" ht="12.6" customHeight="1">
      <c r="J909" s="18" t="s">
        <v>799</v>
      </c>
      <c r="K909" s="18" t="s">
        <v>1518</v>
      </c>
      <c r="M909" s="18" t="s">
        <v>2992</v>
      </c>
      <c r="N909" s="18" t="s">
        <v>1518</v>
      </c>
    </row>
    <row r="910" spans="10:14" ht="12.6" customHeight="1">
      <c r="J910" s="18" t="s">
        <v>800</v>
      </c>
      <c r="K910" s="18" t="s">
        <v>1518</v>
      </c>
      <c r="M910" s="18" t="s">
        <v>2993</v>
      </c>
      <c r="N910" s="18" t="s">
        <v>1518</v>
      </c>
    </row>
    <row r="911" spans="10:14" ht="12.6" customHeight="1">
      <c r="J911" s="18" t="s">
        <v>801</v>
      </c>
      <c r="K911" s="18" t="s">
        <v>1517</v>
      </c>
      <c r="M911" s="18" t="s">
        <v>2994</v>
      </c>
      <c r="N911" s="18" t="s">
        <v>1518</v>
      </c>
    </row>
    <row r="912" spans="10:14" ht="12.6" customHeight="1">
      <c r="J912" s="18" t="s">
        <v>802</v>
      </c>
      <c r="K912" s="18" t="s">
        <v>1518</v>
      </c>
      <c r="M912" s="18" t="s">
        <v>2995</v>
      </c>
      <c r="N912" s="18" t="s">
        <v>1518</v>
      </c>
    </row>
    <row r="913" spans="10:14" ht="12.6" customHeight="1">
      <c r="J913" s="18" t="s">
        <v>803</v>
      </c>
      <c r="K913" s="18" t="s">
        <v>1518</v>
      </c>
      <c r="M913" s="18" t="s">
        <v>2996</v>
      </c>
      <c r="N913" s="18" t="s">
        <v>1518</v>
      </c>
    </row>
    <row r="914" spans="10:14" ht="12.6" customHeight="1">
      <c r="J914" s="18" t="s">
        <v>804</v>
      </c>
      <c r="K914" s="18" t="s">
        <v>1518</v>
      </c>
      <c r="M914" s="18" t="s">
        <v>2997</v>
      </c>
      <c r="N914" s="18" t="s">
        <v>1518</v>
      </c>
    </row>
    <row r="915" spans="10:14" ht="12.6" customHeight="1">
      <c r="J915" s="18" t="s">
        <v>805</v>
      </c>
      <c r="K915" s="18" t="s">
        <v>1518</v>
      </c>
      <c r="M915" s="18" t="s">
        <v>2998</v>
      </c>
      <c r="N915" s="18" t="s">
        <v>1518</v>
      </c>
    </row>
    <row r="916" spans="10:14" ht="12.6" customHeight="1">
      <c r="J916" s="18" t="s">
        <v>1659</v>
      </c>
      <c r="K916" s="18" t="s">
        <v>1516</v>
      </c>
      <c r="M916" s="18" t="s">
        <v>2999</v>
      </c>
      <c r="N916" s="18" t="s">
        <v>1518</v>
      </c>
    </row>
    <row r="917" spans="10:14" ht="12.6" customHeight="1">
      <c r="J917" s="18" t="s">
        <v>806</v>
      </c>
      <c r="K917" s="18" t="s">
        <v>1517</v>
      </c>
      <c r="M917" s="18" t="s">
        <v>3000</v>
      </c>
      <c r="N917" s="18" t="s">
        <v>1518</v>
      </c>
    </row>
    <row r="918" spans="10:14" ht="12.6" customHeight="1">
      <c r="J918" s="18" t="s">
        <v>807</v>
      </c>
      <c r="K918" s="18" t="s">
        <v>1518</v>
      </c>
      <c r="M918" s="18" t="s">
        <v>3001</v>
      </c>
      <c r="N918" s="18" t="s">
        <v>1518</v>
      </c>
    </row>
    <row r="919" spans="10:14" ht="12.6" customHeight="1">
      <c r="J919" s="18" t="s">
        <v>808</v>
      </c>
      <c r="K919" s="18" t="s">
        <v>1518</v>
      </c>
      <c r="M919" s="18" t="s">
        <v>3002</v>
      </c>
      <c r="N919" s="18" t="s">
        <v>1518</v>
      </c>
    </row>
    <row r="920" spans="10:14" ht="12.6" customHeight="1">
      <c r="J920" s="18" t="s">
        <v>1660</v>
      </c>
      <c r="K920" s="18" t="s">
        <v>1516</v>
      </c>
      <c r="M920" s="18" t="s">
        <v>3003</v>
      </c>
      <c r="N920" s="18" t="s">
        <v>1518</v>
      </c>
    </row>
    <row r="921" spans="10:14" ht="12.6" customHeight="1">
      <c r="J921" s="18" t="s">
        <v>809</v>
      </c>
      <c r="K921" s="18" t="s">
        <v>1517</v>
      </c>
      <c r="M921" s="18" t="s">
        <v>3004</v>
      </c>
      <c r="N921" s="18" t="s">
        <v>1518</v>
      </c>
    </row>
    <row r="922" spans="10:14" ht="12.6" customHeight="1">
      <c r="J922" s="18" t="s">
        <v>810</v>
      </c>
      <c r="K922" s="18" t="s">
        <v>1518</v>
      </c>
      <c r="M922" s="18" t="s">
        <v>3005</v>
      </c>
      <c r="N922" s="18" t="s">
        <v>1518</v>
      </c>
    </row>
    <row r="923" spans="10:14" ht="12.6" customHeight="1">
      <c r="J923" s="18" t="s">
        <v>811</v>
      </c>
      <c r="K923" s="18" t="s">
        <v>1518</v>
      </c>
      <c r="M923" s="18" t="s">
        <v>3006</v>
      </c>
      <c r="N923" s="18" t="s">
        <v>1518</v>
      </c>
    </row>
    <row r="924" spans="10:14" ht="12.6" customHeight="1">
      <c r="J924" s="18" t="s">
        <v>812</v>
      </c>
      <c r="K924" s="18" t="s">
        <v>1518</v>
      </c>
      <c r="M924" s="18" t="s">
        <v>3007</v>
      </c>
      <c r="N924" s="18" t="s">
        <v>1518</v>
      </c>
    </row>
    <row r="925" spans="10:14" ht="12.6" customHeight="1">
      <c r="J925" s="18" t="s">
        <v>813</v>
      </c>
      <c r="K925" s="18" t="s">
        <v>1518</v>
      </c>
      <c r="M925" s="18" t="s">
        <v>3008</v>
      </c>
      <c r="N925" s="18" t="s">
        <v>1518</v>
      </c>
    </row>
    <row r="926" spans="10:14" ht="12.6" customHeight="1">
      <c r="J926" s="18" t="s">
        <v>814</v>
      </c>
      <c r="K926" s="18" t="s">
        <v>1517</v>
      </c>
      <c r="M926" s="18" t="s">
        <v>3009</v>
      </c>
      <c r="N926" s="18" t="s">
        <v>1518</v>
      </c>
    </row>
    <row r="927" spans="10:14" ht="12.6" customHeight="1">
      <c r="J927" s="18" t="s">
        <v>815</v>
      </c>
      <c r="K927" s="18" t="s">
        <v>1518</v>
      </c>
      <c r="M927" s="18" t="s">
        <v>3010</v>
      </c>
      <c r="N927" s="18" t="s">
        <v>1518</v>
      </c>
    </row>
    <row r="928" spans="10:14" ht="12.6" customHeight="1">
      <c r="J928" s="18" t="s">
        <v>816</v>
      </c>
      <c r="K928" s="18" t="s">
        <v>1518</v>
      </c>
      <c r="M928" s="18" t="s">
        <v>3011</v>
      </c>
      <c r="N928" s="18" t="s">
        <v>1518</v>
      </c>
    </row>
    <row r="929" spans="10:14" ht="12.6" customHeight="1">
      <c r="J929" s="18" t="s">
        <v>817</v>
      </c>
      <c r="K929" s="18" t="s">
        <v>1517</v>
      </c>
      <c r="M929" s="18" t="s">
        <v>3012</v>
      </c>
      <c r="N929" s="18" t="s">
        <v>1518</v>
      </c>
    </row>
    <row r="930" spans="10:14" ht="12.6" customHeight="1">
      <c r="J930" s="18" t="s">
        <v>818</v>
      </c>
      <c r="K930" s="18" t="s">
        <v>1518</v>
      </c>
      <c r="M930" s="18" t="s">
        <v>3013</v>
      </c>
      <c r="N930" s="18" t="s">
        <v>1518</v>
      </c>
    </row>
    <row r="931" spans="10:14" ht="12.6" customHeight="1">
      <c r="J931" s="18" t="s">
        <v>819</v>
      </c>
      <c r="K931" s="18" t="s">
        <v>1518</v>
      </c>
      <c r="M931" s="18" t="s">
        <v>3014</v>
      </c>
      <c r="N931" s="18" t="s">
        <v>1518</v>
      </c>
    </row>
    <row r="932" spans="10:14" ht="12.6" customHeight="1">
      <c r="J932" s="18" t="s">
        <v>820</v>
      </c>
      <c r="K932" s="18" t="s">
        <v>1518</v>
      </c>
      <c r="M932" s="18" t="s">
        <v>3015</v>
      </c>
      <c r="N932" s="18" t="s">
        <v>1518</v>
      </c>
    </row>
    <row r="933" spans="10:14" ht="12.6" customHeight="1">
      <c r="J933" s="18" t="s">
        <v>821</v>
      </c>
      <c r="K933" s="18" t="s">
        <v>1518</v>
      </c>
      <c r="M933" s="18" t="s">
        <v>3016</v>
      </c>
      <c r="N933" s="18" t="s">
        <v>1518</v>
      </c>
    </row>
    <row r="934" spans="10:14" ht="12.6" customHeight="1">
      <c r="J934" s="18" t="s">
        <v>1661</v>
      </c>
      <c r="K934" s="18" t="s">
        <v>1516</v>
      </c>
      <c r="M934" s="18" t="s">
        <v>3017</v>
      </c>
      <c r="N934" s="18" t="s">
        <v>1518</v>
      </c>
    </row>
    <row r="935" spans="10:14" ht="12.6" customHeight="1">
      <c r="J935" s="18" t="s">
        <v>822</v>
      </c>
      <c r="K935" s="18" t="s">
        <v>1517</v>
      </c>
      <c r="M935" s="18" t="s">
        <v>3018</v>
      </c>
      <c r="N935" s="18" t="s">
        <v>1518</v>
      </c>
    </row>
    <row r="936" spans="10:14" ht="12.6" customHeight="1">
      <c r="J936" s="18" t="s">
        <v>823</v>
      </c>
      <c r="K936" s="18" t="s">
        <v>1518</v>
      </c>
      <c r="M936" s="18" t="s">
        <v>3019</v>
      </c>
      <c r="N936" s="18" t="s">
        <v>1518</v>
      </c>
    </row>
    <row r="937" spans="10:14" ht="12.6" customHeight="1">
      <c r="J937" s="18" t="s">
        <v>824</v>
      </c>
      <c r="K937" s="18" t="s">
        <v>1518</v>
      </c>
      <c r="M937" s="18" t="s">
        <v>3020</v>
      </c>
      <c r="N937" s="18" t="s">
        <v>1518</v>
      </c>
    </row>
    <row r="938" spans="10:14" ht="12.6" customHeight="1">
      <c r="J938" s="18" t="s">
        <v>825</v>
      </c>
      <c r="K938" s="18" t="s">
        <v>1518</v>
      </c>
      <c r="M938" s="18" t="s">
        <v>3021</v>
      </c>
      <c r="N938" s="18" t="s">
        <v>1518</v>
      </c>
    </row>
    <row r="939" spans="10:14" ht="12.6" customHeight="1">
      <c r="J939" s="18" t="s">
        <v>826</v>
      </c>
      <c r="K939" s="18" t="s">
        <v>1518</v>
      </c>
      <c r="M939" s="18" t="s">
        <v>3022</v>
      </c>
      <c r="N939" s="18" t="s">
        <v>1518</v>
      </c>
    </row>
    <row r="940" spans="10:14" ht="12.6" customHeight="1">
      <c r="J940" s="18" t="s">
        <v>827</v>
      </c>
      <c r="K940" s="18" t="s">
        <v>1518</v>
      </c>
      <c r="M940" s="18" t="s">
        <v>3023</v>
      </c>
      <c r="N940" s="18" t="s">
        <v>1518</v>
      </c>
    </row>
    <row r="941" spans="10:14" ht="12.6" customHeight="1">
      <c r="J941" s="18" t="s">
        <v>828</v>
      </c>
      <c r="K941" s="18" t="s">
        <v>1517</v>
      </c>
      <c r="M941" s="18" t="s">
        <v>3024</v>
      </c>
      <c r="N941" s="18" t="s">
        <v>1518</v>
      </c>
    </row>
    <row r="942" spans="10:14" ht="12.6" customHeight="1">
      <c r="J942" s="18" t="s">
        <v>829</v>
      </c>
      <c r="K942" s="18" t="s">
        <v>1518</v>
      </c>
      <c r="M942" s="18" t="s">
        <v>3025</v>
      </c>
      <c r="N942" s="18" t="s">
        <v>1518</v>
      </c>
    </row>
    <row r="943" spans="10:14" ht="12.6" customHeight="1">
      <c r="J943" s="18" t="s">
        <v>830</v>
      </c>
      <c r="K943" s="18" t="s">
        <v>1518</v>
      </c>
      <c r="M943" s="18" t="s">
        <v>3026</v>
      </c>
      <c r="N943" s="18" t="s">
        <v>1518</v>
      </c>
    </row>
    <row r="944" spans="10:14" ht="12.6" customHeight="1">
      <c r="J944" s="18" t="s">
        <v>831</v>
      </c>
      <c r="K944" s="18" t="s">
        <v>1518</v>
      </c>
      <c r="M944" s="18" t="s">
        <v>3027</v>
      </c>
      <c r="N944" s="18" t="s">
        <v>1518</v>
      </c>
    </row>
    <row r="945" spans="10:14" ht="12.6" customHeight="1">
      <c r="J945" s="18" t="s">
        <v>832</v>
      </c>
      <c r="K945" s="18" t="s">
        <v>1518</v>
      </c>
      <c r="M945" s="18" t="s">
        <v>3028</v>
      </c>
      <c r="N945" s="18" t="s">
        <v>1518</v>
      </c>
    </row>
    <row r="946" spans="10:14" ht="12.6" customHeight="1">
      <c r="J946" s="18" t="s">
        <v>833</v>
      </c>
      <c r="K946" s="18" t="s">
        <v>1517</v>
      </c>
      <c r="M946" s="18" t="s">
        <v>3029</v>
      </c>
      <c r="N946" s="18" t="s">
        <v>1518</v>
      </c>
    </row>
    <row r="947" spans="10:14" ht="12.6" customHeight="1">
      <c r="J947" s="18" t="s">
        <v>834</v>
      </c>
      <c r="K947" s="18" t="s">
        <v>1518</v>
      </c>
      <c r="M947" s="18" t="s">
        <v>3030</v>
      </c>
      <c r="N947" s="18" t="s">
        <v>1518</v>
      </c>
    </row>
    <row r="948" spans="10:14" ht="12.6" customHeight="1">
      <c r="J948" s="18" t="s">
        <v>835</v>
      </c>
      <c r="K948" s="18" t="s">
        <v>1518</v>
      </c>
      <c r="M948" s="18" t="s">
        <v>3031</v>
      </c>
      <c r="N948" s="18" t="s">
        <v>1518</v>
      </c>
    </row>
    <row r="949" spans="10:14" ht="12.6" customHeight="1">
      <c r="J949" s="18" t="s">
        <v>836</v>
      </c>
      <c r="K949" s="18" t="s">
        <v>1518</v>
      </c>
      <c r="M949" s="18" t="s">
        <v>3032</v>
      </c>
      <c r="N949" s="18" t="s">
        <v>1518</v>
      </c>
    </row>
    <row r="950" spans="10:14" ht="12.6" customHeight="1">
      <c r="J950" s="18" t="s">
        <v>837</v>
      </c>
      <c r="K950" s="18" t="s">
        <v>1518</v>
      </c>
      <c r="M950" s="18" t="s">
        <v>3033</v>
      </c>
      <c r="N950" s="18" t="s">
        <v>1518</v>
      </c>
    </row>
    <row r="951" spans="10:14" ht="12.6" customHeight="1">
      <c r="J951" s="18" t="s">
        <v>1662</v>
      </c>
      <c r="K951" s="18" t="s">
        <v>1516</v>
      </c>
      <c r="M951" s="18" t="s">
        <v>3034</v>
      </c>
      <c r="N951" s="18" t="s">
        <v>1518</v>
      </c>
    </row>
    <row r="952" spans="10:14" ht="12.6" customHeight="1">
      <c r="J952" s="18" t="s">
        <v>838</v>
      </c>
      <c r="K952" s="18" t="s">
        <v>1517</v>
      </c>
      <c r="M952" s="18" t="s">
        <v>3035</v>
      </c>
      <c r="N952" s="18" t="s">
        <v>1518</v>
      </c>
    </row>
    <row r="953" spans="10:14" ht="12.6" customHeight="1">
      <c r="J953" s="18" t="s">
        <v>839</v>
      </c>
      <c r="K953" s="18" t="s">
        <v>1518</v>
      </c>
      <c r="M953" s="18" t="s">
        <v>3036</v>
      </c>
      <c r="N953" s="18" t="s">
        <v>1518</v>
      </c>
    </row>
    <row r="954" spans="10:14" ht="12.6" customHeight="1">
      <c r="J954" s="18" t="s">
        <v>840</v>
      </c>
      <c r="K954" s="18" t="s">
        <v>1518</v>
      </c>
      <c r="M954" s="18" t="s">
        <v>3037</v>
      </c>
      <c r="N954" s="18" t="s">
        <v>1518</v>
      </c>
    </row>
    <row r="955" spans="10:14" ht="12.6" customHeight="1">
      <c r="J955" s="18" t="s">
        <v>841</v>
      </c>
      <c r="K955" s="18" t="s">
        <v>1518</v>
      </c>
      <c r="M955" s="18" t="s">
        <v>3038</v>
      </c>
      <c r="N955" s="18" t="s">
        <v>1518</v>
      </c>
    </row>
    <row r="956" spans="10:14" ht="12.6" customHeight="1">
      <c r="J956" s="18" t="s">
        <v>842</v>
      </c>
      <c r="K956" s="18" t="s">
        <v>1518</v>
      </c>
      <c r="M956" s="18" t="s">
        <v>3039</v>
      </c>
      <c r="N956" s="18" t="s">
        <v>1518</v>
      </c>
    </row>
    <row r="957" spans="10:14" ht="12.6" customHeight="1">
      <c r="J957" s="18" t="s">
        <v>843</v>
      </c>
      <c r="K957" s="18" t="s">
        <v>1518</v>
      </c>
      <c r="M957" s="18" t="s">
        <v>3040</v>
      </c>
      <c r="N957" s="18" t="s">
        <v>1518</v>
      </c>
    </row>
    <row r="958" spans="10:14" ht="12.6" customHeight="1">
      <c r="J958" s="18" t="s">
        <v>844</v>
      </c>
      <c r="K958" s="18" t="s">
        <v>1517</v>
      </c>
      <c r="M958" s="18" t="s">
        <v>3041</v>
      </c>
      <c r="N958" s="18" t="s">
        <v>1518</v>
      </c>
    </row>
    <row r="959" spans="10:14" ht="12.6" customHeight="1">
      <c r="J959" s="18" t="s">
        <v>845</v>
      </c>
      <c r="K959" s="18" t="s">
        <v>1518</v>
      </c>
      <c r="M959" s="18" t="s">
        <v>3042</v>
      </c>
      <c r="N959" s="18" t="s">
        <v>1518</v>
      </c>
    </row>
    <row r="960" spans="10:14" ht="12.6" customHeight="1">
      <c r="J960" s="18" t="s">
        <v>846</v>
      </c>
      <c r="K960" s="18" t="s">
        <v>1518</v>
      </c>
      <c r="M960" s="18" t="s">
        <v>3043</v>
      </c>
      <c r="N960" s="18" t="s">
        <v>1518</v>
      </c>
    </row>
    <row r="961" spans="10:14" ht="12.6" customHeight="1">
      <c r="J961" s="18" t="s">
        <v>847</v>
      </c>
      <c r="K961" s="18" t="s">
        <v>1518</v>
      </c>
      <c r="M961" s="18" t="s">
        <v>3044</v>
      </c>
      <c r="N961" s="18" t="s">
        <v>1518</v>
      </c>
    </row>
    <row r="962" spans="10:14" ht="12.6" customHeight="1">
      <c r="J962" s="18" t="s">
        <v>848</v>
      </c>
      <c r="K962" s="18" t="s">
        <v>1518</v>
      </c>
      <c r="M962" s="18" t="s">
        <v>3045</v>
      </c>
      <c r="N962" s="18" t="s">
        <v>1518</v>
      </c>
    </row>
    <row r="963" spans="10:14" ht="12.6" customHeight="1">
      <c r="J963" s="18" t="s">
        <v>849</v>
      </c>
      <c r="K963" s="18" t="s">
        <v>1518</v>
      </c>
      <c r="M963" s="18" t="s">
        <v>3046</v>
      </c>
      <c r="N963" s="18" t="s">
        <v>1518</v>
      </c>
    </row>
    <row r="964" spans="10:14" ht="12.6" customHeight="1">
      <c r="J964" s="18" t="s">
        <v>850</v>
      </c>
      <c r="K964" s="18" t="s">
        <v>1518</v>
      </c>
      <c r="M964" s="18" t="s">
        <v>3047</v>
      </c>
      <c r="N964" s="18" t="s">
        <v>1518</v>
      </c>
    </row>
    <row r="965" spans="10:14" ht="12.6" customHeight="1">
      <c r="J965" s="18" t="s">
        <v>851</v>
      </c>
      <c r="K965" s="18" t="s">
        <v>1518</v>
      </c>
      <c r="M965" s="18" t="s">
        <v>3048</v>
      </c>
      <c r="N965" s="18" t="s">
        <v>1518</v>
      </c>
    </row>
    <row r="966" spans="10:14" ht="12.6" customHeight="1">
      <c r="J966" s="18" t="s">
        <v>852</v>
      </c>
      <c r="K966" s="18" t="s">
        <v>1518</v>
      </c>
      <c r="M966" s="18" t="s">
        <v>3049</v>
      </c>
      <c r="N966" s="18" t="s">
        <v>1518</v>
      </c>
    </row>
    <row r="967" spans="10:14" ht="12.6" customHeight="1">
      <c r="J967" s="18" t="s">
        <v>853</v>
      </c>
      <c r="K967" s="18" t="s">
        <v>1517</v>
      </c>
      <c r="M967" s="18" t="s">
        <v>3050</v>
      </c>
      <c r="N967" s="18" t="s">
        <v>1518</v>
      </c>
    </row>
    <row r="968" spans="10:14" ht="12.6" customHeight="1">
      <c r="J968" s="18" t="s">
        <v>854</v>
      </c>
      <c r="K968" s="18" t="s">
        <v>1518</v>
      </c>
      <c r="M968" s="18" t="s">
        <v>3051</v>
      </c>
      <c r="N968" s="18" t="s">
        <v>1518</v>
      </c>
    </row>
    <row r="969" spans="10:14" ht="12.6" customHeight="1">
      <c r="J969" s="18" t="s">
        <v>855</v>
      </c>
      <c r="K969" s="18" t="s">
        <v>1518</v>
      </c>
      <c r="M969" s="18" t="s">
        <v>3052</v>
      </c>
      <c r="N969" s="18" t="s">
        <v>1518</v>
      </c>
    </row>
    <row r="970" spans="10:14" ht="12.6" customHeight="1">
      <c r="J970" s="18" t="s">
        <v>856</v>
      </c>
      <c r="K970" s="18" t="s">
        <v>1518</v>
      </c>
      <c r="M970" s="18" t="s">
        <v>3053</v>
      </c>
      <c r="N970" s="18" t="s">
        <v>1518</v>
      </c>
    </row>
    <row r="971" spans="10:14" ht="12.6" customHeight="1">
      <c r="J971" s="18" t="s">
        <v>1663</v>
      </c>
      <c r="K971" s="18" t="s">
        <v>1516</v>
      </c>
      <c r="M971" s="18" t="s">
        <v>3054</v>
      </c>
      <c r="N971" s="18" t="s">
        <v>1518</v>
      </c>
    </row>
    <row r="972" spans="10:14" ht="12.6" customHeight="1">
      <c r="J972" s="18" t="s">
        <v>857</v>
      </c>
      <c r="K972" s="18" t="s">
        <v>1517</v>
      </c>
      <c r="M972" s="18" t="s">
        <v>3055</v>
      </c>
      <c r="N972" s="18" t="s">
        <v>1518</v>
      </c>
    </row>
    <row r="973" spans="10:14" ht="12.6" customHeight="1">
      <c r="J973" s="18" t="s">
        <v>858</v>
      </c>
      <c r="K973" s="18" t="s">
        <v>1518</v>
      </c>
      <c r="M973" s="18" t="s">
        <v>3056</v>
      </c>
      <c r="N973" s="18" t="s">
        <v>1518</v>
      </c>
    </row>
    <row r="974" spans="10:14" ht="12.6" customHeight="1">
      <c r="J974" s="18" t="s">
        <v>859</v>
      </c>
      <c r="K974" s="18" t="s">
        <v>1518</v>
      </c>
      <c r="M974" s="18" t="s">
        <v>3057</v>
      </c>
      <c r="N974" s="18" t="s">
        <v>1518</v>
      </c>
    </row>
    <row r="975" spans="10:14" ht="12.6" customHeight="1">
      <c r="J975" s="18" t="s">
        <v>860</v>
      </c>
      <c r="K975" s="18" t="s">
        <v>1518</v>
      </c>
      <c r="M975" s="18" t="s">
        <v>3058</v>
      </c>
      <c r="N975" s="18" t="s">
        <v>1518</v>
      </c>
    </row>
    <row r="976" spans="10:14" ht="12.6" customHeight="1">
      <c r="J976" s="18" t="s">
        <v>861</v>
      </c>
      <c r="K976" s="18" t="s">
        <v>1518</v>
      </c>
      <c r="M976" s="18" t="s">
        <v>3059</v>
      </c>
      <c r="N976" s="18" t="s">
        <v>1518</v>
      </c>
    </row>
    <row r="977" spans="10:14" ht="12.6" customHeight="1">
      <c r="J977" s="18" t="s">
        <v>862</v>
      </c>
      <c r="K977" s="18" t="s">
        <v>1518</v>
      </c>
      <c r="M977" s="18" t="s">
        <v>3060</v>
      </c>
      <c r="N977" s="18" t="s">
        <v>1518</v>
      </c>
    </row>
    <row r="978" spans="10:14" ht="12.6" customHeight="1">
      <c r="J978" s="18" t="s">
        <v>863</v>
      </c>
      <c r="K978" s="18" t="s">
        <v>1518</v>
      </c>
      <c r="M978" s="18" t="s">
        <v>3061</v>
      </c>
      <c r="N978" s="18" t="s">
        <v>1518</v>
      </c>
    </row>
    <row r="979" spans="10:14" ht="12.6" customHeight="1">
      <c r="J979" s="18" t="s">
        <v>864</v>
      </c>
      <c r="K979" s="18" t="s">
        <v>1518</v>
      </c>
      <c r="M979" s="18" t="s">
        <v>3062</v>
      </c>
      <c r="N979" s="18" t="s">
        <v>1518</v>
      </c>
    </row>
    <row r="980" spans="10:14" ht="12.6" customHeight="1">
      <c r="J980" s="18" t="s">
        <v>865</v>
      </c>
      <c r="K980" s="18" t="s">
        <v>1518</v>
      </c>
      <c r="M980" s="18" t="s">
        <v>3063</v>
      </c>
      <c r="N980" s="18" t="s">
        <v>1518</v>
      </c>
    </row>
    <row r="981" spans="10:14" ht="12.6" customHeight="1">
      <c r="J981" s="18" t="s">
        <v>866</v>
      </c>
      <c r="K981" s="18" t="s">
        <v>1517</v>
      </c>
      <c r="M981" s="18" t="s">
        <v>3064</v>
      </c>
      <c r="N981" s="18" t="s">
        <v>1518</v>
      </c>
    </row>
    <row r="982" spans="10:14" ht="12.6" customHeight="1">
      <c r="J982" s="18" t="s">
        <v>867</v>
      </c>
      <c r="K982" s="18" t="s">
        <v>1518</v>
      </c>
      <c r="M982" s="18" t="s">
        <v>3065</v>
      </c>
      <c r="N982" s="18" t="s">
        <v>1518</v>
      </c>
    </row>
    <row r="983" spans="10:14" ht="12.6" customHeight="1">
      <c r="J983" s="18" t="s">
        <v>868</v>
      </c>
      <c r="K983" s="18" t="s">
        <v>1518</v>
      </c>
      <c r="M983" s="18" t="s">
        <v>3066</v>
      </c>
      <c r="N983" s="18" t="s">
        <v>1518</v>
      </c>
    </row>
    <row r="984" spans="10:14" ht="12.6" customHeight="1">
      <c r="J984" s="18" t="s">
        <v>869</v>
      </c>
      <c r="K984" s="18" t="s">
        <v>1518</v>
      </c>
      <c r="M984" s="18" t="s">
        <v>3067</v>
      </c>
      <c r="N984" s="18" t="s">
        <v>1518</v>
      </c>
    </row>
    <row r="985" spans="10:14" ht="12.6" customHeight="1">
      <c r="J985" s="18" t="s">
        <v>870</v>
      </c>
      <c r="K985" s="18" t="s">
        <v>1518</v>
      </c>
      <c r="M985" s="18" t="s">
        <v>3068</v>
      </c>
      <c r="N985" s="18" t="s">
        <v>1518</v>
      </c>
    </row>
    <row r="986" spans="10:14" ht="12.6" customHeight="1">
      <c r="J986" s="18" t="s">
        <v>1664</v>
      </c>
      <c r="K986" s="18" t="s">
        <v>1516</v>
      </c>
      <c r="M986" s="18" t="s">
        <v>3069</v>
      </c>
      <c r="N986" s="18" t="s">
        <v>1518</v>
      </c>
    </row>
    <row r="987" spans="10:14" ht="12.6" customHeight="1">
      <c r="J987" s="18" t="s">
        <v>871</v>
      </c>
      <c r="K987" s="18" t="s">
        <v>1517</v>
      </c>
      <c r="M987" s="18" t="s">
        <v>3070</v>
      </c>
      <c r="N987" s="18" t="s">
        <v>1518</v>
      </c>
    </row>
    <row r="988" spans="10:14" ht="12.6" customHeight="1">
      <c r="J988" s="18" t="s">
        <v>872</v>
      </c>
      <c r="K988" s="18" t="s">
        <v>1518</v>
      </c>
      <c r="M988" s="18" t="s">
        <v>3071</v>
      </c>
      <c r="N988" s="18" t="s">
        <v>1518</v>
      </c>
    </row>
    <row r="989" spans="10:14" ht="12.6" customHeight="1">
      <c r="J989" s="18" t="s">
        <v>873</v>
      </c>
      <c r="K989" s="18" t="s">
        <v>1518</v>
      </c>
      <c r="M989" s="18" t="s">
        <v>3072</v>
      </c>
      <c r="N989" s="18" t="s">
        <v>1518</v>
      </c>
    </row>
    <row r="990" spans="10:14" ht="12.6" customHeight="1">
      <c r="J990" s="18" t="s">
        <v>874</v>
      </c>
      <c r="K990" s="18" t="s">
        <v>1518</v>
      </c>
      <c r="M990" s="18" t="s">
        <v>3073</v>
      </c>
      <c r="N990" s="18" t="s">
        <v>1518</v>
      </c>
    </row>
    <row r="991" spans="10:14" ht="12.6" customHeight="1">
      <c r="J991" s="18" t="s">
        <v>875</v>
      </c>
      <c r="K991" s="18" t="s">
        <v>1518</v>
      </c>
      <c r="M991" s="18" t="s">
        <v>3074</v>
      </c>
      <c r="N991" s="18" t="s">
        <v>1518</v>
      </c>
    </row>
    <row r="992" spans="10:14" ht="12.6" customHeight="1">
      <c r="J992" s="18" t="s">
        <v>876</v>
      </c>
      <c r="K992" s="18" t="s">
        <v>1518</v>
      </c>
      <c r="M992" s="18" t="s">
        <v>3075</v>
      </c>
      <c r="N992" s="18" t="s">
        <v>1518</v>
      </c>
    </row>
    <row r="993" spans="10:14" ht="12.6" customHeight="1">
      <c r="J993" s="18" t="s">
        <v>877</v>
      </c>
      <c r="K993" s="18" t="s">
        <v>1517</v>
      </c>
      <c r="M993" s="18" t="s">
        <v>3076</v>
      </c>
      <c r="N993" s="18" t="s">
        <v>1518</v>
      </c>
    </row>
    <row r="994" spans="10:14" ht="12.6" customHeight="1">
      <c r="J994" s="18" t="s">
        <v>878</v>
      </c>
      <c r="K994" s="18" t="s">
        <v>1518</v>
      </c>
      <c r="M994" s="18" t="s">
        <v>3077</v>
      </c>
      <c r="N994" s="18" t="s">
        <v>1518</v>
      </c>
    </row>
    <row r="995" spans="10:14" ht="12.6" customHeight="1">
      <c r="J995" s="18" t="s">
        <v>879</v>
      </c>
      <c r="K995" s="18" t="s">
        <v>1518</v>
      </c>
      <c r="M995" s="18" t="s">
        <v>3078</v>
      </c>
      <c r="N995" s="18" t="s">
        <v>1518</v>
      </c>
    </row>
    <row r="996" spans="10:14" ht="12.6" customHeight="1">
      <c r="J996" s="18" t="s">
        <v>880</v>
      </c>
      <c r="K996" s="18" t="s">
        <v>1518</v>
      </c>
      <c r="M996" s="18" t="s">
        <v>3079</v>
      </c>
      <c r="N996" s="18" t="s">
        <v>1518</v>
      </c>
    </row>
    <row r="997" spans="10:14" ht="12.6" customHeight="1">
      <c r="J997" s="18" t="s">
        <v>881</v>
      </c>
      <c r="K997" s="18" t="s">
        <v>1518</v>
      </c>
      <c r="M997" s="18" t="s">
        <v>3080</v>
      </c>
      <c r="N997" s="18" t="s">
        <v>1518</v>
      </c>
    </row>
    <row r="998" spans="10:14" ht="12.6" customHeight="1">
      <c r="J998" s="18" t="s">
        <v>882</v>
      </c>
      <c r="K998" s="18" t="s">
        <v>1518</v>
      </c>
      <c r="M998" s="18" t="s">
        <v>3081</v>
      </c>
      <c r="N998" s="18" t="s">
        <v>1518</v>
      </c>
    </row>
    <row r="999" spans="10:14" ht="12.6" customHeight="1">
      <c r="J999" s="18" t="s">
        <v>883</v>
      </c>
      <c r="K999" s="18" t="s">
        <v>1518</v>
      </c>
      <c r="M999" s="18" t="s">
        <v>3082</v>
      </c>
      <c r="N999" s="18" t="s">
        <v>1518</v>
      </c>
    </row>
    <row r="1000" spans="10:14" ht="12.6" customHeight="1">
      <c r="J1000" s="18" t="s">
        <v>884</v>
      </c>
      <c r="K1000" s="18" t="s">
        <v>1517</v>
      </c>
      <c r="M1000" s="18" t="s">
        <v>3083</v>
      </c>
      <c r="N1000" s="18" t="s">
        <v>1518</v>
      </c>
    </row>
    <row r="1001" spans="10:14" ht="12.6" customHeight="1">
      <c r="J1001" s="18" t="s">
        <v>885</v>
      </c>
      <c r="K1001" s="18" t="s">
        <v>1518</v>
      </c>
      <c r="M1001" s="18" t="s">
        <v>3084</v>
      </c>
      <c r="N1001" s="18" t="s">
        <v>1518</v>
      </c>
    </row>
    <row r="1002" spans="10:14" ht="12.6" customHeight="1">
      <c r="J1002" s="18" t="s">
        <v>886</v>
      </c>
      <c r="K1002" s="18" t="s">
        <v>1518</v>
      </c>
      <c r="M1002" s="18" t="s">
        <v>3085</v>
      </c>
      <c r="N1002" s="18" t="s">
        <v>1518</v>
      </c>
    </row>
    <row r="1003" spans="10:14" ht="12.6" customHeight="1">
      <c r="J1003" s="18" t="s">
        <v>1665</v>
      </c>
      <c r="K1003" s="18" t="s">
        <v>1516</v>
      </c>
      <c r="M1003" s="18" t="s">
        <v>3086</v>
      </c>
      <c r="N1003" s="18" t="s">
        <v>1518</v>
      </c>
    </row>
    <row r="1004" spans="10:14" ht="12.6" customHeight="1">
      <c r="J1004" s="18" t="s">
        <v>1666</v>
      </c>
      <c r="K1004" s="18" t="s">
        <v>1517</v>
      </c>
      <c r="M1004" s="18" t="s">
        <v>3087</v>
      </c>
      <c r="N1004" s="18" t="s">
        <v>1518</v>
      </c>
    </row>
    <row r="1005" spans="10:14" ht="12.6" customHeight="1">
      <c r="J1005" s="18" t="s">
        <v>1667</v>
      </c>
      <c r="K1005" s="18" t="s">
        <v>1518</v>
      </c>
      <c r="M1005" s="18" t="s">
        <v>3088</v>
      </c>
      <c r="N1005" s="18" t="s">
        <v>1518</v>
      </c>
    </row>
    <row r="1006" spans="10:14" ht="12.6" customHeight="1">
      <c r="J1006" s="18" t="s">
        <v>1668</v>
      </c>
      <c r="K1006" s="18" t="s">
        <v>1517</v>
      </c>
      <c r="M1006" s="18" t="s">
        <v>3089</v>
      </c>
      <c r="N1006" s="18" t="s">
        <v>1518</v>
      </c>
    </row>
    <row r="1007" spans="10:14" ht="12.6" customHeight="1">
      <c r="J1007" s="18" t="s">
        <v>1669</v>
      </c>
      <c r="K1007" s="18" t="s">
        <v>1518</v>
      </c>
      <c r="M1007" s="18" t="s">
        <v>3090</v>
      </c>
      <c r="N1007" s="18" t="s">
        <v>1518</v>
      </c>
    </row>
    <row r="1008" spans="10:14" ht="12.6" customHeight="1">
      <c r="J1008" s="18" t="s">
        <v>1670</v>
      </c>
      <c r="K1008" s="18" t="s">
        <v>1517</v>
      </c>
      <c r="M1008" s="18" t="s">
        <v>3091</v>
      </c>
      <c r="N1008" s="18" t="s">
        <v>1518</v>
      </c>
    </row>
    <row r="1009" spans="10:14" ht="12.6" customHeight="1">
      <c r="J1009" s="18" t="s">
        <v>1671</v>
      </c>
      <c r="K1009" s="18" t="s">
        <v>1518</v>
      </c>
      <c r="M1009" s="18" t="s">
        <v>3092</v>
      </c>
      <c r="N1009" s="18" t="s">
        <v>1518</v>
      </c>
    </row>
    <row r="1010" spans="10:14" ht="12.6" customHeight="1">
      <c r="J1010" s="18" t="s">
        <v>1672</v>
      </c>
      <c r="K1010" s="18" t="s">
        <v>1517</v>
      </c>
      <c r="M1010" s="18" t="s">
        <v>3093</v>
      </c>
      <c r="N1010" s="18" t="s">
        <v>1518</v>
      </c>
    </row>
    <row r="1011" spans="10:14" ht="12.6" customHeight="1">
      <c r="J1011" s="18" t="s">
        <v>1673</v>
      </c>
      <c r="K1011" s="18" t="s">
        <v>1518</v>
      </c>
      <c r="M1011" s="18" t="s">
        <v>3094</v>
      </c>
      <c r="N1011" s="18" t="s">
        <v>1518</v>
      </c>
    </row>
    <row r="1012" spans="10:14" ht="12.6" customHeight="1">
      <c r="J1012" s="18" t="s">
        <v>1674</v>
      </c>
      <c r="K1012" s="18" t="s">
        <v>1517</v>
      </c>
      <c r="M1012" s="18" t="s">
        <v>3095</v>
      </c>
      <c r="N1012" s="18" t="s">
        <v>1518</v>
      </c>
    </row>
    <row r="1013" spans="10:14" ht="12.6" customHeight="1">
      <c r="J1013" s="18" t="s">
        <v>1675</v>
      </c>
      <c r="K1013" s="18" t="s">
        <v>1518</v>
      </c>
      <c r="M1013" s="18" t="s">
        <v>3096</v>
      </c>
      <c r="N1013" s="18" t="s">
        <v>1518</v>
      </c>
    </row>
    <row r="1014" spans="10:14" ht="12.6" customHeight="1">
      <c r="J1014" s="18" t="s">
        <v>1676</v>
      </c>
      <c r="K1014" s="18" t="s">
        <v>1514</v>
      </c>
      <c r="M1014" s="18" t="s">
        <v>3097</v>
      </c>
      <c r="N1014" s="18" t="s">
        <v>1518</v>
      </c>
    </row>
    <row r="1015" spans="10:14" ht="12.6" customHeight="1">
      <c r="J1015" s="18" t="s">
        <v>1677</v>
      </c>
      <c r="K1015" s="18" t="s">
        <v>1516</v>
      </c>
      <c r="M1015" s="18" t="s">
        <v>3098</v>
      </c>
      <c r="N1015" s="18" t="s">
        <v>1518</v>
      </c>
    </row>
    <row r="1016" spans="10:14" ht="12.6" customHeight="1">
      <c r="J1016" s="18" t="s">
        <v>887</v>
      </c>
      <c r="K1016" s="18" t="s">
        <v>1517</v>
      </c>
      <c r="M1016" s="18" t="s">
        <v>3099</v>
      </c>
      <c r="N1016" s="18" t="s">
        <v>1518</v>
      </c>
    </row>
    <row r="1017" spans="10:14" ht="12.6" customHeight="1">
      <c r="J1017" s="18" t="s">
        <v>888</v>
      </c>
      <c r="K1017" s="18" t="s">
        <v>1518</v>
      </c>
      <c r="M1017" s="18" t="s">
        <v>3100</v>
      </c>
      <c r="N1017" s="18" t="s">
        <v>1518</v>
      </c>
    </row>
    <row r="1018" spans="10:14" ht="12.6" customHeight="1">
      <c r="J1018" s="18" t="s">
        <v>1678</v>
      </c>
      <c r="K1018" s="18" t="s">
        <v>1518</v>
      </c>
      <c r="M1018" s="18" t="s">
        <v>3101</v>
      </c>
      <c r="N1018" s="18" t="s">
        <v>1518</v>
      </c>
    </row>
    <row r="1019" spans="10:14" ht="12.6" customHeight="1">
      <c r="J1019" s="18" t="s">
        <v>889</v>
      </c>
      <c r="K1019" s="18" t="s">
        <v>1518</v>
      </c>
      <c r="M1019" s="18" t="s">
        <v>3102</v>
      </c>
      <c r="N1019" s="18" t="s">
        <v>1518</v>
      </c>
    </row>
    <row r="1020" spans="10:14" ht="12.6" customHeight="1">
      <c r="J1020" s="18" t="s">
        <v>890</v>
      </c>
      <c r="K1020" s="18" t="s">
        <v>1518</v>
      </c>
      <c r="M1020" s="18" t="s">
        <v>3103</v>
      </c>
      <c r="N1020" s="18" t="s">
        <v>1518</v>
      </c>
    </row>
    <row r="1021" spans="10:14" ht="12.6" customHeight="1">
      <c r="J1021" s="18" t="s">
        <v>891</v>
      </c>
      <c r="K1021" s="18" t="s">
        <v>1518</v>
      </c>
      <c r="M1021" s="18" t="s">
        <v>3104</v>
      </c>
      <c r="N1021" s="18" t="s">
        <v>1518</v>
      </c>
    </row>
    <row r="1022" spans="10:14" ht="12.6" customHeight="1">
      <c r="J1022" s="18" t="s">
        <v>892</v>
      </c>
      <c r="K1022" s="18" t="s">
        <v>1518</v>
      </c>
      <c r="M1022" s="18" t="s">
        <v>3105</v>
      </c>
      <c r="N1022" s="18" t="s">
        <v>1518</v>
      </c>
    </row>
    <row r="1023" spans="10:14" ht="12.6" customHeight="1">
      <c r="J1023" s="18" t="s">
        <v>1679</v>
      </c>
      <c r="K1023" s="18" t="s">
        <v>1518</v>
      </c>
      <c r="M1023" s="18" t="s">
        <v>3106</v>
      </c>
      <c r="N1023" s="18" t="s">
        <v>1518</v>
      </c>
    </row>
    <row r="1024" spans="10:14" ht="12.6" customHeight="1">
      <c r="J1024" s="18" t="s">
        <v>893</v>
      </c>
      <c r="K1024" s="18" t="s">
        <v>1517</v>
      </c>
      <c r="M1024" s="18" t="s">
        <v>3107</v>
      </c>
      <c r="N1024" s="18" t="s">
        <v>1518</v>
      </c>
    </row>
    <row r="1025" spans="10:14" ht="12.6" customHeight="1">
      <c r="J1025" s="18" t="s">
        <v>894</v>
      </c>
      <c r="K1025" s="18" t="s">
        <v>1518</v>
      </c>
      <c r="M1025" s="18" t="s">
        <v>3108</v>
      </c>
      <c r="N1025" s="18" t="s">
        <v>1518</v>
      </c>
    </row>
    <row r="1026" spans="10:14" ht="12.6" customHeight="1">
      <c r="J1026" s="18" t="s">
        <v>1680</v>
      </c>
      <c r="K1026" s="18" t="s">
        <v>1518</v>
      </c>
      <c r="M1026" s="18" t="s">
        <v>3109</v>
      </c>
      <c r="N1026" s="18" t="s">
        <v>1518</v>
      </c>
    </row>
    <row r="1027" spans="10:14" ht="12.6" customHeight="1">
      <c r="J1027" s="18" t="s">
        <v>895</v>
      </c>
      <c r="K1027" s="18" t="s">
        <v>1518</v>
      </c>
      <c r="M1027" s="18" t="s">
        <v>3110</v>
      </c>
      <c r="N1027" s="18" t="s">
        <v>1518</v>
      </c>
    </row>
    <row r="1028" spans="10:14" ht="12.6" customHeight="1">
      <c r="J1028" s="18" t="s">
        <v>896</v>
      </c>
      <c r="K1028" s="18" t="s">
        <v>1518</v>
      </c>
      <c r="M1028" s="18" t="s">
        <v>3111</v>
      </c>
      <c r="N1028" s="18" t="s">
        <v>1518</v>
      </c>
    </row>
    <row r="1029" spans="10:14" ht="12.6" customHeight="1">
      <c r="J1029" s="18" t="s">
        <v>1681</v>
      </c>
      <c r="K1029" s="18" t="s">
        <v>1518</v>
      </c>
      <c r="M1029" s="18" t="s">
        <v>3112</v>
      </c>
      <c r="N1029" s="18" t="s">
        <v>1518</v>
      </c>
    </row>
    <row r="1030" spans="10:14" ht="12.6" customHeight="1">
      <c r="J1030" s="18" t="s">
        <v>1682</v>
      </c>
      <c r="K1030" s="18" t="s">
        <v>1518</v>
      </c>
      <c r="M1030" s="18" t="s">
        <v>3113</v>
      </c>
      <c r="N1030" s="18" t="s">
        <v>1518</v>
      </c>
    </row>
    <row r="1031" spans="10:14" ht="12.6" customHeight="1">
      <c r="J1031" s="18" t="s">
        <v>897</v>
      </c>
      <c r="K1031" s="18" t="s">
        <v>1518</v>
      </c>
      <c r="M1031" s="18" t="s">
        <v>3114</v>
      </c>
      <c r="N1031" s="18" t="s">
        <v>1518</v>
      </c>
    </row>
    <row r="1032" spans="10:14" ht="12.6" customHeight="1">
      <c r="J1032" s="18" t="s">
        <v>1683</v>
      </c>
      <c r="K1032" s="18" t="s">
        <v>1518</v>
      </c>
      <c r="M1032" s="18" t="s">
        <v>3115</v>
      </c>
      <c r="N1032" s="18" t="s">
        <v>1518</v>
      </c>
    </row>
    <row r="1033" spans="10:14" ht="12.6" customHeight="1">
      <c r="J1033" s="18" t="s">
        <v>898</v>
      </c>
      <c r="K1033" s="18" t="s">
        <v>1518</v>
      </c>
      <c r="M1033" s="18" t="s">
        <v>3116</v>
      </c>
      <c r="N1033" s="18" t="s">
        <v>1518</v>
      </c>
    </row>
    <row r="1034" spans="10:14" ht="12.6" customHeight="1">
      <c r="J1034" s="18" t="s">
        <v>899</v>
      </c>
      <c r="K1034" s="18" t="s">
        <v>1518</v>
      </c>
      <c r="M1034" s="18" t="s">
        <v>3117</v>
      </c>
      <c r="N1034" s="18" t="s">
        <v>1518</v>
      </c>
    </row>
    <row r="1035" spans="10:14" ht="12.6" customHeight="1">
      <c r="J1035" s="18" t="s">
        <v>1684</v>
      </c>
      <c r="K1035" s="18" t="s">
        <v>1518</v>
      </c>
      <c r="M1035" s="18" t="s">
        <v>3118</v>
      </c>
      <c r="N1035" s="18" t="s">
        <v>1518</v>
      </c>
    </row>
    <row r="1036" spans="10:14" ht="12.6" customHeight="1">
      <c r="J1036" s="18" t="s">
        <v>900</v>
      </c>
      <c r="K1036" s="18" t="s">
        <v>1518</v>
      </c>
      <c r="M1036" s="18" t="s">
        <v>3119</v>
      </c>
      <c r="N1036" s="18" t="s">
        <v>1518</v>
      </c>
    </row>
    <row r="1037" spans="10:14" ht="12.6" customHeight="1">
      <c r="J1037" s="18" t="s">
        <v>1685</v>
      </c>
      <c r="K1037" s="18" t="s">
        <v>1518</v>
      </c>
      <c r="M1037" s="18" t="s">
        <v>3120</v>
      </c>
      <c r="N1037" s="18" t="s">
        <v>1518</v>
      </c>
    </row>
    <row r="1038" spans="10:14" ht="12.6" customHeight="1">
      <c r="J1038" s="18" t="s">
        <v>1686</v>
      </c>
      <c r="K1038" s="18" t="s">
        <v>1518</v>
      </c>
      <c r="M1038" s="18" t="s">
        <v>3121</v>
      </c>
      <c r="N1038" s="18" t="s">
        <v>1518</v>
      </c>
    </row>
    <row r="1039" spans="10:14" ht="12.6" customHeight="1">
      <c r="J1039" s="18" t="s">
        <v>1687</v>
      </c>
      <c r="K1039" s="18" t="s">
        <v>1514</v>
      </c>
      <c r="M1039" s="18" t="s">
        <v>3122</v>
      </c>
      <c r="N1039" s="18" t="s">
        <v>1518</v>
      </c>
    </row>
    <row r="1040" spans="10:14" ht="12.6" customHeight="1">
      <c r="J1040" s="18" t="s">
        <v>1688</v>
      </c>
      <c r="K1040" s="18" t="s">
        <v>1516</v>
      </c>
      <c r="M1040" s="18" t="s">
        <v>3123</v>
      </c>
      <c r="N1040" s="18" t="s">
        <v>1518</v>
      </c>
    </row>
    <row r="1041" spans="10:14" ht="12.6" customHeight="1">
      <c r="J1041" s="18" t="s">
        <v>901</v>
      </c>
      <c r="K1041" s="18" t="s">
        <v>1517</v>
      </c>
      <c r="M1041" s="18" t="s">
        <v>3124</v>
      </c>
      <c r="N1041" s="18" t="s">
        <v>1518</v>
      </c>
    </row>
    <row r="1042" spans="10:14" ht="12.6" customHeight="1">
      <c r="J1042" s="18" t="s">
        <v>902</v>
      </c>
      <c r="K1042" s="18" t="s">
        <v>1518</v>
      </c>
      <c r="M1042" s="18" t="s">
        <v>3125</v>
      </c>
      <c r="N1042" s="18" t="s">
        <v>1518</v>
      </c>
    </row>
    <row r="1043" spans="10:14" ht="12.6" customHeight="1">
      <c r="J1043" s="18" t="s">
        <v>903</v>
      </c>
      <c r="K1043" s="18" t="s">
        <v>1518</v>
      </c>
      <c r="M1043" s="18" t="s">
        <v>3126</v>
      </c>
      <c r="N1043" s="18" t="s">
        <v>1518</v>
      </c>
    </row>
    <row r="1044" spans="10:14" ht="12.6" customHeight="1">
      <c r="J1044" s="18" t="s">
        <v>1689</v>
      </c>
      <c r="K1044" s="18" t="s">
        <v>1516</v>
      </c>
      <c r="M1044" s="18" t="s">
        <v>3127</v>
      </c>
      <c r="N1044" s="18" t="s">
        <v>1518</v>
      </c>
    </row>
    <row r="1045" spans="10:14" ht="12.6" customHeight="1">
      <c r="J1045" s="18" t="s">
        <v>904</v>
      </c>
      <c r="K1045" s="18" t="s">
        <v>1517</v>
      </c>
      <c r="M1045" s="18" t="s">
        <v>3128</v>
      </c>
      <c r="N1045" s="18" t="s">
        <v>1518</v>
      </c>
    </row>
    <row r="1046" spans="10:14" ht="12.6" customHeight="1">
      <c r="J1046" s="18" t="s">
        <v>905</v>
      </c>
      <c r="K1046" s="18" t="s">
        <v>1518</v>
      </c>
      <c r="M1046" s="18" t="s">
        <v>3129</v>
      </c>
      <c r="N1046" s="18" t="s">
        <v>1518</v>
      </c>
    </row>
    <row r="1047" spans="10:14" ht="12.6" customHeight="1">
      <c r="J1047" s="18" t="s">
        <v>906</v>
      </c>
      <c r="K1047" s="18" t="s">
        <v>1518</v>
      </c>
      <c r="M1047" s="18" t="s">
        <v>3130</v>
      </c>
      <c r="N1047" s="18" t="s">
        <v>1518</v>
      </c>
    </row>
    <row r="1048" spans="10:14" ht="12.6" customHeight="1">
      <c r="J1048" s="18" t="s">
        <v>907</v>
      </c>
      <c r="K1048" s="18" t="s">
        <v>1518</v>
      </c>
      <c r="M1048" s="18" t="s">
        <v>3131</v>
      </c>
      <c r="N1048" s="18" t="s">
        <v>1518</v>
      </c>
    </row>
    <row r="1049" spans="10:14" ht="12.6" customHeight="1">
      <c r="J1049" s="18" t="s">
        <v>908</v>
      </c>
      <c r="K1049" s="18" t="s">
        <v>1517</v>
      </c>
      <c r="M1049" s="18" t="s">
        <v>3132</v>
      </c>
      <c r="N1049" s="18" t="s">
        <v>1518</v>
      </c>
    </row>
    <row r="1050" spans="10:14" ht="12.6" customHeight="1">
      <c r="J1050" s="18" t="s">
        <v>1690</v>
      </c>
      <c r="K1050" s="18" t="s">
        <v>1518</v>
      </c>
      <c r="M1050" s="18" t="s">
        <v>3133</v>
      </c>
      <c r="N1050" s="18" t="s">
        <v>1518</v>
      </c>
    </row>
    <row r="1051" spans="10:14" ht="12.6" customHeight="1">
      <c r="J1051" s="18" t="s">
        <v>909</v>
      </c>
      <c r="K1051" s="18" t="s">
        <v>1518</v>
      </c>
      <c r="M1051" s="18" t="s">
        <v>3134</v>
      </c>
      <c r="N1051" s="18" t="s">
        <v>1518</v>
      </c>
    </row>
    <row r="1052" spans="10:14" ht="12.6" customHeight="1">
      <c r="J1052" s="18" t="s">
        <v>910</v>
      </c>
      <c r="K1052" s="18" t="s">
        <v>1518</v>
      </c>
      <c r="M1052" s="18" t="s">
        <v>3135</v>
      </c>
      <c r="N1052" s="18" t="s">
        <v>1518</v>
      </c>
    </row>
    <row r="1053" spans="10:14" ht="12.6" customHeight="1">
      <c r="J1053" s="18" t="s">
        <v>911</v>
      </c>
      <c r="K1053" s="18" t="s">
        <v>1517</v>
      </c>
      <c r="M1053" s="18" t="s">
        <v>3136</v>
      </c>
      <c r="N1053" s="18" t="s">
        <v>1518</v>
      </c>
    </row>
    <row r="1054" spans="10:14" ht="12.6" customHeight="1">
      <c r="J1054" s="18" t="s">
        <v>912</v>
      </c>
      <c r="K1054" s="18" t="s">
        <v>1518</v>
      </c>
      <c r="M1054" s="18" t="s">
        <v>3137</v>
      </c>
      <c r="N1054" s="18" t="s">
        <v>1518</v>
      </c>
    </row>
    <row r="1055" spans="10:14" ht="12.6" customHeight="1">
      <c r="J1055" s="18" t="s">
        <v>913</v>
      </c>
      <c r="K1055" s="18" t="s">
        <v>1518</v>
      </c>
      <c r="M1055" s="18" t="s">
        <v>3138</v>
      </c>
      <c r="N1055" s="18" t="s">
        <v>1518</v>
      </c>
    </row>
    <row r="1056" spans="10:14" ht="12.6" customHeight="1">
      <c r="J1056" s="18" t="s">
        <v>914</v>
      </c>
      <c r="K1056" s="18" t="s">
        <v>1518</v>
      </c>
      <c r="M1056" s="18" t="s">
        <v>3139</v>
      </c>
      <c r="N1056" s="18" t="s">
        <v>1518</v>
      </c>
    </row>
    <row r="1057" spans="10:14" ht="12.6" customHeight="1">
      <c r="J1057" s="18" t="s">
        <v>1691</v>
      </c>
      <c r="K1057" s="18" t="s">
        <v>1516</v>
      </c>
      <c r="M1057" s="18" t="s">
        <v>3140</v>
      </c>
      <c r="N1057" s="18" t="s">
        <v>1518</v>
      </c>
    </row>
    <row r="1058" spans="10:14" ht="12.6" customHeight="1">
      <c r="J1058" s="18" t="s">
        <v>915</v>
      </c>
      <c r="K1058" s="18" t="s">
        <v>1517</v>
      </c>
      <c r="M1058" s="18" t="s">
        <v>3141</v>
      </c>
      <c r="N1058" s="18" t="s">
        <v>1518</v>
      </c>
    </row>
    <row r="1059" spans="10:14" ht="12.6" customHeight="1">
      <c r="J1059" s="18" t="s">
        <v>916</v>
      </c>
      <c r="K1059" s="18" t="s">
        <v>1518</v>
      </c>
      <c r="M1059" s="18" t="s">
        <v>3142</v>
      </c>
      <c r="N1059" s="18" t="s">
        <v>1518</v>
      </c>
    </row>
    <row r="1060" spans="10:14" ht="12.6" customHeight="1">
      <c r="J1060" s="18" t="s">
        <v>917</v>
      </c>
      <c r="K1060" s="18" t="s">
        <v>1518</v>
      </c>
      <c r="M1060" s="18" t="s">
        <v>3143</v>
      </c>
      <c r="N1060" s="18" t="s">
        <v>1518</v>
      </c>
    </row>
    <row r="1061" spans="10:14" ht="12.6" customHeight="1">
      <c r="J1061" s="18" t="s">
        <v>918</v>
      </c>
      <c r="K1061" s="18" t="s">
        <v>1518</v>
      </c>
      <c r="M1061" s="18" t="s">
        <v>3144</v>
      </c>
      <c r="N1061" s="18" t="s">
        <v>1518</v>
      </c>
    </row>
    <row r="1062" spans="10:14" ht="12.6" customHeight="1">
      <c r="J1062" s="18" t="s">
        <v>919</v>
      </c>
      <c r="K1062" s="18" t="s">
        <v>1517</v>
      </c>
      <c r="M1062" s="18" t="s">
        <v>3145</v>
      </c>
      <c r="N1062" s="18" t="s">
        <v>1518</v>
      </c>
    </row>
    <row r="1063" spans="10:14" ht="12.6" customHeight="1">
      <c r="J1063" s="18" t="s">
        <v>920</v>
      </c>
      <c r="K1063" s="18" t="s">
        <v>1518</v>
      </c>
      <c r="M1063" s="18" t="s">
        <v>3146</v>
      </c>
      <c r="N1063" s="18" t="s">
        <v>1518</v>
      </c>
    </row>
    <row r="1064" spans="10:14" ht="12.6" customHeight="1">
      <c r="J1064" s="18" t="s">
        <v>921</v>
      </c>
      <c r="K1064" s="18" t="s">
        <v>1518</v>
      </c>
      <c r="M1064" s="18" t="s">
        <v>3147</v>
      </c>
      <c r="N1064" s="18" t="s">
        <v>1518</v>
      </c>
    </row>
    <row r="1065" spans="10:14" ht="12.6" customHeight="1">
      <c r="J1065" s="18" t="s">
        <v>922</v>
      </c>
      <c r="K1065" s="18" t="s">
        <v>1518</v>
      </c>
      <c r="M1065" s="18" t="s">
        <v>3148</v>
      </c>
      <c r="N1065" s="18" t="s">
        <v>1518</v>
      </c>
    </row>
    <row r="1066" spans="10:14" ht="12.6" customHeight="1">
      <c r="J1066" s="18" t="s">
        <v>923</v>
      </c>
      <c r="K1066" s="18" t="s">
        <v>1517</v>
      </c>
      <c r="M1066" s="18" t="s">
        <v>3149</v>
      </c>
      <c r="N1066" s="18" t="s">
        <v>1518</v>
      </c>
    </row>
    <row r="1067" spans="10:14" ht="12.6" customHeight="1">
      <c r="J1067" s="18" t="s">
        <v>924</v>
      </c>
      <c r="K1067" s="18" t="s">
        <v>1518</v>
      </c>
      <c r="M1067" s="18" t="s">
        <v>3150</v>
      </c>
      <c r="N1067" s="18" t="s">
        <v>1518</v>
      </c>
    </row>
    <row r="1068" spans="10:14" ht="12.6" customHeight="1">
      <c r="J1068" s="18" t="s">
        <v>925</v>
      </c>
      <c r="K1068" s="18" t="s">
        <v>1518</v>
      </c>
      <c r="M1068" s="18" t="s">
        <v>3151</v>
      </c>
      <c r="N1068" s="18" t="s">
        <v>1518</v>
      </c>
    </row>
    <row r="1069" spans="10:14" ht="12.6" customHeight="1">
      <c r="J1069" s="18" t="s">
        <v>926</v>
      </c>
      <c r="K1069" s="18" t="s">
        <v>1518</v>
      </c>
      <c r="M1069" s="18" t="s">
        <v>3152</v>
      </c>
      <c r="N1069" s="18" t="s">
        <v>1518</v>
      </c>
    </row>
    <row r="1070" spans="10:14" ht="12.6" customHeight="1">
      <c r="J1070" s="18" t="s">
        <v>1692</v>
      </c>
      <c r="K1070" s="18" t="s">
        <v>1514</v>
      </c>
      <c r="M1070" s="18" t="s">
        <v>3153</v>
      </c>
      <c r="N1070" s="18" t="s">
        <v>1518</v>
      </c>
    </row>
    <row r="1071" spans="10:14" ht="12.6" customHeight="1">
      <c r="J1071" s="18" t="s">
        <v>1693</v>
      </c>
      <c r="K1071" s="18" t="s">
        <v>1516</v>
      </c>
      <c r="M1071" s="18" t="s">
        <v>3154</v>
      </c>
      <c r="N1071" s="18" t="s">
        <v>1518</v>
      </c>
    </row>
    <row r="1072" spans="10:14" ht="12.6" customHeight="1">
      <c r="J1072" s="18" t="s">
        <v>927</v>
      </c>
      <c r="K1072" s="18" t="s">
        <v>1517</v>
      </c>
      <c r="M1072" s="18" t="s">
        <v>3155</v>
      </c>
      <c r="N1072" s="18" t="s">
        <v>1518</v>
      </c>
    </row>
    <row r="1073" spans="10:14" ht="12.6" customHeight="1">
      <c r="J1073" s="18" t="s">
        <v>928</v>
      </c>
      <c r="K1073" s="18" t="s">
        <v>1518</v>
      </c>
      <c r="M1073" s="18" t="s">
        <v>3156</v>
      </c>
      <c r="N1073" s="18" t="s">
        <v>1518</v>
      </c>
    </row>
    <row r="1074" spans="10:14" ht="12.6" customHeight="1">
      <c r="J1074" s="18" t="s">
        <v>929</v>
      </c>
      <c r="K1074" s="18" t="s">
        <v>1518</v>
      </c>
      <c r="M1074" s="18" t="s">
        <v>3157</v>
      </c>
      <c r="N1074" s="18" t="s">
        <v>1518</v>
      </c>
    </row>
    <row r="1075" spans="10:14" ht="12.6" customHeight="1">
      <c r="J1075" s="18" t="s">
        <v>930</v>
      </c>
      <c r="K1075" s="18" t="s">
        <v>1518</v>
      </c>
      <c r="M1075" s="18" t="s">
        <v>3158</v>
      </c>
      <c r="N1075" s="18" t="s">
        <v>1518</v>
      </c>
    </row>
    <row r="1076" spans="10:14" ht="12.6" customHeight="1">
      <c r="J1076" s="18" t="s">
        <v>931</v>
      </c>
      <c r="K1076" s="18" t="s">
        <v>1517</v>
      </c>
      <c r="M1076" s="18" t="s">
        <v>3159</v>
      </c>
      <c r="N1076" s="18" t="s">
        <v>1518</v>
      </c>
    </row>
    <row r="1077" spans="10:14" ht="12.6" customHeight="1">
      <c r="J1077" s="18" t="s">
        <v>932</v>
      </c>
      <c r="K1077" s="18" t="s">
        <v>1518</v>
      </c>
      <c r="M1077" s="18" t="s">
        <v>3160</v>
      </c>
      <c r="N1077" s="18" t="s">
        <v>1518</v>
      </c>
    </row>
    <row r="1078" spans="10:14" ht="12.6" customHeight="1">
      <c r="J1078" s="18" t="s">
        <v>933</v>
      </c>
      <c r="K1078" s="18" t="s">
        <v>1518</v>
      </c>
      <c r="M1078" s="18" t="s">
        <v>3161</v>
      </c>
      <c r="N1078" s="18" t="s">
        <v>1518</v>
      </c>
    </row>
    <row r="1079" spans="10:14" ht="12.6" customHeight="1">
      <c r="J1079" s="18" t="s">
        <v>934</v>
      </c>
      <c r="K1079" s="18" t="s">
        <v>1518</v>
      </c>
      <c r="M1079" s="18" t="s">
        <v>3162</v>
      </c>
      <c r="N1079" s="18" t="s">
        <v>1518</v>
      </c>
    </row>
    <row r="1080" spans="10:14" ht="12.6" customHeight="1">
      <c r="J1080" s="18" t="s">
        <v>935</v>
      </c>
      <c r="K1080" s="18" t="s">
        <v>1518</v>
      </c>
      <c r="M1080" s="18" t="s">
        <v>3163</v>
      </c>
      <c r="N1080" s="18" t="s">
        <v>1518</v>
      </c>
    </row>
    <row r="1081" spans="10:14" ht="12.6" customHeight="1">
      <c r="J1081" s="18" t="s">
        <v>936</v>
      </c>
      <c r="K1081" s="18" t="s">
        <v>1518</v>
      </c>
      <c r="M1081" s="18" t="s">
        <v>3164</v>
      </c>
      <c r="N1081" s="18" t="s">
        <v>1518</v>
      </c>
    </row>
    <row r="1082" spans="10:14" ht="12.6" customHeight="1">
      <c r="J1082" s="18" t="s">
        <v>1694</v>
      </c>
      <c r="K1082" s="18" t="s">
        <v>1514</v>
      </c>
      <c r="M1082" s="18" t="s">
        <v>3165</v>
      </c>
      <c r="N1082" s="18" t="s">
        <v>1518</v>
      </c>
    </row>
    <row r="1083" spans="10:14" ht="12.6" customHeight="1">
      <c r="J1083" s="18" t="s">
        <v>1695</v>
      </c>
      <c r="K1083" s="18" t="s">
        <v>1516</v>
      </c>
      <c r="M1083" s="18" t="s">
        <v>3166</v>
      </c>
      <c r="N1083" s="18" t="s">
        <v>1518</v>
      </c>
    </row>
    <row r="1084" spans="10:14" ht="12.6" customHeight="1">
      <c r="J1084" s="18" t="s">
        <v>937</v>
      </c>
      <c r="K1084" s="18" t="s">
        <v>1517</v>
      </c>
      <c r="M1084" s="18" t="s">
        <v>3167</v>
      </c>
      <c r="N1084" s="18" t="s">
        <v>1518</v>
      </c>
    </row>
    <row r="1085" spans="10:14" ht="12.6" customHeight="1">
      <c r="J1085" s="18" t="s">
        <v>938</v>
      </c>
      <c r="K1085" s="18" t="s">
        <v>1518</v>
      </c>
      <c r="M1085" s="18" t="s">
        <v>3168</v>
      </c>
      <c r="N1085" s="18" t="s">
        <v>1518</v>
      </c>
    </row>
    <row r="1086" spans="10:14" ht="12.6" customHeight="1">
      <c r="J1086" s="18" t="s">
        <v>939</v>
      </c>
      <c r="K1086" s="18" t="s">
        <v>1518</v>
      </c>
      <c r="M1086" s="18" t="s">
        <v>3169</v>
      </c>
      <c r="N1086" s="18" t="s">
        <v>1518</v>
      </c>
    </row>
    <row r="1087" spans="10:14" ht="12.6" customHeight="1">
      <c r="J1087" s="18" t="s">
        <v>1696</v>
      </c>
      <c r="K1087" s="18" t="s">
        <v>1514</v>
      </c>
      <c r="M1087" s="18" t="s">
        <v>3170</v>
      </c>
      <c r="N1087" s="18" t="s">
        <v>1518</v>
      </c>
    </row>
    <row r="1088" spans="10:14" ht="12.6" customHeight="1">
      <c r="J1088" s="18" t="s">
        <v>1697</v>
      </c>
      <c r="K1088" s="18" t="s">
        <v>1516</v>
      </c>
      <c r="M1088" s="18" t="s">
        <v>3171</v>
      </c>
      <c r="N1088" s="18" t="s">
        <v>1518</v>
      </c>
    </row>
    <row r="1089" spans="10:14" ht="12.6" customHeight="1">
      <c r="J1089" s="18" t="s">
        <v>940</v>
      </c>
      <c r="K1089" s="18" t="s">
        <v>1517</v>
      </c>
      <c r="M1089" s="18" t="s">
        <v>3172</v>
      </c>
      <c r="N1089" s="18" t="s">
        <v>1518</v>
      </c>
    </row>
    <row r="1090" spans="10:14" ht="12.6" customHeight="1">
      <c r="J1090" s="18" t="s">
        <v>941</v>
      </c>
      <c r="K1090" s="18" t="s">
        <v>1518</v>
      </c>
      <c r="M1090" s="18" t="s">
        <v>3173</v>
      </c>
      <c r="N1090" s="18" t="s">
        <v>1518</v>
      </c>
    </row>
    <row r="1091" spans="10:14" ht="12.6" customHeight="1">
      <c r="J1091" s="18" t="s">
        <v>942</v>
      </c>
      <c r="K1091" s="18" t="s">
        <v>1518</v>
      </c>
      <c r="M1091" s="18" t="s">
        <v>3174</v>
      </c>
      <c r="N1091" s="18" t="s">
        <v>1518</v>
      </c>
    </row>
    <row r="1092" spans="10:14" ht="12.6" customHeight="1">
      <c r="J1092" s="18" t="s">
        <v>943</v>
      </c>
      <c r="K1092" s="18" t="s">
        <v>1518</v>
      </c>
      <c r="M1092" s="18" t="s">
        <v>3175</v>
      </c>
      <c r="N1092" s="18" t="s">
        <v>1518</v>
      </c>
    </row>
    <row r="1093" spans="10:14" ht="12.6" customHeight="1">
      <c r="J1093" s="18" t="s">
        <v>944</v>
      </c>
      <c r="K1093" s="18" t="s">
        <v>1518</v>
      </c>
      <c r="M1093" s="18" t="s">
        <v>3176</v>
      </c>
      <c r="N1093" s="18" t="s">
        <v>1518</v>
      </c>
    </row>
    <row r="1094" spans="10:14" ht="12.6" customHeight="1">
      <c r="J1094" s="18" t="s">
        <v>945</v>
      </c>
      <c r="K1094" s="18" t="s">
        <v>1518</v>
      </c>
      <c r="M1094" s="18" t="s">
        <v>3177</v>
      </c>
      <c r="N1094" s="18" t="s">
        <v>1518</v>
      </c>
    </row>
    <row r="1095" spans="10:14" ht="12.6" customHeight="1">
      <c r="J1095" s="18" t="s">
        <v>946</v>
      </c>
      <c r="K1095" s="18" t="s">
        <v>1518</v>
      </c>
      <c r="M1095" s="18" t="s">
        <v>3178</v>
      </c>
      <c r="N1095" s="18" t="s">
        <v>1518</v>
      </c>
    </row>
    <row r="1096" spans="10:14" ht="12.6" customHeight="1">
      <c r="J1096" s="18" t="s">
        <v>947</v>
      </c>
      <c r="K1096" s="18" t="s">
        <v>1518</v>
      </c>
      <c r="M1096" s="18" t="s">
        <v>3179</v>
      </c>
      <c r="N1096" s="18" t="s">
        <v>1518</v>
      </c>
    </row>
    <row r="1097" spans="10:14" ht="12.6" customHeight="1">
      <c r="J1097" s="18" t="s">
        <v>948</v>
      </c>
      <c r="K1097" s="18" t="s">
        <v>1518</v>
      </c>
      <c r="M1097" s="18" t="s">
        <v>3180</v>
      </c>
      <c r="N1097" s="18" t="s">
        <v>1518</v>
      </c>
    </row>
    <row r="1098" spans="10:14" ht="12.6" customHeight="1">
      <c r="J1098" s="18" t="s">
        <v>949</v>
      </c>
      <c r="K1098" s="18" t="s">
        <v>1517</v>
      </c>
      <c r="M1098" s="18" t="s">
        <v>3181</v>
      </c>
      <c r="N1098" s="18" t="s">
        <v>1518</v>
      </c>
    </row>
    <row r="1099" spans="10:14" ht="12.6" customHeight="1">
      <c r="J1099" s="18" t="s">
        <v>950</v>
      </c>
      <c r="K1099" s="18" t="s">
        <v>1518</v>
      </c>
      <c r="M1099" s="18" t="s">
        <v>3182</v>
      </c>
      <c r="N1099" s="18" t="s">
        <v>1518</v>
      </c>
    </row>
    <row r="1100" spans="10:14" ht="12.6" customHeight="1">
      <c r="J1100" s="18" t="s">
        <v>951</v>
      </c>
      <c r="K1100" s="18" t="s">
        <v>1517</v>
      </c>
      <c r="M1100" s="18" t="s">
        <v>3183</v>
      </c>
      <c r="N1100" s="18" t="s">
        <v>1518</v>
      </c>
    </row>
    <row r="1101" spans="10:14" ht="12.6" customHeight="1">
      <c r="J1101" s="18" t="s">
        <v>952</v>
      </c>
      <c r="K1101" s="18" t="s">
        <v>1518</v>
      </c>
      <c r="M1101" s="18" t="s">
        <v>3184</v>
      </c>
      <c r="N1101" s="18" t="s">
        <v>1518</v>
      </c>
    </row>
    <row r="1102" spans="10:14" ht="12.6" customHeight="1">
      <c r="J1102" s="18" t="s">
        <v>953</v>
      </c>
      <c r="K1102" s="18" t="s">
        <v>1518</v>
      </c>
      <c r="M1102" s="18" t="s">
        <v>3185</v>
      </c>
      <c r="N1102" s="18" t="s">
        <v>1518</v>
      </c>
    </row>
    <row r="1103" spans="10:14" ht="12.6" customHeight="1">
      <c r="J1103" s="18" t="s">
        <v>954</v>
      </c>
      <c r="K1103" s="18" t="s">
        <v>1518</v>
      </c>
      <c r="M1103" s="18" t="s">
        <v>3186</v>
      </c>
      <c r="N1103" s="18" t="s">
        <v>1518</v>
      </c>
    </row>
    <row r="1104" spans="10:14" ht="12.6" customHeight="1">
      <c r="J1104" s="18" t="s">
        <v>955</v>
      </c>
      <c r="K1104" s="18" t="s">
        <v>1518</v>
      </c>
      <c r="M1104" s="18" t="s">
        <v>3187</v>
      </c>
      <c r="N1104" s="18" t="s">
        <v>1518</v>
      </c>
    </row>
    <row r="1105" spans="10:14" ht="12.6" customHeight="1">
      <c r="J1105" s="18" t="s">
        <v>956</v>
      </c>
      <c r="K1105" s="18" t="s">
        <v>1517</v>
      </c>
      <c r="M1105" s="18" t="s">
        <v>3188</v>
      </c>
      <c r="N1105" s="18" t="s">
        <v>1518</v>
      </c>
    </row>
    <row r="1106" spans="10:14" ht="12.6" customHeight="1">
      <c r="J1106" s="18" t="s">
        <v>957</v>
      </c>
      <c r="K1106" s="18" t="s">
        <v>1518</v>
      </c>
      <c r="M1106" s="18" t="s">
        <v>3189</v>
      </c>
      <c r="N1106" s="18" t="s">
        <v>1518</v>
      </c>
    </row>
    <row r="1107" spans="10:14" ht="12.6" customHeight="1">
      <c r="J1107" s="18" t="s">
        <v>958</v>
      </c>
      <c r="K1107" s="18" t="s">
        <v>1518</v>
      </c>
      <c r="M1107" s="18" t="s">
        <v>3190</v>
      </c>
      <c r="N1107" s="18" t="s">
        <v>1518</v>
      </c>
    </row>
    <row r="1108" spans="10:14" ht="12.6" customHeight="1">
      <c r="J1108" s="18" t="s">
        <v>959</v>
      </c>
      <c r="K1108" s="18" t="s">
        <v>1518</v>
      </c>
      <c r="M1108" s="18" t="s">
        <v>3191</v>
      </c>
      <c r="N1108" s="18" t="s">
        <v>1518</v>
      </c>
    </row>
    <row r="1109" spans="10:14" ht="12.6" customHeight="1">
      <c r="J1109" s="18" t="s">
        <v>960</v>
      </c>
      <c r="K1109" s="18" t="s">
        <v>1518</v>
      </c>
      <c r="M1109" s="18" t="s">
        <v>3192</v>
      </c>
      <c r="N1109" s="18" t="s">
        <v>1518</v>
      </c>
    </row>
    <row r="1110" spans="10:14" ht="12.6" customHeight="1">
      <c r="J1110" s="18" t="s">
        <v>961</v>
      </c>
      <c r="K1110" s="18" t="s">
        <v>1518</v>
      </c>
      <c r="M1110" s="18" t="s">
        <v>3193</v>
      </c>
      <c r="N1110" s="18" t="s">
        <v>1518</v>
      </c>
    </row>
    <row r="1111" spans="10:14" ht="12.6" customHeight="1">
      <c r="J1111" s="18" t="s">
        <v>962</v>
      </c>
      <c r="K1111" s="18" t="s">
        <v>1518</v>
      </c>
      <c r="M1111" s="18" t="s">
        <v>3194</v>
      </c>
      <c r="N1111" s="18" t="s">
        <v>1518</v>
      </c>
    </row>
    <row r="1112" spans="10:14" ht="12.6" customHeight="1">
      <c r="J1112" s="18" t="s">
        <v>963</v>
      </c>
      <c r="K1112" s="18" t="s">
        <v>1518</v>
      </c>
      <c r="M1112" s="18" t="s">
        <v>3195</v>
      </c>
      <c r="N1112" s="18" t="s">
        <v>1518</v>
      </c>
    </row>
    <row r="1113" spans="10:14" ht="12.6" customHeight="1">
      <c r="J1113" s="18" t="s">
        <v>964</v>
      </c>
      <c r="K1113" s="18" t="s">
        <v>1518</v>
      </c>
      <c r="M1113" s="18" t="s">
        <v>3196</v>
      </c>
      <c r="N1113" s="18" t="s">
        <v>1518</v>
      </c>
    </row>
    <row r="1114" spans="10:14" ht="12.6" customHeight="1">
      <c r="J1114" s="18" t="s">
        <v>965</v>
      </c>
      <c r="K1114" s="18" t="s">
        <v>1518</v>
      </c>
      <c r="M1114" s="18" t="s">
        <v>3197</v>
      </c>
      <c r="N1114" s="18" t="s">
        <v>1518</v>
      </c>
    </row>
    <row r="1115" spans="10:14" ht="12.6" customHeight="1">
      <c r="J1115" s="18" t="s">
        <v>966</v>
      </c>
      <c r="K1115" s="18" t="s">
        <v>1518</v>
      </c>
      <c r="M1115" s="18" t="s">
        <v>3198</v>
      </c>
      <c r="N1115" s="18" t="s">
        <v>1518</v>
      </c>
    </row>
    <row r="1116" spans="10:14" ht="12.6" customHeight="1">
      <c r="J1116" s="18" t="s">
        <v>967</v>
      </c>
      <c r="K1116" s="18" t="s">
        <v>1518</v>
      </c>
      <c r="M1116" s="18" t="s">
        <v>3199</v>
      </c>
      <c r="N1116" s="18" t="s">
        <v>1518</v>
      </c>
    </row>
    <row r="1117" spans="10:14" ht="12.6" customHeight="1">
      <c r="J1117" s="18" t="s">
        <v>968</v>
      </c>
      <c r="K1117" s="18" t="s">
        <v>1518</v>
      </c>
      <c r="M1117" s="18" t="s">
        <v>3200</v>
      </c>
      <c r="N1117" s="18" t="s">
        <v>1518</v>
      </c>
    </row>
    <row r="1118" spans="10:14" ht="12.6" customHeight="1">
      <c r="J1118" s="18" t="s">
        <v>1698</v>
      </c>
      <c r="K1118" s="18" t="s">
        <v>1516</v>
      </c>
      <c r="M1118" s="18" t="s">
        <v>3201</v>
      </c>
      <c r="N1118" s="18" t="s">
        <v>1518</v>
      </c>
    </row>
    <row r="1119" spans="10:14" ht="12.6" customHeight="1">
      <c r="J1119" s="18" t="s">
        <v>969</v>
      </c>
      <c r="K1119" s="18" t="s">
        <v>1517</v>
      </c>
      <c r="M1119" s="18" t="s">
        <v>3202</v>
      </c>
      <c r="N1119" s="18" t="s">
        <v>1518</v>
      </c>
    </row>
    <row r="1120" spans="10:14" ht="12.6" customHeight="1">
      <c r="J1120" s="18" t="s">
        <v>970</v>
      </c>
      <c r="K1120" s="18" t="s">
        <v>1518</v>
      </c>
      <c r="M1120" s="18" t="s">
        <v>3203</v>
      </c>
      <c r="N1120" s="18" t="s">
        <v>1518</v>
      </c>
    </row>
    <row r="1121" spans="10:14" ht="12.6" customHeight="1">
      <c r="J1121" s="18" t="s">
        <v>971</v>
      </c>
      <c r="K1121" s="18" t="s">
        <v>1518</v>
      </c>
      <c r="M1121" s="18" t="s">
        <v>3204</v>
      </c>
      <c r="N1121" s="18" t="s">
        <v>1518</v>
      </c>
    </row>
    <row r="1122" spans="10:14" ht="12.6" customHeight="1">
      <c r="J1122" s="18" t="s">
        <v>972</v>
      </c>
      <c r="K1122" s="18" t="s">
        <v>1518</v>
      </c>
      <c r="M1122" s="18" t="s">
        <v>3205</v>
      </c>
      <c r="N1122" s="18" t="s">
        <v>1518</v>
      </c>
    </row>
    <row r="1123" spans="10:14" ht="12.6" customHeight="1">
      <c r="J1123" s="18" t="s">
        <v>973</v>
      </c>
      <c r="K1123" s="18" t="s">
        <v>1518</v>
      </c>
      <c r="M1123" s="18" t="s">
        <v>3206</v>
      </c>
      <c r="N1123" s="18" t="s">
        <v>1518</v>
      </c>
    </row>
    <row r="1124" spans="10:14" ht="12.6" customHeight="1">
      <c r="J1124" s="18" t="s">
        <v>974</v>
      </c>
      <c r="K1124" s="18" t="s">
        <v>1517</v>
      </c>
      <c r="M1124" s="18" t="s">
        <v>3207</v>
      </c>
      <c r="N1124" s="18" t="s">
        <v>1518</v>
      </c>
    </row>
    <row r="1125" spans="10:14" ht="12.6" customHeight="1">
      <c r="J1125" s="18" t="s">
        <v>975</v>
      </c>
      <c r="K1125" s="18" t="s">
        <v>1518</v>
      </c>
      <c r="M1125" s="18" t="s">
        <v>3208</v>
      </c>
      <c r="N1125" s="18" t="s">
        <v>1518</v>
      </c>
    </row>
    <row r="1126" spans="10:14" ht="12.6" customHeight="1">
      <c r="J1126" s="18" t="s">
        <v>976</v>
      </c>
      <c r="K1126" s="18" t="s">
        <v>1518</v>
      </c>
      <c r="M1126" s="18" t="s">
        <v>3209</v>
      </c>
      <c r="N1126" s="18" t="s">
        <v>1518</v>
      </c>
    </row>
    <row r="1127" spans="10:14" ht="12.6" customHeight="1">
      <c r="J1127" s="18" t="s">
        <v>977</v>
      </c>
      <c r="K1127" s="18" t="s">
        <v>1517</v>
      </c>
      <c r="M1127" s="18" t="s">
        <v>3210</v>
      </c>
      <c r="N1127" s="18" t="s">
        <v>1518</v>
      </c>
    </row>
    <row r="1128" spans="10:14" ht="12.6" customHeight="1">
      <c r="J1128" s="18" t="s">
        <v>978</v>
      </c>
      <c r="K1128" s="18" t="s">
        <v>1518</v>
      </c>
      <c r="M1128" s="18" t="s">
        <v>3211</v>
      </c>
      <c r="N1128" s="18" t="s">
        <v>1518</v>
      </c>
    </row>
    <row r="1129" spans="10:14" ht="12.6" customHeight="1">
      <c r="J1129" s="18" t="s">
        <v>979</v>
      </c>
      <c r="K1129" s="18" t="s">
        <v>1518</v>
      </c>
      <c r="M1129" s="18" t="s">
        <v>3212</v>
      </c>
      <c r="N1129" s="18" t="s">
        <v>1518</v>
      </c>
    </row>
    <row r="1130" spans="10:14" ht="12.6" customHeight="1">
      <c r="J1130" s="18" t="s">
        <v>980</v>
      </c>
      <c r="K1130" s="18" t="s">
        <v>1518</v>
      </c>
      <c r="M1130" s="18" t="s">
        <v>3213</v>
      </c>
      <c r="N1130" s="18" t="s">
        <v>1518</v>
      </c>
    </row>
    <row r="1131" spans="10:14" ht="12.6" customHeight="1">
      <c r="J1131" s="18" t="s">
        <v>981</v>
      </c>
      <c r="K1131" s="18" t="s">
        <v>1518</v>
      </c>
      <c r="M1131" s="18" t="s">
        <v>3214</v>
      </c>
      <c r="N1131" s="18" t="s">
        <v>1518</v>
      </c>
    </row>
    <row r="1132" spans="10:14" ht="12.6" customHeight="1">
      <c r="J1132" s="18" t="s">
        <v>982</v>
      </c>
      <c r="K1132" s="18" t="s">
        <v>1518</v>
      </c>
      <c r="M1132" s="18" t="s">
        <v>3215</v>
      </c>
      <c r="N1132" s="18" t="s">
        <v>1518</v>
      </c>
    </row>
    <row r="1133" spans="10:14" ht="12.6" customHeight="1">
      <c r="J1133" s="18" t="s">
        <v>983</v>
      </c>
      <c r="K1133" s="18" t="s">
        <v>1517</v>
      </c>
      <c r="M1133" s="18" t="s">
        <v>3216</v>
      </c>
      <c r="N1133" s="18" t="s">
        <v>1518</v>
      </c>
    </row>
    <row r="1134" spans="10:14" ht="12.6" customHeight="1">
      <c r="J1134" s="18" t="s">
        <v>984</v>
      </c>
      <c r="K1134" s="18" t="s">
        <v>1518</v>
      </c>
      <c r="M1134" s="18" t="s">
        <v>3217</v>
      </c>
      <c r="N1134" s="18" t="s">
        <v>1518</v>
      </c>
    </row>
    <row r="1135" spans="10:14" ht="12.6" customHeight="1">
      <c r="J1135" s="18" t="s">
        <v>985</v>
      </c>
      <c r="K1135" s="18" t="s">
        <v>1518</v>
      </c>
      <c r="M1135" s="18" t="s">
        <v>3218</v>
      </c>
      <c r="N1135" s="18" t="s">
        <v>1518</v>
      </c>
    </row>
    <row r="1136" spans="10:14" ht="12.6" customHeight="1">
      <c r="J1136" s="18" t="s">
        <v>986</v>
      </c>
      <c r="K1136" s="18" t="s">
        <v>1518</v>
      </c>
      <c r="M1136" s="18" t="s">
        <v>3219</v>
      </c>
      <c r="N1136" s="18" t="s">
        <v>1518</v>
      </c>
    </row>
    <row r="1137" spans="10:14" ht="12.6" customHeight="1">
      <c r="J1137" s="18" t="s">
        <v>987</v>
      </c>
      <c r="K1137" s="18" t="s">
        <v>1518</v>
      </c>
      <c r="M1137" s="18" t="s">
        <v>3220</v>
      </c>
      <c r="N1137" s="18" t="s">
        <v>1518</v>
      </c>
    </row>
    <row r="1138" spans="10:14" ht="12.6" customHeight="1">
      <c r="J1138" s="18" t="s">
        <v>988</v>
      </c>
      <c r="K1138" s="18" t="s">
        <v>1518</v>
      </c>
      <c r="M1138" s="18" t="s">
        <v>3221</v>
      </c>
      <c r="N1138" s="18" t="s">
        <v>1518</v>
      </c>
    </row>
    <row r="1139" spans="10:14" ht="12.6" customHeight="1">
      <c r="J1139" s="18" t="s">
        <v>989</v>
      </c>
      <c r="K1139" s="18" t="s">
        <v>1518</v>
      </c>
      <c r="M1139" s="18" t="s">
        <v>3222</v>
      </c>
      <c r="N1139" s="18" t="s">
        <v>1518</v>
      </c>
    </row>
    <row r="1140" spans="10:14" ht="12.6" customHeight="1">
      <c r="J1140" s="18" t="s">
        <v>990</v>
      </c>
      <c r="K1140" s="18" t="s">
        <v>1517</v>
      </c>
      <c r="M1140" s="18" t="s">
        <v>3223</v>
      </c>
      <c r="N1140" s="18" t="s">
        <v>1518</v>
      </c>
    </row>
    <row r="1141" spans="10:14" ht="12.6" customHeight="1">
      <c r="J1141" s="18" t="s">
        <v>991</v>
      </c>
      <c r="K1141" s="18" t="s">
        <v>1518</v>
      </c>
      <c r="M1141" s="18" t="s">
        <v>3224</v>
      </c>
      <c r="N1141" s="18" t="s">
        <v>1518</v>
      </c>
    </row>
    <row r="1142" spans="10:14" ht="12.6" customHeight="1">
      <c r="J1142" s="18" t="s">
        <v>992</v>
      </c>
      <c r="K1142" s="18" t="s">
        <v>1518</v>
      </c>
      <c r="M1142" s="18" t="s">
        <v>3225</v>
      </c>
      <c r="N1142" s="18" t="s">
        <v>1518</v>
      </c>
    </row>
    <row r="1143" spans="10:14" ht="12.6" customHeight="1">
      <c r="J1143" s="18" t="s">
        <v>993</v>
      </c>
      <c r="K1143" s="18" t="s">
        <v>1517</v>
      </c>
      <c r="M1143" s="18" t="s">
        <v>3226</v>
      </c>
      <c r="N1143" s="18" t="s">
        <v>1518</v>
      </c>
    </row>
    <row r="1144" spans="10:14" ht="12.6" customHeight="1">
      <c r="J1144" s="18" t="s">
        <v>994</v>
      </c>
      <c r="K1144" s="18" t="s">
        <v>1518</v>
      </c>
      <c r="M1144" s="18" t="s">
        <v>3227</v>
      </c>
      <c r="N1144" s="18" t="s">
        <v>1518</v>
      </c>
    </row>
    <row r="1145" spans="10:14" ht="12.6" customHeight="1">
      <c r="J1145" s="18" t="s">
        <v>995</v>
      </c>
      <c r="K1145" s="18" t="s">
        <v>1518</v>
      </c>
      <c r="M1145" s="18" t="s">
        <v>3228</v>
      </c>
      <c r="N1145" s="18" t="s">
        <v>1518</v>
      </c>
    </row>
    <row r="1146" spans="10:14" ht="12.6" customHeight="1">
      <c r="J1146" s="18" t="s">
        <v>996</v>
      </c>
      <c r="K1146" s="18" t="s">
        <v>1518</v>
      </c>
      <c r="M1146" s="18" t="s">
        <v>3229</v>
      </c>
      <c r="N1146" s="18" t="s">
        <v>1518</v>
      </c>
    </row>
    <row r="1147" spans="10:14" ht="12.6" customHeight="1">
      <c r="J1147" s="18" t="s">
        <v>997</v>
      </c>
      <c r="K1147" s="18" t="s">
        <v>1518</v>
      </c>
      <c r="M1147" s="18" t="s">
        <v>3230</v>
      </c>
      <c r="N1147" s="18" t="s">
        <v>1518</v>
      </c>
    </row>
    <row r="1148" spans="10:14" ht="12.6" customHeight="1">
      <c r="J1148" s="18" t="s">
        <v>998</v>
      </c>
      <c r="K1148" s="18" t="s">
        <v>1518</v>
      </c>
      <c r="M1148" s="18" t="s">
        <v>3231</v>
      </c>
      <c r="N1148" s="18" t="s">
        <v>1518</v>
      </c>
    </row>
    <row r="1149" spans="10:14" ht="12.6" customHeight="1">
      <c r="J1149" s="18" t="s">
        <v>1699</v>
      </c>
      <c r="K1149" s="18" t="s">
        <v>1516</v>
      </c>
      <c r="M1149" s="18" t="s">
        <v>3232</v>
      </c>
      <c r="N1149" s="18" t="s">
        <v>1518</v>
      </c>
    </row>
    <row r="1150" spans="10:14" ht="12.6" customHeight="1">
      <c r="J1150" s="18" t="s">
        <v>999</v>
      </c>
      <c r="K1150" s="18" t="s">
        <v>1517</v>
      </c>
      <c r="M1150" s="18" t="s">
        <v>3233</v>
      </c>
      <c r="N1150" s="18" t="s">
        <v>1518</v>
      </c>
    </row>
    <row r="1151" spans="10:14" ht="12.6" customHeight="1">
      <c r="J1151" s="18" t="s">
        <v>1000</v>
      </c>
      <c r="K1151" s="18" t="s">
        <v>1518</v>
      </c>
      <c r="M1151" s="18" t="s">
        <v>3234</v>
      </c>
      <c r="N1151" s="18" t="s">
        <v>1518</v>
      </c>
    </row>
    <row r="1152" spans="10:14" ht="12.6" customHeight="1">
      <c r="J1152" s="18" t="s">
        <v>1001</v>
      </c>
      <c r="K1152" s="18" t="s">
        <v>1518</v>
      </c>
      <c r="M1152" s="18" t="s">
        <v>3235</v>
      </c>
      <c r="N1152" s="18" t="s">
        <v>1518</v>
      </c>
    </row>
    <row r="1153" spans="10:14" ht="12.6" customHeight="1">
      <c r="J1153" s="18" t="s">
        <v>1002</v>
      </c>
      <c r="K1153" s="18" t="s">
        <v>1518</v>
      </c>
      <c r="M1153" s="18" t="s">
        <v>3236</v>
      </c>
      <c r="N1153" s="18" t="s">
        <v>1518</v>
      </c>
    </row>
    <row r="1154" spans="10:14" ht="12.6" customHeight="1">
      <c r="J1154" s="18" t="s">
        <v>1003</v>
      </c>
      <c r="K1154" s="18" t="s">
        <v>1518</v>
      </c>
      <c r="M1154" s="18" t="s">
        <v>3237</v>
      </c>
      <c r="N1154" s="18" t="s">
        <v>1518</v>
      </c>
    </row>
    <row r="1155" spans="10:14" ht="12.6" customHeight="1">
      <c r="J1155" s="18" t="s">
        <v>1004</v>
      </c>
      <c r="K1155" s="18" t="s">
        <v>1518</v>
      </c>
      <c r="M1155" s="18" t="s">
        <v>3238</v>
      </c>
      <c r="N1155" s="18" t="s">
        <v>1518</v>
      </c>
    </row>
    <row r="1156" spans="10:14" ht="12.6" customHeight="1">
      <c r="J1156" s="18" t="s">
        <v>1005</v>
      </c>
      <c r="K1156" s="18" t="s">
        <v>1518</v>
      </c>
      <c r="M1156" s="18" t="s">
        <v>3239</v>
      </c>
      <c r="N1156" s="18" t="s">
        <v>1518</v>
      </c>
    </row>
    <row r="1157" spans="10:14" ht="12.6" customHeight="1">
      <c r="J1157" s="18" t="s">
        <v>1006</v>
      </c>
      <c r="K1157" s="18" t="s">
        <v>1518</v>
      </c>
      <c r="M1157" s="18" t="s">
        <v>3240</v>
      </c>
      <c r="N1157" s="18" t="s">
        <v>1518</v>
      </c>
    </row>
    <row r="1158" spans="10:14" ht="12.6" customHeight="1">
      <c r="J1158" s="18" t="s">
        <v>1007</v>
      </c>
      <c r="K1158" s="18" t="s">
        <v>1518</v>
      </c>
      <c r="M1158" s="18" t="s">
        <v>3241</v>
      </c>
      <c r="N1158" s="18" t="s">
        <v>1518</v>
      </c>
    </row>
    <row r="1159" spans="10:14" ht="12.6" customHeight="1">
      <c r="J1159" s="18" t="s">
        <v>1008</v>
      </c>
      <c r="K1159" s="18" t="s">
        <v>1518</v>
      </c>
      <c r="M1159" s="18" t="s">
        <v>3242</v>
      </c>
      <c r="N1159" s="18" t="s">
        <v>1518</v>
      </c>
    </row>
    <row r="1160" spans="10:14" ht="12.6" customHeight="1">
      <c r="J1160" s="18" t="s">
        <v>1009</v>
      </c>
      <c r="K1160" s="18" t="s">
        <v>1517</v>
      </c>
      <c r="M1160" s="18" t="s">
        <v>3243</v>
      </c>
      <c r="N1160" s="18" t="s">
        <v>1518</v>
      </c>
    </row>
    <row r="1161" spans="10:14" ht="12.6" customHeight="1">
      <c r="J1161" s="18" t="s">
        <v>1010</v>
      </c>
      <c r="K1161" s="18" t="s">
        <v>1518</v>
      </c>
      <c r="M1161" s="18" t="s">
        <v>3244</v>
      </c>
      <c r="N1161" s="18" t="s">
        <v>1518</v>
      </c>
    </row>
    <row r="1162" spans="10:14" ht="12.6" customHeight="1">
      <c r="J1162" s="18" t="s">
        <v>1011</v>
      </c>
      <c r="K1162" s="18" t="s">
        <v>1518</v>
      </c>
      <c r="M1162" s="18" t="s">
        <v>3245</v>
      </c>
      <c r="N1162" s="18" t="s">
        <v>1518</v>
      </c>
    </row>
    <row r="1163" spans="10:14" ht="12.6" customHeight="1">
      <c r="J1163" s="18" t="s">
        <v>1012</v>
      </c>
      <c r="K1163" s="18" t="s">
        <v>1518</v>
      </c>
      <c r="M1163" s="18" t="s">
        <v>3246</v>
      </c>
      <c r="N1163" s="18" t="s">
        <v>1518</v>
      </c>
    </row>
    <row r="1164" spans="10:14" ht="12.6" customHeight="1">
      <c r="J1164" s="18" t="s">
        <v>1013</v>
      </c>
      <c r="K1164" s="18" t="s">
        <v>1518</v>
      </c>
      <c r="M1164" s="18" t="s">
        <v>3247</v>
      </c>
      <c r="N1164" s="18" t="s">
        <v>1518</v>
      </c>
    </row>
    <row r="1165" spans="10:14" ht="12.6" customHeight="1">
      <c r="J1165" s="18" t="s">
        <v>1014</v>
      </c>
      <c r="K1165" s="18" t="s">
        <v>1518</v>
      </c>
      <c r="M1165" s="18" t="s">
        <v>3248</v>
      </c>
      <c r="N1165" s="18" t="s">
        <v>1518</v>
      </c>
    </row>
    <row r="1166" spans="10:14" ht="12.6" customHeight="1">
      <c r="J1166" s="18" t="s">
        <v>1015</v>
      </c>
      <c r="K1166" s="18" t="s">
        <v>1518</v>
      </c>
      <c r="M1166" s="18" t="s">
        <v>3249</v>
      </c>
      <c r="N1166" s="18" t="s">
        <v>1518</v>
      </c>
    </row>
    <row r="1167" spans="10:14" ht="12.6" customHeight="1">
      <c r="J1167" s="18" t="s">
        <v>1016</v>
      </c>
      <c r="K1167" s="18" t="s">
        <v>1518</v>
      </c>
      <c r="M1167" s="18" t="s">
        <v>3250</v>
      </c>
      <c r="N1167" s="18" t="s">
        <v>1518</v>
      </c>
    </row>
    <row r="1168" spans="10:14" ht="12.6" customHeight="1">
      <c r="J1168" s="18" t="s">
        <v>1017</v>
      </c>
      <c r="K1168" s="18" t="s">
        <v>1518</v>
      </c>
      <c r="M1168" s="18" t="s">
        <v>3251</v>
      </c>
      <c r="N1168" s="18" t="s">
        <v>1518</v>
      </c>
    </row>
    <row r="1169" spans="10:14" ht="12.6" customHeight="1">
      <c r="J1169" s="18" t="s">
        <v>1700</v>
      </c>
      <c r="K1169" s="18" t="s">
        <v>1516</v>
      </c>
      <c r="M1169" s="18" t="s">
        <v>3252</v>
      </c>
      <c r="N1169" s="18" t="s">
        <v>1518</v>
      </c>
    </row>
    <row r="1170" spans="10:14" ht="12.6" customHeight="1">
      <c r="J1170" s="18" t="s">
        <v>1018</v>
      </c>
      <c r="K1170" s="18" t="s">
        <v>1517</v>
      </c>
      <c r="M1170" s="18" t="s">
        <v>3253</v>
      </c>
      <c r="N1170" s="18" t="s">
        <v>1518</v>
      </c>
    </row>
    <row r="1171" spans="10:14" ht="12.6" customHeight="1">
      <c r="J1171" s="18" t="s">
        <v>1019</v>
      </c>
      <c r="K1171" s="18" t="s">
        <v>1518</v>
      </c>
      <c r="M1171" s="18" t="s">
        <v>3254</v>
      </c>
      <c r="N1171" s="18" t="s">
        <v>1518</v>
      </c>
    </row>
    <row r="1172" spans="10:14" ht="12.6" customHeight="1">
      <c r="J1172" s="18" t="s">
        <v>1020</v>
      </c>
      <c r="K1172" s="18" t="s">
        <v>1517</v>
      </c>
      <c r="M1172" s="18" t="s">
        <v>3255</v>
      </c>
      <c r="N1172" s="18" t="s">
        <v>1518</v>
      </c>
    </row>
    <row r="1173" spans="10:14" ht="12.6" customHeight="1">
      <c r="J1173" s="18" t="s">
        <v>1021</v>
      </c>
      <c r="K1173" s="18" t="s">
        <v>1518</v>
      </c>
      <c r="M1173" s="18" t="s">
        <v>3256</v>
      </c>
      <c r="N1173" s="18" t="s">
        <v>1518</v>
      </c>
    </row>
    <row r="1174" spans="10:14" ht="12.6" customHeight="1">
      <c r="J1174" s="18" t="s">
        <v>1022</v>
      </c>
      <c r="K1174" s="18" t="s">
        <v>1517</v>
      </c>
      <c r="M1174" s="18" t="s">
        <v>3257</v>
      </c>
      <c r="N1174" s="18" t="s">
        <v>1518</v>
      </c>
    </row>
    <row r="1175" spans="10:14" ht="12.6" customHeight="1">
      <c r="J1175" s="18" t="s">
        <v>1023</v>
      </c>
      <c r="K1175" s="18" t="s">
        <v>1518</v>
      </c>
      <c r="M1175" s="18" t="s">
        <v>3258</v>
      </c>
      <c r="N1175" s="18" t="s">
        <v>1518</v>
      </c>
    </row>
    <row r="1176" spans="10:14" ht="12.6" customHeight="1">
      <c r="J1176" s="18" t="s">
        <v>1024</v>
      </c>
      <c r="K1176" s="18" t="s">
        <v>1518</v>
      </c>
      <c r="M1176" s="18" t="s">
        <v>3259</v>
      </c>
      <c r="N1176" s="18" t="s">
        <v>1518</v>
      </c>
    </row>
    <row r="1177" spans="10:14" ht="12.6" customHeight="1">
      <c r="J1177" s="18" t="s">
        <v>1025</v>
      </c>
      <c r="K1177" s="18" t="s">
        <v>1518</v>
      </c>
      <c r="M1177" s="18" t="s">
        <v>3260</v>
      </c>
      <c r="N1177" s="18" t="s">
        <v>1518</v>
      </c>
    </row>
    <row r="1178" spans="10:14" ht="12.6" customHeight="1">
      <c r="J1178" s="18" t="s">
        <v>1026</v>
      </c>
      <c r="K1178" s="18" t="s">
        <v>1518</v>
      </c>
      <c r="M1178" s="18" t="s">
        <v>3261</v>
      </c>
      <c r="N1178" s="18" t="s">
        <v>1518</v>
      </c>
    </row>
    <row r="1179" spans="10:14" ht="12.6" customHeight="1">
      <c r="J1179" s="18" t="s">
        <v>1027</v>
      </c>
      <c r="K1179" s="18" t="s">
        <v>1518</v>
      </c>
      <c r="M1179" s="18" t="s">
        <v>3262</v>
      </c>
      <c r="N1179" s="18" t="s">
        <v>1518</v>
      </c>
    </row>
    <row r="1180" spans="10:14" ht="12.6" customHeight="1">
      <c r="J1180" s="18" t="s">
        <v>1028</v>
      </c>
      <c r="K1180" s="18" t="s">
        <v>1518</v>
      </c>
      <c r="M1180" s="18" t="s">
        <v>3263</v>
      </c>
      <c r="N1180" s="18" t="s">
        <v>1518</v>
      </c>
    </row>
    <row r="1181" spans="10:14" ht="12.6" customHeight="1">
      <c r="J1181" s="18" t="s">
        <v>1029</v>
      </c>
      <c r="K1181" s="18" t="s">
        <v>1518</v>
      </c>
      <c r="M1181" s="18" t="s">
        <v>3264</v>
      </c>
      <c r="N1181" s="18" t="s">
        <v>1518</v>
      </c>
    </row>
    <row r="1182" spans="10:14" ht="12.6" customHeight="1">
      <c r="J1182" s="18" t="s">
        <v>1030</v>
      </c>
      <c r="K1182" s="18" t="s">
        <v>1517</v>
      </c>
      <c r="M1182" s="18" t="s">
        <v>3265</v>
      </c>
      <c r="N1182" s="18" t="s">
        <v>1518</v>
      </c>
    </row>
    <row r="1183" spans="10:14" ht="12.6" customHeight="1">
      <c r="J1183" s="18" t="s">
        <v>1031</v>
      </c>
      <c r="K1183" s="18" t="s">
        <v>1518</v>
      </c>
      <c r="M1183" s="18" t="s">
        <v>3266</v>
      </c>
      <c r="N1183" s="18" t="s">
        <v>1518</v>
      </c>
    </row>
    <row r="1184" spans="10:14" ht="12.6" customHeight="1">
      <c r="J1184" s="18" t="s">
        <v>1032</v>
      </c>
      <c r="K1184" s="18" t="s">
        <v>1518</v>
      </c>
      <c r="M1184" s="18" t="s">
        <v>3267</v>
      </c>
      <c r="N1184" s="18" t="s">
        <v>1518</v>
      </c>
    </row>
    <row r="1185" spans="10:14" ht="12.6" customHeight="1">
      <c r="J1185" s="18" t="s">
        <v>1033</v>
      </c>
      <c r="K1185" s="18" t="s">
        <v>1518</v>
      </c>
      <c r="M1185" s="18" t="s">
        <v>3268</v>
      </c>
      <c r="N1185" s="18" t="s">
        <v>1518</v>
      </c>
    </row>
    <row r="1186" spans="10:14" ht="12.6" customHeight="1">
      <c r="J1186" s="18" t="s">
        <v>1034</v>
      </c>
      <c r="K1186" s="18" t="s">
        <v>1518</v>
      </c>
      <c r="M1186" s="18" t="s">
        <v>3269</v>
      </c>
      <c r="N1186" s="18" t="s">
        <v>1518</v>
      </c>
    </row>
    <row r="1187" spans="10:14" ht="12.6" customHeight="1">
      <c r="J1187" s="18" t="s">
        <v>1035</v>
      </c>
      <c r="K1187" s="18" t="s">
        <v>1517</v>
      </c>
      <c r="M1187" s="18" t="s">
        <v>3270</v>
      </c>
      <c r="N1187" s="18" t="s">
        <v>1518</v>
      </c>
    </row>
    <row r="1188" spans="10:14" ht="12.6" customHeight="1">
      <c r="J1188" s="18" t="s">
        <v>1036</v>
      </c>
      <c r="K1188" s="18" t="s">
        <v>1518</v>
      </c>
      <c r="M1188" s="18" t="s">
        <v>3271</v>
      </c>
      <c r="N1188" s="18" t="s">
        <v>1518</v>
      </c>
    </row>
    <row r="1189" spans="10:14" ht="12.6" customHeight="1">
      <c r="J1189" s="18" t="s">
        <v>1037</v>
      </c>
      <c r="K1189" s="18" t="s">
        <v>1518</v>
      </c>
      <c r="M1189" s="18" t="s">
        <v>3272</v>
      </c>
      <c r="N1189" s="18" t="s">
        <v>1518</v>
      </c>
    </row>
    <row r="1190" spans="10:14" ht="12.6" customHeight="1">
      <c r="J1190" s="18" t="s">
        <v>1038</v>
      </c>
      <c r="K1190" s="18" t="s">
        <v>1518</v>
      </c>
      <c r="M1190" s="18" t="s">
        <v>3273</v>
      </c>
      <c r="N1190" s="18" t="s">
        <v>1518</v>
      </c>
    </row>
    <row r="1191" spans="10:14" ht="12.6" customHeight="1">
      <c r="J1191" s="18" t="s">
        <v>1039</v>
      </c>
      <c r="K1191" s="18" t="s">
        <v>1518</v>
      </c>
      <c r="M1191" s="18" t="s">
        <v>3274</v>
      </c>
      <c r="N1191" s="18" t="s">
        <v>1518</v>
      </c>
    </row>
    <row r="1192" spans="10:14" ht="12.6" customHeight="1">
      <c r="J1192" s="18" t="s">
        <v>1040</v>
      </c>
      <c r="K1192" s="18" t="s">
        <v>1518</v>
      </c>
      <c r="M1192" s="18" t="s">
        <v>3275</v>
      </c>
      <c r="N1192" s="18" t="s">
        <v>1518</v>
      </c>
    </row>
    <row r="1193" spans="10:14" ht="12.6" customHeight="1">
      <c r="J1193" s="18" t="s">
        <v>1041</v>
      </c>
      <c r="K1193" s="18" t="s">
        <v>1518</v>
      </c>
      <c r="M1193" s="18" t="s">
        <v>3276</v>
      </c>
      <c r="N1193" s="18" t="s">
        <v>1518</v>
      </c>
    </row>
    <row r="1194" spans="10:14" ht="12.6" customHeight="1">
      <c r="J1194" s="18" t="s">
        <v>1042</v>
      </c>
      <c r="K1194" s="18" t="s">
        <v>1518</v>
      </c>
      <c r="M1194" s="18" t="s">
        <v>3277</v>
      </c>
      <c r="N1194" s="18" t="s">
        <v>1518</v>
      </c>
    </row>
    <row r="1195" spans="10:14" ht="12.6" customHeight="1">
      <c r="J1195" s="18" t="s">
        <v>1043</v>
      </c>
      <c r="K1195" s="18" t="s">
        <v>1518</v>
      </c>
      <c r="M1195" s="18" t="s">
        <v>3278</v>
      </c>
      <c r="N1195" s="18" t="s">
        <v>1518</v>
      </c>
    </row>
    <row r="1196" spans="10:14" ht="12.6" customHeight="1">
      <c r="J1196" s="18" t="s">
        <v>1044</v>
      </c>
      <c r="K1196" s="18" t="s">
        <v>1518</v>
      </c>
      <c r="M1196" s="18" t="s">
        <v>3279</v>
      </c>
      <c r="N1196" s="18" t="s">
        <v>1518</v>
      </c>
    </row>
    <row r="1197" spans="10:14" ht="12.6" customHeight="1">
      <c r="J1197" s="18" t="s">
        <v>1701</v>
      </c>
      <c r="K1197" s="18" t="s">
        <v>1516</v>
      </c>
      <c r="M1197" s="18" t="s">
        <v>3280</v>
      </c>
      <c r="N1197" s="18" t="s">
        <v>1518</v>
      </c>
    </row>
    <row r="1198" spans="10:14" ht="12.6" customHeight="1">
      <c r="J1198" s="18" t="s">
        <v>1045</v>
      </c>
      <c r="K1198" s="18" t="s">
        <v>1517</v>
      </c>
      <c r="M1198" s="18" t="s">
        <v>3281</v>
      </c>
      <c r="N1198" s="18" t="s">
        <v>1518</v>
      </c>
    </row>
    <row r="1199" spans="10:14" ht="12.6" customHeight="1">
      <c r="J1199" s="18" t="s">
        <v>1046</v>
      </c>
      <c r="K1199" s="18" t="s">
        <v>1518</v>
      </c>
      <c r="M1199" s="18" t="s">
        <v>3282</v>
      </c>
      <c r="N1199" s="18" t="s">
        <v>1518</v>
      </c>
    </row>
    <row r="1200" spans="10:14" ht="12.6" customHeight="1">
      <c r="J1200" s="18" t="s">
        <v>1047</v>
      </c>
      <c r="K1200" s="18" t="s">
        <v>1518</v>
      </c>
      <c r="M1200" s="18" t="s">
        <v>3283</v>
      </c>
      <c r="N1200" s="18" t="s">
        <v>1518</v>
      </c>
    </row>
    <row r="1201" spans="10:14" ht="12.6" customHeight="1">
      <c r="J1201" s="18" t="s">
        <v>1048</v>
      </c>
      <c r="K1201" s="18" t="s">
        <v>1518</v>
      </c>
      <c r="M1201" s="18" t="s">
        <v>3284</v>
      </c>
      <c r="N1201" s="18" t="s">
        <v>1518</v>
      </c>
    </row>
    <row r="1202" spans="10:14" ht="12.6" customHeight="1">
      <c r="J1202" s="18" t="s">
        <v>1049</v>
      </c>
      <c r="K1202" s="18" t="s">
        <v>1518</v>
      </c>
      <c r="M1202" s="18" t="s">
        <v>3285</v>
      </c>
      <c r="N1202" s="18" t="s">
        <v>1518</v>
      </c>
    </row>
    <row r="1203" spans="10:14" ht="12.6" customHeight="1">
      <c r="J1203" s="18" t="s">
        <v>1050</v>
      </c>
      <c r="K1203" s="18" t="s">
        <v>1518</v>
      </c>
      <c r="M1203" s="18" t="s">
        <v>3286</v>
      </c>
      <c r="N1203" s="18" t="s">
        <v>1518</v>
      </c>
    </row>
    <row r="1204" spans="10:14" ht="12.6" customHeight="1">
      <c r="J1204" s="18" t="s">
        <v>1051</v>
      </c>
      <c r="K1204" s="18" t="s">
        <v>1518</v>
      </c>
      <c r="M1204" s="18" t="s">
        <v>3287</v>
      </c>
      <c r="N1204" s="18" t="s">
        <v>1518</v>
      </c>
    </row>
    <row r="1205" spans="10:14" ht="12.6" customHeight="1">
      <c r="J1205" s="18" t="s">
        <v>1052</v>
      </c>
      <c r="K1205" s="18" t="s">
        <v>1518</v>
      </c>
      <c r="M1205" s="18" t="s">
        <v>3288</v>
      </c>
      <c r="N1205" s="18" t="s">
        <v>1518</v>
      </c>
    </row>
    <row r="1206" spans="10:14" ht="12.6" customHeight="1">
      <c r="J1206" s="18" t="s">
        <v>1053</v>
      </c>
      <c r="K1206" s="18" t="s">
        <v>1518</v>
      </c>
      <c r="M1206" s="18" t="s">
        <v>3289</v>
      </c>
      <c r="N1206" s="18" t="s">
        <v>1518</v>
      </c>
    </row>
    <row r="1207" spans="10:14" ht="12.6" customHeight="1">
      <c r="J1207" s="18" t="s">
        <v>1054</v>
      </c>
      <c r="K1207" s="18" t="s">
        <v>1518</v>
      </c>
      <c r="M1207" s="18" t="s">
        <v>3290</v>
      </c>
      <c r="N1207" s="18" t="s">
        <v>1518</v>
      </c>
    </row>
    <row r="1208" spans="10:14" ht="12.6" customHeight="1">
      <c r="J1208" s="18" t="s">
        <v>1055</v>
      </c>
      <c r="K1208" s="18" t="s">
        <v>1518</v>
      </c>
      <c r="M1208" s="18" t="s">
        <v>3291</v>
      </c>
      <c r="N1208" s="18" t="s">
        <v>1518</v>
      </c>
    </row>
    <row r="1209" spans="10:14" ht="12.6" customHeight="1">
      <c r="J1209" s="18" t="s">
        <v>1056</v>
      </c>
      <c r="K1209" s="18" t="s">
        <v>1517</v>
      </c>
      <c r="M1209" s="18" t="s">
        <v>3292</v>
      </c>
      <c r="N1209" s="18" t="s">
        <v>1518</v>
      </c>
    </row>
    <row r="1210" spans="10:14" ht="12.6" customHeight="1">
      <c r="J1210" s="18" t="s">
        <v>1057</v>
      </c>
      <c r="K1210" s="18" t="s">
        <v>1518</v>
      </c>
      <c r="M1210" s="18" t="s">
        <v>3293</v>
      </c>
      <c r="N1210" s="18" t="s">
        <v>1518</v>
      </c>
    </row>
    <row r="1211" spans="10:14" ht="12.6" customHeight="1">
      <c r="J1211" s="18" t="s">
        <v>1058</v>
      </c>
      <c r="K1211" s="18" t="s">
        <v>1518</v>
      </c>
      <c r="M1211" s="18" t="s">
        <v>3294</v>
      </c>
      <c r="N1211" s="18" t="s">
        <v>1518</v>
      </c>
    </row>
    <row r="1212" spans="10:14" ht="12.6" customHeight="1">
      <c r="J1212" s="18" t="s">
        <v>1059</v>
      </c>
      <c r="K1212" s="18" t="s">
        <v>1517</v>
      </c>
      <c r="M1212" s="18" t="s">
        <v>3295</v>
      </c>
      <c r="N1212" s="18" t="s">
        <v>1518</v>
      </c>
    </row>
    <row r="1213" spans="10:14" ht="12.6" customHeight="1">
      <c r="J1213" s="18" t="s">
        <v>1060</v>
      </c>
      <c r="K1213" s="18" t="s">
        <v>1518</v>
      </c>
      <c r="M1213" s="18" t="s">
        <v>3296</v>
      </c>
      <c r="N1213" s="18" t="s">
        <v>1518</v>
      </c>
    </row>
    <row r="1214" spans="10:14" ht="12.6" customHeight="1">
      <c r="J1214" s="18" t="s">
        <v>1061</v>
      </c>
      <c r="K1214" s="18" t="s">
        <v>1518</v>
      </c>
      <c r="M1214" s="18" t="s">
        <v>3297</v>
      </c>
      <c r="N1214" s="18" t="s">
        <v>1518</v>
      </c>
    </row>
    <row r="1215" spans="10:14" ht="12.6" customHeight="1">
      <c r="J1215" s="18" t="s">
        <v>1062</v>
      </c>
      <c r="K1215" s="18" t="s">
        <v>1518</v>
      </c>
      <c r="M1215" s="18" t="s">
        <v>3298</v>
      </c>
      <c r="N1215" s="18" t="s">
        <v>1518</v>
      </c>
    </row>
    <row r="1216" spans="10:14" ht="12.6" customHeight="1">
      <c r="J1216" s="18" t="s">
        <v>1063</v>
      </c>
      <c r="K1216" s="18" t="s">
        <v>1518</v>
      </c>
      <c r="M1216" s="18" t="s">
        <v>3299</v>
      </c>
      <c r="N1216" s="18" t="s">
        <v>1518</v>
      </c>
    </row>
    <row r="1217" spans="10:14" ht="12.6" customHeight="1">
      <c r="J1217" s="18" t="s">
        <v>1064</v>
      </c>
      <c r="K1217" s="18" t="s">
        <v>1518</v>
      </c>
      <c r="M1217" s="18" t="s">
        <v>3300</v>
      </c>
      <c r="N1217" s="18" t="s">
        <v>1518</v>
      </c>
    </row>
    <row r="1218" spans="10:14" ht="12.6" customHeight="1">
      <c r="J1218" s="18" t="s">
        <v>1065</v>
      </c>
      <c r="K1218" s="18" t="s">
        <v>1517</v>
      </c>
      <c r="M1218" s="18" t="s">
        <v>3301</v>
      </c>
      <c r="N1218" s="18" t="s">
        <v>1518</v>
      </c>
    </row>
    <row r="1219" spans="10:14" ht="12.6" customHeight="1">
      <c r="J1219" s="18" t="s">
        <v>1066</v>
      </c>
      <c r="K1219" s="18" t="s">
        <v>1518</v>
      </c>
      <c r="M1219" s="18" t="s">
        <v>3302</v>
      </c>
      <c r="N1219" s="18" t="s">
        <v>1518</v>
      </c>
    </row>
    <row r="1220" spans="10:14" ht="12.6" customHeight="1">
      <c r="J1220" s="18" t="s">
        <v>1067</v>
      </c>
      <c r="K1220" s="18" t="s">
        <v>1518</v>
      </c>
      <c r="M1220" s="18" t="s">
        <v>3303</v>
      </c>
      <c r="N1220" s="18" t="s">
        <v>1518</v>
      </c>
    </row>
    <row r="1221" spans="10:14" ht="12.6" customHeight="1">
      <c r="J1221" s="18" t="s">
        <v>1068</v>
      </c>
      <c r="K1221" s="18" t="s">
        <v>1518</v>
      </c>
      <c r="M1221" s="18" t="s">
        <v>3304</v>
      </c>
      <c r="N1221" s="18" t="s">
        <v>1518</v>
      </c>
    </row>
    <row r="1222" spans="10:14" ht="12.6" customHeight="1">
      <c r="J1222" s="18" t="s">
        <v>1069</v>
      </c>
      <c r="K1222" s="18" t="s">
        <v>1518</v>
      </c>
      <c r="M1222" s="18" t="s">
        <v>3305</v>
      </c>
      <c r="N1222" s="18" t="s">
        <v>1518</v>
      </c>
    </row>
    <row r="1223" spans="10:14" ht="12.6" customHeight="1">
      <c r="J1223" s="18" t="s">
        <v>1070</v>
      </c>
      <c r="K1223" s="18" t="s">
        <v>1518</v>
      </c>
      <c r="M1223" s="18" t="s">
        <v>3306</v>
      </c>
      <c r="N1223" s="18" t="s">
        <v>1518</v>
      </c>
    </row>
    <row r="1224" spans="10:14" ht="12.6" customHeight="1">
      <c r="J1224" s="18" t="s">
        <v>1702</v>
      </c>
      <c r="K1224" s="18" t="s">
        <v>1514</v>
      </c>
      <c r="M1224" s="18" t="s">
        <v>3307</v>
      </c>
      <c r="N1224" s="18" t="s">
        <v>1518</v>
      </c>
    </row>
    <row r="1225" spans="10:14" ht="12.6" customHeight="1">
      <c r="J1225" s="18" t="s">
        <v>1703</v>
      </c>
      <c r="K1225" s="18" t="s">
        <v>1516</v>
      </c>
      <c r="M1225" s="18" t="s">
        <v>3308</v>
      </c>
      <c r="N1225" s="18" t="s">
        <v>1518</v>
      </c>
    </row>
    <row r="1226" spans="10:14" ht="12.6" customHeight="1">
      <c r="J1226" s="18" t="s">
        <v>1071</v>
      </c>
      <c r="K1226" s="18" t="s">
        <v>1517</v>
      </c>
      <c r="M1226" s="18" t="s">
        <v>3309</v>
      </c>
      <c r="N1226" s="18" t="s">
        <v>1518</v>
      </c>
    </row>
    <row r="1227" spans="10:14" ht="12.6" customHeight="1">
      <c r="J1227" s="18" t="s">
        <v>1072</v>
      </c>
      <c r="K1227" s="18" t="s">
        <v>1518</v>
      </c>
      <c r="M1227" s="18" t="s">
        <v>3310</v>
      </c>
      <c r="N1227" s="18" t="s">
        <v>1518</v>
      </c>
    </row>
    <row r="1228" spans="10:14" ht="12.6" customHeight="1">
      <c r="J1228" s="18" t="s">
        <v>1704</v>
      </c>
      <c r="K1228" s="18" t="s">
        <v>1514</v>
      </c>
      <c r="M1228" s="18" t="s">
        <v>3311</v>
      </c>
      <c r="N1228" s="18" t="s">
        <v>1518</v>
      </c>
    </row>
    <row r="1229" spans="10:14" ht="12.6" customHeight="1">
      <c r="J1229" s="18" t="s">
        <v>1705</v>
      </c>
      <c r="K1229" s="18" t="s">
        <v>1516</v>
      </c>
      <c r="M1229" s="18" t="s">
        <v>3312</v>
      </c>
      <c r="N1229" s="18" t="s">
        <v>1518</v>
      </c>
    </row>
    <row r="1230" spans="10:14" ht="12.6" customHeight="1">
      <c r="J1230" s="18" t="s">
        <v>1073</v>
      </c>
      <c r="K1230" s="18" t="s">
        <v>1517</v>
      </c>
      <c r="M1230" s="18" t="s">
        <v>3313</v>
      </c>
      <c r="N1230" s="18" t="s">
        <v>1518</v>
      </c>
    </row>
    <row r="1231" spans="10:14" ht="12.6" customHeight="1">
      <c r="J1231" s="18" t="s">
        <v>1074</v>
      </c>
      <c r="K1231" s="18" t="s">
        <v>1518</v>
      </c>
      <c r="M1231" s="18" t="s">
        <v>3314</v>
      </c>
      <c r="N1231" s="18" t="s">
        <v>1518</v>
      </c>
    </row>
    <row r="1232" spans="10:14" ht="12.6" customHeight="1">
      <c r="J1232" s="18" t="s">
        <v>1075</v>
      </c>
      <c r="K1232" s="18" t="s">
        <v>1518</v>
      </c>
      <c r="M1232" s="18" t="s">
        <v>3315</v>
      </c>
      <c r="N1232" s="18" t="s">
        <v>1518</v>
      </c>
    </row>
    <row r="1233" spans="10:14" ht="12.6" customHeight="1">
      <c r="J1233" s="18" t="s">
        <v>1706</v>
      </c>
      <c r="K1233" s="18" t="s">
        <v>1518</v>
      </c>
      <c r="M1233" s="18" t="s">
        <v>3316</v>
      </c>
      <c r="N1233" s="18" t="s">
        <v>1518</v>
      </c>
    </row>
    <row r="1234" spans="10:14" ht="12.6" customHeight="1">
      <c r="J1234" s="18" t="s">
        <v>1707</v>
      </c>
      <c r="K1234" s="18" t="s">
        <v>1518</v>
      </c>
      <c r="M1234" s="18" t="s">
        <v>3317</v>
      </c>
      <c r="N1234" s="18" t="s">
        <v>1518</v>
      </c>
    </row>
    <row r="1235" spans="10:14" ht="12.6" customHeight="1">
      <c r="J1235" s="18" t="s">
        <v>1708</v>
      </c>
      <c r="K1235" s="18" t="s">
        <v>1518</v>
      </c>
      <c r="M1235" s="18" t="s">
        <v>3318</v>
      </c>
      <c r="N1235" s="18" t="s">
        <v>1518</v>
      </c>
    </row>
    <row r="1236" spans="10:14" ht="12.6" customHeight="1">
      <c r="J1236" s="18" t="s">
        <v>1709</v>
      </c>
      <c r="K1236" s="18" t="s">
        <v>1518</v>
      </c>
      <c r="M1236" s="18" t="s">
        <v>3319</v>
      </c>
      <c r="N1236" s="18" t="s">
        <v>1518</v>
      </c>
    </row>
    <row r="1237" spans="10:14" ht="12.6" customHeight="1">
      <c r="J1237" s="18" t="s">
        <v>1710</v>
      </c>
      <c r="K1237" s="18" t="s">
        <v>1518</v>
      </c>
      <c r="M1237" s="18" t="s">
        <v>3320</v>
      </c>
      <c r="N1237" s="18" t="s">
        <v>1518</v>
      </c>
    </row>
    <row r="1238" spans="10:14" ht="12.6" customHeight="1">
      <c r="J1238" s="18" t="s">
        <v>1711</v>
      </c>
      <c r="K1238" s="18" t="s">
        <v>1518</v>
      </c>
      <c r="M1238" s="18" t="s">
        <v>3321</v>
      </c>
      <c r="N1238" s="18" t="s">
        <v>1518</v>
      </c>
    </row>
    <row r="1239" spans="10:14" ht="12.6" customHeight="1">
      <c r="J1239" s="18" t="s">
        <v>1076</v>
      </c>
      <c r="K1239" s="18" t="s">
        <v>1518</v>
      </c>
      <c r="M1239" s="18" t="s">
        <v>3322</v>
      </c>
      <c r="N1239" s="18" t="s">
        <v>1518</v>
      </c>
    </row>
    <row r="1240" spans="10:14" ht="12.6" customHeight="1">
      <c r="J1240" s="18" t="s">
        <v>1077</v>
      </c>
      <c r="K1240" s="18" t="s">
        <v>1518</v>
      </c>
      <c r="M1240" s="18" t="s">
        <v>3323</v>
      </c>
      <c r="N1240" s="18" t="s">
        <v>1518</v>
      </c>
    </row>
    <row r="1241" spans="10:14" ht="12.6" customHeight="1">
      <c r="J1241" s="18" t="s">
        <v>1712</v>
      </c>
      <c r="K1241" s="18" t="s">
        <v>1514</v>
      </c>
      <c r="M1241" s="18" t="s">
        <v>3324</v>
      </c>
      <c r="N1241" s="18" t="s">
        <v>1518</v>
      </c>
    </row>
    <row r="1242" spans="10:14" ht="12.6" customHeight="1">
      <c r="J1242" s="18" t="s">
        <v>1713</v>
      </c>
      <c r="K1242" s="18" t="s">
        <v>1516</v>
      </c>
      <c r="M1242" s="18" t="s">
        <v>3325</v>
      </c>
      <c r="N1242" s="18" t="s">
        <v>1518</v>
      </c>
    </row>
    <row r="1243" spans="10:14" ht="12.6" customHeight="1">
      <c r="J1243" s="18" t="s">
        <v>1078</v>
      </c>
      <c r="K1243" s="18" t="s">
        <v>1517</v>
      </c>
      <c r="M1243" s="18" t="s">
        <v>3326</v>
      </c>
      <c r="N1243" s="18" t="s">
        <v>1518</v>
      </c>
    </row>
    <row r="1244" spans="10:14" ht="12.6" customHeight="1">
      <c r="J1244" s="18" t="s">
        <v>1079</v>
      </c>
      <c r="K1244" s="18" t="s">
        <v>1518</v>
      </c>
      <c r="M1244" s="18" t="s">
        <v>3327</v>
      </c>
      <c r="N1244" s="18" t="s">
        <v>1518</v>
      </c>
    </row>
    <row r="1245" spans="10:14" ht="12.6" customHeight="1">
      <c r="J1245" s="18" t="s">
        <v>1714</v>
      </c>
      <c r="K1245" s="18" t="s">
        <v>1514</v>
      </c>
      <c r="M1245" s="18" t="s">
        <v>3328</v>
      </c>
      <c r="N1245" s="18" t="s">
        <v>1518</v>
      </c>
    </row>
    <row r="1246" spans="10:14" ht="12.6" customHeight="1">
      <c r="J1246" s="18" t="s">
        <v>1715</v>
      </c>
      <c r="K1246" s="18" t="s">
        <v>1516</v>
      </c>
      <c r="M1246" s="18" t="s">
        <v>3329</v>
      </c>
      <c r="N1246" s="18" t="s">
        <v>1518</v>
      </c>
    </row>
    <row r="1247" spans="10:14" ht="12.6" customHeight="1">
      <c r="J1247" s="18" t="s">
        <v>1080</v>
      </c>
      <c r="K1247" s="18" t="s">
        <v>1517</v>
      </c>
      <c r="M1247" s="18" t="s">
        <v>3330</v>
      </c>
      <c r="N1247" s="18" t="s">
        <v>1518</v>
      </c>
    </row>
    <row r="1248" spans="10:14" ht="12.6" customHeight="1">
      <c r="J1248" s="18" t="s">
        <v>1081</v>
      </c>
      <c r="K1248" s="18" t="s">
        <v>1518</v>
      </c>
      <c r="M1248" s="18" t="s">
        <v>3331</v>
      </c>
      <c r="N1248" s="18" t="s">
        <v>1518</v>
      </c>
    </row>
    <row r="1249" spans="10:14" ht="12.6" customHeight="1">
      <c r="J1249" s="18" t="s">
        <v>1082</v>
      </c>
      <c r="K1249" s="18" t="s">
        <v>1518</v>
      </c>
      <c r="M1249" s="18" t="s">
        <v>3332</v>
      </c>
      <c r="N1249" s="18" t="s">
        <v>1518</v>
      </c>
    </row>
    <row r="1250" spans="10:14" ht="12.6" customHeight="1">
      <c r="J1250" s="18" t="s">
        <v>1716</v>
      </c>
      <c r="K1250" s="18" t="s">
        <v>1518</v>
      </c>
      <c r="M1250" s="18" t="s">
        <v>3333</v>
      </c>
      <c r="N1250" s="18" t="s">
        <v>1518</v>
      </c>
    </row>
    <row r="1251" spans="10:14" ht="12.6" customHeight="1">
      <c r="J1251" s="18" t="s">
        <v>1717</v>
      </c>
      <c r="K1251" s="18" t="s">
        <v>1518</v>
      </c>
      <c r="M1251" s="18" t="s">
        <v>3334</v>
      </c>
      <c r="N1251" s="18" t="s">
        <v>1518</v>
      </c>
    </row>
    <row r="1252" spans="10:14" ht="12.6" customHeight="1">
      <c r="J1252" s="18" t="s">
        <v>1083</v>
      </c>
      <c r="K1252" s="18" t="s">
        <v>1518</v>
      </c>
      <c r="M1252" s="18" t="s">
        <v>3335</v>
      </c>
      <c r="N1252" s="18" t="s">
        <v>1518</v>
      </c>
    </row>
    <row r="1253" spans="10:14" ht="12.6" customHeight="1">
      <c r="J1253" s="18" t="s">
        <v>1084</v>
      </c>
      <c r="K1253" s="18" t="s">
        <v>1518</v>
      </c>
      <c r="M1253" s="18" t="s">
        <v>3336</v>
      </c>
      <c r="N1253" s="18" t="s">
        <v>1518</v>
      </c>
    </row>
    <row r="1254" spans="10:14" ht="12.6" customHeight="1">
      <c r="J1254" s="18" t="s">
        <v>1718</v>
      </c>
      <c r="K1254" s="18" t="s">
        <v>1514</v>
      </c>
      <c r="M1254" s="18" t="s">
        <v>3337</v>
      </c>
      <c r="N1254" s="18" t="s">
        <v>1518</v>
      </c>
    </row>
    <row r="1255" spans="10:14" ht="12.6" customHeight="1">
      <c r="J1255" s="18" t="s">
        <v>1719</v>
      </c>
      <c r="K1255" s="18" t="s">
        <v>1516</v>
      </c>
      <c r="M1255" s="18" t="s">
        <v>3338</v>
      </c>
      <c r="N1255" s="18" t="s">
        <v>1518</v>
      </c>
    </row>
    <row r="1256" spans="10:14" ht="12.6" customHeight="1">
      <c r="J1256" s="18" t="s">
        <v>1085</v>
      </c>
      <c r="K1256" s="18" t="s">
        <v>1517</v>
      </c>
      <c r="M1256" s="18" t="s">
        <v>3339</v>
      </c>
      <c r="N1256" s="18" t="s">
        <v>1518</v>
      </c>
    </row>
    <row r="1257" spans="10:14" ht="12.6" customHeight="1">
      <c r="J1257" s="18" t="s">
        <v>1086</v>
      </c>
      <c r="K1257" s="18" t="s">
        <v>1518</v>
      </c>
      <c r="M1257" s="18" t="s">
        <v>3340</v>
      </c>
      <c r="N1257" s="18" t="s">
        <v>1518</v>
      </c>
    </row>
    <row r="1258" spans="10:14" ht="12.6" customHeight="1">
      <c r="J1258" s="18" t="s">
        <v>1720</v>
      </c>
      <c r="K1258" s="18" t="s">
        <v>1514</v>
      </c>
      <c r="M1258" s="18" t="s">
        <v>3341</v>
      </c>
      <c r="N1258" s="18" t="s">
        <v>1518</v>
      </c>
    </row>
    <row r="1259" spans="10:14" ht="12.6" customHeight="1">
      <c r="J1259" s="18" t="s">
        <v>1721</v>
      </c>
      <c r="K1259" s="18" t="s">
        <v>1516</v>
      </c>
      <c r="M1259" s="18" t="s">
        <v>3342</v>
      </c>
      <c r="N1259" s="18" t="s">
        <v>1518</v>
      </c>
    </row>
    <row r="1260" spans="10:14" ht="12.6" customHeight="1">
      <c r="J1260" s="18" t="s">
        <v>1722</v>
      </c>
      <c r="K1260" s="18" t="s">
        <v>1517</v>
      </c>
      <c r="M1260" s="18" t="s">
        <v>3343</v>
      </c>
      <c r="N1260" s="18" t="s">
        <v>1518</v>
      </c>
    </row>
    <row r="1261" spans="10:14" ht="12.6" customHeight="1">
      <c r="J1261" s="18" t="s">
        <v>1087</v>
      </c>
      <c r="K1261" s="18" t="s">
        <v>1518</v>
      </c>
      <c r="M1261" s="18" t="s">
        <v>3344</v>
      </c>
      <c r="N1261" s="18" t="s">
        <v>1518</v>
      </c>
    </row>
    <row r="1262" spans="10:14" ht="12.6" customHeight="1">
      <c r="J1262" s="18" t="s">
        <v>1088</v>
      </c>
      <c r="K1262" s="18" t="s">
        <v>1518</v>
      </c>
      <c r="M1262" s="18" t="s">
        <v>3345</v>
      </c>
      <c r="N1262" s="18" t="s">
        <v>1518</v>
      </c>
    </row>
    <row r="1263" spans="10:14" ht="12.6" customHeight="1">
      <c r="J1263" s="18" t="s">
        <v>1089</v>
      </c>
      <c r="K1263" s="18" t="s">
        <v>1518</v>
      </c>
      <c r="M1263" s="18" t="s">
        <v>3346</v>
      </c>
      <c r="N1263" s="18" t="s">
        <v>1518</v>
      </c>
    </row>
    <row r="1264" spans="10:14" ht="12.6" customHeight="1">
      <c r="J1264" s="18" t="s">
        <v>1090</v>
      </c>
      <c r="K1264" s="18" t="s">
        <v>1518</v>
      </c>
      <c r="M1264" s="18" t="s">
        <v>3347</v>
      </c>
      <c r="N1264" s="18" t="s">
        <v>1518</v>
      </c>
    </row>
    <row r="1265" spans="10:14" ht="12.6" customHeight="1">
      <c r="J1265" s="18" t="s">
        <v>1091</v>
      </c>
      <c r="K1265" s="18" t="s">
        <v>1518</v>
      </c>
      <c r="M1265" s="18" t="s">
        <v>3348</v>
      </c>
      <c r="N1265" s="18" t="s">
        <v>1518</v>
      </c>
    </row>
    <row r="1266" spans="10:14" ht="12.6" customHeight="1">
      <c r="J1266" s="18" t="s">
        <v>1092</v>
      </c>
      <c r="K1266" s="18" t="s">
        <v>1518</v>
      </c>
      <c r="M1266" s="18" t="s">
        <v>3349</v>
      </c>
      <c r="N1266" s="18" t="s">
        <v>1518</v>
      </c>
    </row>
    <row r="1267" spans="10:14" ht="12.6" customHeight="1">
      <c r="J1267" s="18" t="s">
        <v>1093</v>
      </c>
      <c r="K1267" s="18" t="s">
        <v>1518</v>
      </c>
      <c r="M1267" s="18" t="s">
        <v>3350</v>
      </c>
      <c r="N1267" s="18" t="s">
        <v>1518</v>
      </c>
    </row>
    <row r="1268" spans="10:14" ht="12.6" customHeight="1">
      <c r="J1268" s="18" t="s">
        <v>1094</v>
      </c>
      <c r="K1268" s="18" t="s">
        <v>1518</v>
      </c>
      <c r="M1268" s="18" t="s">
        <v>3351</v>
      </c>
      <c r="N1268" s="18" t="s">
        <v>1518</v>
      </c>
    </row>
    <row r="1269" spans="10:14" ht="12.6" customHeight="1">
      <c r="J1269" s="18" t="s">
        <v>1723</v>
      </c>
      <c r="K1269" s="18" t="s">
        <v>1514</v>
      </c>
      <c r="M1269" s="18" t="s">
        <v>3352</v>
      </c>
      <c r="N1269" s="18" t="s">
        <v>1518</v>
      </c>
    </row>
    <row r="1270" spans="10:14" ht="12.6" customHeight="1">
      <c r="J1270" s="18" t="s">
        <v>1724</v>
      </c>
      <c r="K1270" s="18" t="s">
        <v>1516</v>
      </c>
      <c r="M1270" s="18" t="s">
        <v>3353</v>
      </c>
      <c r="N1270" s="18" t="s">
        <v>1518</v>
      </c>
    </row>
    <row r="1271" spans="10:14" ht="12.6" customHeight="1">
      <c r="J1271" s="18" t="s">
        <v>1095</v>
      </c>
      <c r="K1271" s="18" t="s">
        <v>1517</v>
      </c>
      <c r="M1271" s="18" t="s">
        <v>3354</v>
      </c>
      <c r="N1271" s="18" t="s">
        <v>1518</v>
      </c>
    </row>
    <row r="1272" spans="10:14" ht="12.6" customHeight="1">
      <c r="J1272" s="18" t="s">
        <v>1096</v>
      </c>
      <c r="K1272" s="18" t="s">
        <v>1518</v>
      </c>
      <c r="M1272" s="18" t="s">
        <v>3355</v>
      </c>
      <c r="N1272" s="18" t="s">
        <v>1518</v>
      </c>
    </row>
    <row r="1273" spans="10:14" ht="12.6" customHeight="1">
      <c r="J1273" s="18" t="s">
        <v>1725</v>
      </c>
      <c r="K1273" s="18" t="s">
        <v>1518</v>
      </c>
      <c r="M1273" s="18" t="s">
        <v>3356</v>
      </c>
      <c r="N1273" s="18" t="s">
        <v>1518</v>
      </c>
    </row>
    <row r="1274" spans="10:14" ht="12.6" customHeight="1">
      <c r="J1274" s="18" t="s">
        <v>1726</v>
      </c>
      <c r="K1274" s="18" t="s">
        <v>1514</v>
      </c>
      <c r="M1274" s="18" t="s">
        <v>3357</v>
      </c>
      <c r="N1274" s="18" t="s">
        <v>1518</v>
      </c>
    </row>
    <row r="1275" spans="10:14" ht="12.6" customHeight="1">
      <c r="J1275" s="18" t="s">
        <v>1727</v>
      </c>
      <c r="K1275" s="18" t="s">
        <v>1516</v>
      </c>
      <c r="M1275" s="18" t="s">
        <v>3358</v>
      </c>
      <c r="N1275" s="18" t="s">
        <v>1518</v>
      </c>
    </row>
    <row r="1276" spans="10:14" ht="12.6" customHeight="1">
      <c r="J1276" s="18" t="s">
        <v>1097</v>
      </c>
      <c r="K1276" s="18" t="s">
        <v>1517</v>
      </c>
      <c r="M1276" s="18" t="s">
        <v>3359</v>
      </c>
      <c r="N1276" s="18" t="s">
        <v>1518</v>
      </c>
    </row>
    <row r="1277" spans="10:14" ht="12.6" customHeight="1">
      <c r="J1277" s="18" t="s">
        <v>1098</v>
      </c>
      <c r="K1277" s="18" t="s">
        <v>1518</v>
      </c>
      <c r="M1277" s="18" t="s">
        <v>3360</v>
      </c>
      <c r="N1277" s="18" t="s">
        <v>1518</v>
      </c>
    </row>
    <row r="1278" spans="10:14" ht="12.6" customHeight="1">
      <c r="J1278" s="18" t="s">
        <v>1099</v>
      </c>
      <c r="K1278" s="18" t="s">
        <v>1518</v>
      </c>
      <c r="M1278" s="18" t="s">
        <v>3361</v>
      </c>
      <c r="N1278" s="18" t="s">
        <v>1518</v>
      </c>
    </row>
    <row r="1279" spans="10:14" ht="12.6" customHeight="1">
      <c r="J1279" s="18" t="s">
        <v>1100</v>
      </c>
      <c r="K1279" s="18" t="s">
        <v>1518</v>
      </c>
      <c r="M1279" s="18" t="s">
        <v>3362</v>
      </c>
      <c r="N1279" s="18" t="s">
        <v>1518</v>
      </c>
    </row>
    <row r="1280" spans="10:14" ht="12.6" customHeight="1">
      <c r="J1280" s="18" t="s">
        <v>1101</v>
      </c>
      <c r="K1280" s="18" t="s">
        <v>1517</v>
      </c>
      <c r="M1280" s="18" t="s">
        <v>3363</v>
      </c>
      <c r="N1280" s="18" t="s">
        <v>1518</v>
      </c>
    </row>
    <row r="1281" spans="10:14" ht="12.6" customHeight="1">
      <c r="J1281" s="18" t="s">
        <v>1102</v>
      </c>
      <c r="K1281" s="18" t="s">
        <v>1518</v>
      </c>
      <c r="M1281" s="18" t="s">
        <v>3364</v>
      </c>
      <c r="N1281" s="18" t="s">
        <v>1518</v>
      </c>
    </row>
    <row r="1282" spans="10:14" ht="12.6" customHeight="1">
      <c r="J1282" s="18" t="s">
        <v>1103</v>
      </c>
      <c r="K1282" s="18" t="s">
        <v>1518</v>
      </c>
      <c r="M1282" s="18" t="s">
        <v>3365</v>
      </c>
      <c r="N1282" s="18" t="s">
        <v>1518</v>
      </c>
    </row>
    <row r="1283" spans="10:14" ht="12.6" customHeight="1">
      <c r="J1283" s="18" t="s">
        <v>1104</v>
      </c>
      <c r="K1283" s="18" t="s">
        <v>1518</v>
      </c>
      <c r="M1283" s="18" t="s">
        <v>3366</v>
      </c>
      <c r="N1283" s="18" t="s">
        <v>1518</v>
      </c>
    </row>
    <row r="1284" spans="10:14" ht="12.6" customHeight="1">
      <c r="J1284" s="18" t="s">
        <v>1105</v>
      </c>
      <c r="K1284" s="18" t="s">
        <v>1517</v>
      </c>
      <c r="M1284" s="18" t="s">
        <v>3367</v>
      </c>
      <c r="N1284" s="18" t="s">
        <v>1518</v>
      </c>
    </row>
    <row r="1285" spans="10:14" ht="12.6" customHeight="1">
      <c r="J1285" s="18" t="s">
        <v>1106</v>
      </c>
      <c r="K1285" s="18" t="s">
        <v>1518</v>
      </c>
      <c r="M1285" s="18" t="s">
        <v>3368</v>
      </c>
      <c r="N1285" s="18" t="s">
        <v>1518</v>
      </c>
    </row>
    <row r="1286" spans="10:14" ht="12.6" customHeight="1">
      <c r="J1286" s="18" t="s">
        <v>1107</v>
      </c>
      <c r="K1286" s="18" t="s">
        <v>1518</v>
      </c>
      <c r="M1286" s="18" t="s">
        <v>3369</v>
      </c>
      <c r="N1286" s="18" t="s">
        <v>1518</v>
      </c>
    </row>
    <row r="1287" spans="10:14" ht="12.6" customHeight="1">
      <c r="J1287" s="18" t="s">
        <v>1108</v>
      </c>
      <c r="K1287" s="18" t="s">
        <v>1518</v>
      </c>
      <c r="M1287" s="18" t="s">
        <v>3370</v>
      </c>
      <c r="N1287" s="18" t="s">
        <v>1518</v>
      </c>
    </row>
    <row r="1288" spans="10:14" ht="12.6" customHeight="1">
      <c r="J1288" s="18" t="s">
        <v>1728</v>
      </c>
      <c r="K1288" s="18" t="s">
        <v>1516</v>
      </c>
      <c r="M1288" s="18" t="s">
        <v>3371</v>
      </c>
      <c r="N1288" s="18" t="s">
        <v>1518</v>
      </c>
    </row>
    <row r="1289" spans="10:14" ht="12.6" customHeight="1">
      <c r="J1289" s="18" t="s">
        <v>1109</v>
      </c>
      <c r="K1289" s="18" t="s">
        <v>1517</v>
      </c>
      <c r="M1289" s="18" t="s">
        <v>3372</v>
      </c>
      <c r="N1289" s="18" t="s">
        <v>1518</v>
      </c>
    </row>
    <row r="1290" spans="10:14" ht="12.6" customHeight="1">
      <c r="J1290" s="18" t="s">
        <v>1110</v>
      </c>
      <c r="K1290" s="18" t="s">
        <v>1518</v>
      </c>
      <c r="M1290" s="18" t="s">
        <v>3373</v>
      </c>
      <c r="N1290" s="18" t="s">
        <v>1518</v>
      </c>
    </row>
    <row r="1291" spans="10:14" ht="12.6" customHeight="1">
      <c r="J1291" s="18" t="s">
        <v>1111</v>
      </c>
      <c r="K1291" s="18" t="s">
        <v>1518</v>
      </c>
      <c r="M1291" s="18" t="s">
        <v>3374</v>
      </c>
      <c r="N1291" s="18" t="s">
        <v>1518</v>
      </c>
    </row>
    <row r="1292" spans="10:14" ht="12.6" customHeight="1">
      <c r="J1292" s="18" t="s">
        <v>1112</v>
      </c>
      <c r="K1292" s="18" t="s">
        <v>1518</v>
      </c>
      <c r="M1292" s="18" t="s">
        <v>3375</v>
      </c>
      <c r="N1292" s="18" t="s">
        <v>1518</v>
      </c>
    </row>
    <row r="1293" spans="10:14" ht="12.6" customHeight="1">
      <c r="J1293" s="18" t="s">
        <v>1113</v>
      </c>
      <c r="K1293" s="18" t="s">
        <v>1517</v>
      </c>
      <c r="M1293" s="18" t="s">
        <v>3376</v>
      </c>
      <c r="N1293" s="18" t="s">
        <v>1518</v>
      </c>
    </row>
    <row r="1294" spans="10:14" ht="12.6" customHeight="1">
      <c r="J1294" s="18" t="s">
        <v>1114</v>
      </c>
      <c r="K1294" s="18" t="s">
        <v>1518</v>
      </c>
      <c r="M1294" s="18" t="s">
        <v>3377</v>
      </c>
      <c r="N1294" s="18" t="s">
        <v>1518</v>
      </c>
    </row>
    <row r="1295" spans="10:14" ht="12.6" customHeight="1">
      <c r="J1295" s="18" t="s">
        <v>1115</v>
      </c>
      <c r="K1295" s="18" t="s">
        <v>1518</v>
      </c>
      <c r="M1295" s="18" t="s">
        <v>3378</v>
      </c>
      <c r="N1295" s="18" t="s">
        <v>1518</v>
      </c>
    </row>
    <row r="1296" spans="10:14" ht="12.6" customHeight="1">
      <c r="J1296" s="18" t="s">
        <v>1116</v>
      </c>
      <c r="K1296" s="18" t="s">
        <v>1518</v>
      </c>
      <c r="M1296" s="18" t="s">
        <v>3379</v>
      </c>
      <c r="N1296" s="18" t="s">
        <v>1518</v>
      </c>
    </row>
    <row r="1297" spans="10:14" ht="12.6" customHeight="1">
      <c r="J1297" s="18" t="s">
        <v>1117</v>
      </c>
      <c r="K1297" s="18" t="s">
        <v>1518</v>
      </c>
      <c r="M1297" s="18" t="s">
        <v>3380</v>
      </c>
      <c r="N1297" s="18" t="s">
        <v>1518</v>
      </c>
    </row>
    <row r="1298" spans="10:14" ht="12.6" customHeight="1">
      <c r="J1298" s="18" t="s">
        <v>1118</v>
      </c>
      <c r="K1298" s="18" t="s">
        <v>1517</v>
      </c>
      <c r="M1298" s="18" t="s">
        <v>3381</v>
      </c>
      <c r="N1298" s="18" t="s">
        <v>1518</v>
      </c>
    </row>
    <row r="1299" spans="10:14" ht="12.6" customHeight="1">
      <c r="J1299" s="18" t="s">
        <v>1119</v>
      </c>
      <c r="K1299" s="18" t="s">
        <v>1518</v>
      </c>
      <c r="M1299" s="18" t="s">
        <v>3382</v>
      </c>
      <c r="N1299" s="18" t="s">
        <v>1518</v>
      </c>
    </row>
    <row r="1300" spans="10:14" ht="12.6" customHeight="1">
      <c r="J1300" s="18" t="s">
        <v>1729</v>
      </c>
      <c r="K1300" s="18" t="s">
        <v>1516</v>
      </c>
      <c r="M1300" s="18" t="s">
        <v>3383</v>
      </c>
      <c r="N1300" s="18" t="s">
        <v>1518</v>
      </c>
    </row>
    <row r="1301" spans="10:14" ht="12.6" customHeight="1">
      <c r="J1301" s="18" t="s">
        <v>1120</v>
      </c>
      <c r="K1301" s="18" t="s">
        <v>1517</v>
      </c>
      <c r="M1301" s="18" t="s">
        <v>3384</v>
      </c>
      <c r="N1301" s="18" t="s">
        <v>1518</v>
      </c>
    </row>
    <row r="1302" spans="10:14" ht="12.6" customHeight="1">
      <c r="J1302" s="18" t="s">
        <v>1121</v>
      </c>
      <c r="K1302" s="18" t="s">
        <v>1518</v>
      </c>
      <c r="M1302" s="18" t="s">
        <v>3385</v>
      </c>
      <c r="N1302" s="18" t="s">
        <v>1518</v>
      </c>
    </row>
    <row r="1303" spans="10:14" ht="12.6" customHeight="1">
      <c r="J1303" s="18" t="s">
        <v>1122</v>
      </c>
      <c r="K1303" s="18" t="s">
        <v>1517</v>
      </c>
      <c r="M1303" s="18" t="s">
        <v>3386</v>
      </c>
      <c r="N1303" s="18" t="s">
        <v>1518</v>
      </c>
    </row>
    <row r="1304" spans="10:14" ht="12.6" customHeight="1">
      <c r="J1304" s="18" t="s">
        <v>1123</v>
      </c>
      <c r="K1304" s="18" t="s">
        <v>1518</v>
      </c>
      <c r="M1304" s="18" t="s">
        <v>3387</v>
      </c>
      <c r="N1304" s="18" t="s">
        <v>1518</v>
      </c>
    </row>
    <row r="1305" spans="10:14" ht="12.6" customHeight="1">
      <c r="J1305" s="18" t="s">
        <v>1124</v>
      </c>
      <c r="K1305" s="18" t="s">
        <v>1518</v>
      </c>
      <c r="M1305" s="18" t="s">
        <v>3388</v>
      </c>
      <c r="N1305" s="18" t="s">
        <v>1518</v>
      </c>
    </row>
    <row r="1306" spans="10:14" ht="12.6" customHeight="1">
      <c r="J1306" s="18" t="s">
        <v>1125</v>
      </c>
      <c r="K1306" s="18" t="s">
        <v>1518</v>
      </c>
      <c r="M1306" s="18" t="s">
        <v>3389</v>
      </c>
      <c r="N1306" s="18" t="s">
        <v>1518</v>
      </c>
    </row>
    <row r="1307" spans="10:14" ht="12.6" customHeight="1">
      <c r="J1307" s="18" t="s">
        <v>1126</v>
      </c>
      <c r="K1307" s="18" t="s">
        <v>1518</v>
      </c>
      <c r="M1307" s="18" t="s">
        <v>3390</v>
      </c>
      <c r="N1307" s="18" t="s">
        <v>1518</v>
      </c>
    </row>
    <row r="1308" spans="10:14" ht="12.6" customHeight="1">
      <c r="J1308" s="18" t="s">
        <v>1127</v>
      </c>
      <c r="K1308" s="18" t="s">
        <v>1518</v>
      </c>
      <c r="M1308" s="18" t="s">
        <v>3391</v>
      </c>
      <c r="N1308" s="18" t="s">
        <v>1518</v>
      </c>
    </row>
    <row r="1309" spans="10:14" ht="12.6" customHeight="1">
      <c r="J1309" s="18" t="s">
        <v>1128</v>
      </c>
      <c r="K1309" s="18" t="s">
        <v>1518</v>
      </c>
      <c r="M1309" s="18" t="s">
        <v>3392</v>
      </c>
      <c r="N1309" s="18" t="s">
        <v>1518</v>
      </c>
    </row>
    <row r="1310" spans="10:14" ht="12.6" customHeight="1">
      <c r="J1310" s="18" t="s">
        <v>1129</v>
      </c>
      <c r="K1310" s="18" t="s">
        <v>1518</v>
      </c>
      <c r="M1310" s="18" t="s">
        <v>3393</v>
      </c>
      <c r="N1310" s="18" t="s">
        <v>1518</v>
      </c>
    </row>
    <row r="1311" spans="10:14" ht="12.6" customHeight="1">
      <c r="J1311" s="18" t="s">
        <v>1130</v>
      </c>
      <c r="K1311" s="18" t="s">
        <v>1517</v>
      </c>
      <c r="M1311" s="18" t="s">
        <v>3394</v>
      </c>
      <c r="N1311" s="18" t="s">
        <v>1518</v>
      </c>
    </row>
    <row r="1312" spans="10:14" ht="12.6" customHeight="1">
      <c r="J1312" s="18" t="s">
        <v>1131</v>
      </c>
      <c r="K1312" s="18" t="s">
        <v>1518</v>
      </c>
      <c r="M1312" s="18" t="s">
        <v>3395</v>
      </c>
      <c r="N1312" s="18" t="s">
        <v>1518</v>
      </c>
    </row>
    <row r="1313" spans="10:14" ht="12.6" customHeight="1">
      <c r="J1313" s="18" t="s">
        <v>1132</v>
      </c>
      <c r="K1313" s="18" t="s">
        <v>1518</v>
      </c>
      <c r="M1313" s="18" t="s">
        <v>3396</v>
      </c>
      <c r="N1313" s="18" t="s">
        <v>1518</v>
      </c>
    </row>
    <row r="1314" spans="10:14" ht="12.6" customHeight="1">
      <c r="J1314" s="18" t="s">
        <v>1133</v>
      </c>
      <c r="K1314" s="18" t="s">
        <v>1518</v>
      </c>
      <c r="M1314" s="18" t="s">
        <v>3397</v>
      </c>
      <c r="N1314" s="18" t="s">
        <v>1518</v>
      </c>
    </row>
    <row r="1315" spans="10:14" ht="12.6" customHeight="1">
      <c r="J1315" s="18" t="s">
        <v>1134</v>
      </c>
      <c r="K1315" s="18" t="s">
        <v>1518</v>
      </c>
      <c r="M1315" s="18" t="s">
        <v>3398</v>
      </c>
      <c r="N1315" s="18" t="s">
        <v>1518</v>
      </c>
    </row>
    <row r="1316" spans="10:14" ht="12.6" customHeight="1">
      <c r="J1316" s="18" t="s">
        <v>1135</v>
      </c>
      <c r="K1316" s="18" t="s">
        <v>1518</v>
      </c>
      <c r="M1316" s="18" t="s">
        <v>3399</v>
      </c>
      <c r="N1316" s="18" t="s">
        <v>1518</v>
      </c>
    </row>
    <row r="1317" spans="10:14" ht="12.6" customHeight="1">
      <c r="J1317" s="18" t="s">
        <v>1136</v>
      </c>
      <c r="K1317" s="18" t="s">
        <v>1518</v>
      </c>
      <c r="M1317" s="18" t="s">
        <v>3400</v>
      </c>
      <c r="N1317" s="18" t="s">
        <v>1518</v>
      </c>
    </row>
    <row r="1318" spans="10:14" ht="12.6" customHeight="1">
      <c r="J1318" s="18" t="s">
        <v>1137</v>
      </c>
      <c r="K1318" s="18" t="s">
        <v>1517</v>
      </c>
      <c r="M1318" s="18" t="s">
        <v>3401</v>
      </c>
      <c r="N1318" s="18" t="s">
        <v>1518</v>
      </c>
    </row>
    <row r="1319" spans="10:14" ht="12.6" customHeight="1">
      <c r="J1319" s="18" t="s">
        <v>1138</v>
      </c>
      <c r="K1319" s="18" t="s">
        <v>1518</v>
      </c>
      <c r="M1319" s="18" t="s">
        <v>3402</v>
      </c>
      <c r="N1319" s="18" t="s">
        <v>1518</v>
      </c>
    </row>
    <row r="1320" spans="10:14" ht="12.6" customHeight="1">
      <c r="J1320" s="18" t="s">
        <v>1139</v>
      </c>
      <c r="K1320" s="18" t="s">
        <v>1518</v>
      </c>
      <c r="M1320" s="18" t="s">
        <v>3403</v>
      </c>
      <c r="N1320" s="18" t="s">
        <v>1518</v>
      </c>
    </row>
    <row r="1321" spans="10:14" ht="12.6" customHeight="1">
      <c r="J1321" s="18" t="s">
        <v>1730</v>
      </c>
      <c r="K1321" s="18" t="s">
        <v>1516</v>
      </c>
      <c r="M1321" s="18" t="s">
        <v>3404</v>
      </c>
      <c r="N1321" s="18" t="s">
        <v>1518</v>
      </c>
    </row>
    <row r="1322" spans="10:14" ht="12.6" customHeight="1">
      <c r="J1322" s="18" t="s">
        <v>1140</v>
      </c>
      <c r="K1322" s="18" t="s">
        <v>1517</v>
      </c>
      <c r="M1322" s="18" t="s">
        <v>3405</v>
      </c>
      <c r="N1322" s="18" t="s">
        <v>1518</v>
      </c>
    </row>
    <row r="1323" spans="10:14" ht="12.6" customHeight="1">
      <c r="J1323" s="18" t="s">
        <v>1141</v>
      </c>
      <c r="K1323" s="18" t="s">
        <v>1518</v>
      </c>
      <c r="M1323" s="18" t="s">
        <v>3406</v>
      </c>
      <c r="N1323" s="18" t="s">
        <v>1518</v>
      </c>
    </row>
    <row r="1324" spans="10:14" ht="12.6" customHeight="1">
      <c r="J1324" s="18" t="s">
        <v>1142</v>
      </c>
      <c r="K1324" s="18" t="s">
        <v>1518</v>
      </c>
      <c r="M1324" s="18" t="s">
        <v>3407</v>
      </c>
      <c r="N1324" s="18" t="s">
        <v>1518</v>
      </c>
    </row>
    <row r="1325" spans="10:14" ht="12.6" customHeight="1">
      <c r="J1325" s="18" t="s">
        <v>1143</v>
      </c>
      <c r="K1325" s="18" t="s">
        <v>1518</v>
      </c>
      <c r="M1325" s="18" t="s">
        <v>3408</v>
      </c>
      <c r="N1325" s="18" t="s">
        <v>1518</v>
      </c>
    </row>
    <row r="1326" spans="10:14" ht="12.6" customHeight="1">
      <c r="J1326" s="18" t="s">
        <v>1144</v>
      </c>
      <c r="K1326" s="18" t="s">
        <v>1518</v>
      </c>
      <c r="M1326" s="18" t="s">
        <v>3409</v>
      </c>
      <c r="N1326" s="18" t="s">
        <v>1518</v>
      </c>
    </row>
    <row r="1327" spans="10:14" ht="12.6" customHeight="1">
      <c r="J1327" s="18" t="s">
        <v>1145</v>
      </c>
      <c r="K1327" s="18" t="s">
        <v>1517</v>
      </c>
      <c r="M1327" s="18" t="s">
        <v>3410</v>
      </c>
      <c r="N1327" s="18" t="s">
        <v>1518</v>
      </c>
    </row>
    <row r="1328" spans="10:14" ht="12.6" customHeight="1">
      <c r="J1328" s="18" t="s">
        <v>1146</v>
      </c>
      <c r="K1328" s="18" t="s">
        <v>1518</v>
      </c>
      <c r="M1328" s="18" t="s">
        <v>3411</v>
      </c>
      <c r="N1328" s="18" t="s">
        <v>1518</v>
      </c>
    </row>
    <row r="1329" spans="10:14" ht="12.6" customHeight="1">
      <c r="J1329" s="18" t="s">
        <v>1147</v>
      </c>
      <c r="K1329" s="18" t="s">
        <v>1518</v>
      </c>
      <c r="M1329" s="18" t="s">
        <v>3412</v>
      </c>
      <c r="N1329" s="18" t="s">
        <v>1518</v>
      </c>
    </row>
    <row r="1330" spans="10:14" ht="12.6" customHeight="1">
      <c r="J1330" s="18" t="s">
        <v>1148</v>
      </c>
      <c r="K1330" s="18" t="s">
        <v>1518</v>
      </c>
      <c r="M1330" s="18" t="s">
        <v>3413</v>
      </c>
      <c r="N1330" s="18" t="s">
        <v>1518</v>
      </c>
    </row>
    <row r="1331" spans="10:14" ht="12.6" customHeight="1">
      <c r="J1331" s="18" t="s">
        <v>1731</v>
      </c>
      <c r="K1331" s="18" t="s">
        <v>1514</v>
      </c>
      <c r="M1331" s="18" t="s">
        <v>3414</v>
      </c>
      <c r="N1331" s="18" t="s">
        <v>1518</v>
      </c>
    </row>
    <row r="1332" spans="10:14" ht="12.6" customHeight="1">
      <c r="J1332" s="18" t="s">
        <v>1732</v>
      </c>
      <c r="K1332" s="18" t="s">
        <v>1516</v>
      </c>
      <c r="M1332" s="18" t="s">
        <v>3415</v>
      </c>
      <c r="N1332" s="18" t="s">
        <v>1518</v>
      </c>
    </row>
    <row r="1333" spans="10:14" ht="12.6" customHeight="1">
      <c r="J1333" s="18" t="s">
        <v>1149</v>
      </c>
      <c r="K1333" s="18" t="s">
        <v>1517</v>
      </c>
      <c r="M1333" s="18" t="s">
        <v>3416</v>
      </c>
      <c r="N1333" s="18" t="s">
        <v>1518</v>
      </c>
    </row>
    <row r="1334" spans="10:14" ht="12.6" customHeight="1">
      <c r="J1334" s="18" t="s">
        <v>1150</v>
      </c>
      <c r="K1334" s="18" t="s">
        <v>1518</v>
      </c>
      <c r="M1334" s="18" t="s">
        <v>3417</v>
      </c>
      <c r="N1334" s="18" t="s">
        <v>1518</v>
      </c>
    </row>
    <row r="1335" spans="10:14" ht="12.6" customHeight="1">
      <c r="J1335" s="18" t="s">
        <v>1151</v>
      </c>
      <c r="K1335" s="18" t="s">
        <v>1518</v>
      </c>
      <c r="M1335" s="18" t="s">
        <v>3418</v>
      </c>
      <c r="N1335" s="18" t="s">
        <v>1518</v>
      </c>
    </row>
    <row r="1336" spans="10:14" ht="12.6" customHeight="1">
      <c r="J1336" s="18" t="s">
        <v>1152</v>
      </c>
      <c r="K1336" s="18" t="s">
        <v>1517</v>
      </c>
      <c r="M1336" s="18" t="s">
        <v>3419</v>
      </c>
      <c r="N1336" s="18" t="s">
        <v>1518</v>
      </c>
    </row>
    <row r="1337" spans="10:14" ht="12.6" customHeight="1">
      <c r="J1337" s="18" t="s">
        <v>1153</v>
      </c>
      <c r="K1337" s="18" t="s">
        <v>1518</v>
      </c>
    </row>
    <row r="1338" spans="10:14" ht="12.6" customHeight="1">
      <c r="J1338" s="18" t="s">
        <v>1154</v>
      </c>
      <c r="K1338" s="18" t="s">
        <v>1518</v>
      </c>
    </row>
    <row r="1339" spans="10:14" ht="12.6" customHeight="1">
      <c r="J1339" s="18" t="s">
        <v>1155</v>
      </c>
      <c r="K1339" s="18" t="s">
        <v>1517</v>
      </c>
    </row>
    <row r="1340" spans="10:14" ht="12.6" customHeight="1">
      <c r="J1340" s="18" t="s">
        <v>1156</v>
      </c>
      <c r="K1340" s="18" t="s">
        <v>1518</v>
      </c>
    </row>
    <row r="1341" spans="10:14" ht="12.6" customHeight="1">
      <c r="J1341" s="18" t="s">
        <v>1157</v>
      </c>
      <c r="K1341" s="18" t="s">
        <v>1518</v>
      </c>
    </row>
    <row r="1342" spans="10:14" ht="12.6" customHeight="1">
      <c r="J1342" s="18" t="s">
        <v>1158</v>
      </c>
      <c r="K1342" s="18" t="s">
        <v>1518</v>
      </c>
    </row>
    <row r="1343" spans="10:14" ht="12.6" customHeight="1">
      <c r="J1343" s="18" t="s">
        <v>1159</v>
      </c>
      <c r="K1343" s="18" t="s">
        <v>1518</v>
      </c>
    </row>
    <row r="1344" spans="10:14" ht="12.6" customHeight="1">
      <c r="J1344" s="18" t="s">
        <v>1160</v>
      </c>
      <c r="K1344" s="18" t="s">
        <v>1517</v>
      </c>
    </row>
    <row r="1345" spans="10:11" ht="12.6" customHeight="1">
      <c r="J1345" s="18" t="s">
        <v>1161</v>
      </c>
      <c r="K1345" s="18" t="s">
        <v>1518</v>
      </c>
    </row>
    <row r="1346" spans="10:11" ht="12.6" customHeight="1">
      <c r="J1346" s="18" t="s">
        <v>1162</v>
      </c>
      <c r="K1346" s="18" t="s">
        <v>1518</v>
      </c>
    </row>
    <row r="1347" spans="10:11" ht="12.6" customHeight="1">
      <c r="J1347" s="18" t="s">
        <v>1163</v>
      </c>
      <c r="K1347" s="18" t="s">
        <v>1518</v>
      </c>
    </row>
    <row r="1348" spans="10:11" ht="12.6" customHeight="1">
      <c r="J1348" s="18" t="s">
        <v>1164</v>
      </c>
      <c r="K1348" s="18" t="s">
        <v>1517</v>
      </c>
    </row>
    <row r="1349" spans="10:11" ht="12.6" customHeight="1">
      <c r="J1349" s="18" t="s">
        <v>1165</v>
      </c>
      <c r="K1349" s="18" t="s">
        <v>1518</v>
      </c>
    </row>
    <row r="1350" spans="10:11" ht="12.6" customHeight="1">
      <c r="J1350" s="18" t="s">
        <v>1166</v>
      </c>
      <c r="K1350" s="18" t="s">
        <v>1518</v>
      </c>
    </row>
    <row r="1351" spans="10:11" ht="12.6" customHeight="1">
      <c r="J1351" s="18" t="s">
        <v>1167</v>
      </c>
      <c r="K1351" s="18" t="s">
        <v>1518</v>
      </c>
    </row>
    <row r="1352" spans="10:11" ht="12.6" customHeight="1">
      <c r="J1352" s="18" t="s">
        <v>1168</v>
      </c>
      <c r="K1352" s="18" t="s">
        <v>1517</v>
      </c>
    </row>
    <row r="1353" spans="10:11" ht="12.6" customHeight="1">
      <c r="J1353" s="18" t="s">
        <v>1169</v>
      </c>
      <c r="K1353" s="18" t="s">
        <v>1518</v>
      </c>
    </row>
    <row r="1354" spans="10:11" ht="12.6" customHeight="1">
      <c r="J1354" s="18" t="s">
        <v>1170</v>
      </c>
      <c r="K1354" s="18" t="s">
        <v>1518</v>
      </c>
    </row>
    <row r="1355" spans="10:11" ht="12.6" customHeight="1">
      <c r="J1355" s="18" t="s">
        <v>1171</v>
      </c>
      <c r="K1355" s="18" t="s">
        <v>1517</v>
      </c>
    </row>
    <row r="1356" spans="10:11" ht="12.6" customHeight="1">
      <c r="J1356" s="18" t="s">
        <v>1172</v>
      </c>
      <c r="K1356" s="18" t="s">
        <v>1518</v>
      </c>
    </row>
    <row r="1357" spans="10:11" ht="12.6" customHeight="1">
      <c r="J1357" s="18" t="s">
        <v>1173</v>
      </c>
      <c r="K1357" s="18" t="s">
        <v>1518</v>
      </c>
    </row>
    <row r="1358" spans="10:11" ht="12.6" customHeight="1">
      <c r="J1358" s="18" t="s">
        <v>1174</v>
      </c>
      <c r="K1358" s="18" t="s">
        <v>1518</v>
      </c>
    </row>
    <row r="1359" spans="10:11" ht="12.6" customHeight="1">
      <c r="J1359" s="18" t="s">
        <v>1733</v>
      </c>
      <c r="K1359" s="18" t="s">
        <v>1514</v>
      </c>
    </row>
    <row r="1360" spans="10:11" ht="12.6" customHeight="1">
      <c r="J1360" s="18" t="s">
        <v>1734</v>
      </c>
      <c r="K1360" s="18" t="s">
        <v>1516</v>
      </c>
    </row>
    <row r="1361" spans="10:11" ht="12.6" customHeight="1">
      <c r="J1361" s="18" t="s">
        <v>1735</v>
      </c>
      <c r="K1361" s="18" t="s">
        <v>1517</v>
      </c>
    </row>
    <row r="1362" spans="10:11" ht="12.6" customHeight="1">
      <c r="J1362" s="18" t="s">
        <v>1736</v>
      </c>
      <c r="K1362" s="18" t="s">
        <v>1518</v>
      </c>
    </row>
    <row r="1363" spans="10:11" ht="12.6" customHeight="1">
      <c r="J1363" s="18" t="s">
        <v>1737</v>
      </c>
      <c r="K1363" s="18" t="s">
        <v>1518</v>
      </c>
    </row>
    <row r="1364" spans="10:11" ht="12.6" customHeight="1">
      <c r="J1364" s="18" t="s">
        <v>1175</v>
      </c>
      <c r="K1364" s="18" t="s">
        <v>1518</v>
      </c>
    </row>
    <row r="1365" spans="10:11" ht="12.6" customHeight="1">
      <c r="J1365" s="18" t="s">
        <v>1176</v>
      </c>
      <c r="K1365" s="18" t="s">
        <v>1518</v>
      </c>
    </row>
    <row r="1366" spans="10:11" ht="12.6" customHeight="1">
      <c r="J1366" s="18" t="s">
        <v>1177</v>
      </c>
      <c r="K1366" s="18" t="s">
        <v>1518</v>
      </c>
    </row>
    <row r="1367" spans="10:11" ht="12.6" customHeight="1">
      <c r="J1367" s="18" t="s">
        <v>1178</v>
      </c>
      <c r="K1367" s="18" t="s">
        <v>1517</v>
      </c>
    </row>
    <row r="1368" spans="10:11" ht="12.6" customHeight="1">
      <c r="J1368" s="18" t="s">
        <v>1179</v>
      </c>
      <c r="K1368" s="18" t="s">
        <v>1518</v>
      </c>
    </row>
    <row r="1369" spans="10:11" ht="12.6" customHeight="1">
      <c r="J1369" s="18" t="s">
        <v>1180</v>
      </c>
      <c r="K1369" s="18" t="s">
        <v>1518</v>
      </c>
    </row>
    <row r="1370" spans="10:11" ht="12.6" customHeight="1">
      <c r="J1370" s="18" t="s">
        <v>1738</v>
      </c>
      <c r="K1370" s="18" t="s">
        <v>1518</v>
      </c>
    </row>
    <row r="1371" spans="10:11" ht="12.6" customHeight="1">
      <c r="J1371" s="18" t="s">
        <v>1739</v>
      </c>
      <c r="K1371" s="18" t="s">
        <v>1518</v>
      </c>
    </row>
    <row r="1372" spans="10:11" ht="12.6" customHeight="1">
      <c r="J1372" s="18" t="s">
        <v>1740</v>
      </c>
      <c r="K1372" s="18" t="s">
        <v>1518</v>
      </c>
    </row>
    <row r="1373" spans="10:11" ht="12.6" customHeight="1">
      <c r="J1373" s="18" t="s">
        <v>1741</v>
      </c>
      <c r="K1373" s="18" t="s">
        <v>1518</v>
      </c>
    </row>
    <row r="1374" spans="10:11" ht="12.6" customHeight="1">
      <c r="J1374" s="18" t="s">
        <v>1742</v>
      </c>
      <c r="K1374" s="18" t="s">
        <v>1518</v>
      </c>
    </row>
    <row r="1375" spans="10:11" ht="12.6" customHeight="1">
      <c r="J1375" s="18" t="s">
        <v>1743</v>
      </c>
      <c r="K1375" s="18" t="s">
        <v>1518</v>
      </c>
    </row>
    <row r="1376" spans="10:11" ht="12.6" customHeight="1">
      <c r="J1376" s="18" t="s">
        <v>1744</v>
      </c>
      <c r="K1376" s="18" t="s">
        <v>1516</v>
      </c>
    </row>
    <row r="1377" spans="10:11" ht="12.6" customHeight="1">
      <c r="J1377" s="18" t="s">
        <v>1745</v>
      </c>
      <c r="K1377" s="18" t="s">
        <v>1517</v>
      </c>
    </row>
    <row r="1378" spans="10:11" ht="12.6" customHeight="1">
      <c r="J1378" s="18" t="s">
        <v>1181</v>
      </c>
      <c r="K1378" s="18" t="s">
        <v>1518</v>
      </c>
    </row>
    <row r="1379" spans="10:11" ht="12.6" customHeight="1">
      <c r="J1379" s="18" t="s">
        <v>1182</v>
      </c>
      <c r="K1379" s="18" t="s">
        <v>1518</v>
      </c>
    </row>
    <row r="1380" spans="10:11" ht="12.6" customHeight="1">
      <c r="J1380" s="18" t="s">
        <v>1183</v>
      </c>
      <c r="K1380" s="18" t="s">
        <v>1518</v>
      </c>
    </row>
    <row r="1381" spans="10:11" ht="12.6" customHeight="1">
      <c r="J1381" s="18" t="s">
        <v>1746</v>
      </c>
      <c r="K1381" s="18" t="s">
        <v>1518</v>
      </c>
    </row>
    <row r="1382" spans="10:11" ht="12.6" customHeight="1">
      <c r="J1382" s="18" t="s">
        <v>1747</v>
      </c>
      <c r="K1382" s="18" t="s">
        <v>1518</v>
      </c>
    </row>
    <row r="1383" spans="10:11" ht="12.6" customHeight="1">
      <c r="J1383" s="18" t="s">
        <v>1748</v>
      </c>
      <c r="K1383" s="18" t="s">
        <v>1518</v>
      </c>
    </row>
    <row r="1384" spans="10:11" ht="12.6" customHeight="1">
      <c r="J1384" s="18" t="s">
        <v>1749</v>
      </c>
      <c r="K1384" s="18" t="s">
        <v>1517</v>
      </c>
    </row>
    <row r="1385" spans="10:11" ht="12.6" customHeight="1">
      <c r="J1385" s="18" t="s">
        <v>1750</v>
      </c>
      <c r="K1385" s="18" t="s">
        <v>1518</v>
      </c>
    </row>
    <row r="1386" spans="10:11" ht="12.6" customHeight="1">
      <c r="J1386" s="18" t="s">
        <v>1184</v>
      </c>
      <c r="K1386" s="18" t="s">
        <v>1518</v>
      </c>
    </row>
    <row r="1387" spans="10:11" ht="12.6" customHeight="1">
      <c r="J1387" s="18" t="s">
        <v>1185</v>
      </c>
      <c r="K1387" s="18" t="s">
        <v>1518</v>
      </c>
    </row>
    <row r="1388" spans="10:11" ht="12.6" customHeight="1">
      <c r="J1388" s="18" t="s">
        <v>1186</v>
      </c>
      <c r="K1388" s="18" t="s">
        <v>1518</v>
      </c>
    </row>
    <row r="1389" spans="10:11" ht="12.6" customHeight="1">
      <c r="J1389" s="18" t="s">
        <v>1187</v>
      </c>
      <c r="K1389" s="18" t="s">
        <v>1518</v>
      </c>
    </row>
    <row r="1390" spans="10:11" ht="12.6" customHeight="1">
      <c r="J1390" s="18" t="s">
        <v>1188</v>
      </c>
      <c r="K1390" s="18" t="s">
        <v>1518</v>
      </c>
    </row>
    <row r="1391" spans="10:11" ht="12.6" customHeight="1">
      <c r="J1391" s="18" t="s">
        <v>1189</v>
      </c>
      <c r="K1391" s="18" t="s">
        <v>1518</v>
      </c>
    </row>
    <row r="1392" spans="10:11" ht="12.6" customHeight="1">
      <c r="J1392" s="18" t="s">
        <v>1190</v>
      </c>
      <c r="K1392" s="18" t="s">
        <v>1518</v>
      </c>
    </row>
    <row r="1393" spans="10:11" ht="12.6" customHeight="1">
      <c r="J1393" s="18" t="s">
        <v>1751</v>
      </c>
      <c r="K1393" s="18" t="s">
        <v>1516</v>
      </c>
    </row>
    <row r="1394" spans="10:11" ht="12.6" customHeight="1">
      <c r="J1394" s="18" t="s">
        <v>1191</v>
      </c>
      <c r="K1394" s="18" t="s">
        <v>1517</v>
      </c>
    </row>
    <row r="1395" spans="10:11" ht="12.6" customHeight="1">
      <c r="J1395" s="18" t="s">
        <v>1192</v>
      </c>
      <c r="K1395" s="18" t="s">
        <v>1518</v>
      </c>
    </row>
    <row r="1396" spans="10:11" ht="12.6" customHeight="1">
      <c r="J1396" s="18" t="s">
        <v>1752</v>
      </c>
      <c r="K1396" s="18" t="s">
        <v>1518</v>
      </c>
    </row>
    <row r="1397" spans="10:11" ht="12.6" customHeight="1">
      <c r="J1397" s="18" t="s">
        <v>1193</v>
      </c>
      <c r="K1397" s="18" t="s">
        <v>1518</v>
      </c>
    </row>
    <row r="1398" spans="10:11" ht="12.6" customHeight="1">
      <c r="J1398" s="18" t="s">
        <v>1753</v>
      </c>
      <c r="K1398" s="18" t="s">
        <v>1518</v>
      </c>
    </row>
    <row r="1399" spans="10:11" ht="12.6" customHeight="1">
      <c r="J1399" s="18" t="s">
        <v>1194</v>
      </c>
      <c r="K1399" s="18" t="s">
        <v>1517</v>
      </c>
    </row>
    <row r="1400" spans="10:11" ht="12.6" customHeight="1">
      <c r="J1400" s="18" t="s">
        <v>1754</v>
      </c>
      <c r="K1400" s="18" t="s">
        <v>1518</v>
      </c>
    </row>
    <row r="1401" spans="10:11" ht="12.6" customHeight="1">
      <c r="J1401" s="18" t="s">
        <v>1195</v>
      </c>
      <c r="K1401" s="18" t="s">
        <v>1518</v>
      </c>
    </row>
    <row r="1402" spans="10:11" ht="12.6" customHeight="1">
      <c r="J1402" s="18" t="s">
        <v>1196</v>
      </c>
      <c r="K1402" s="18" t="s">
        <v>1518</v>
      </c>
    </row>
    <row r="1403" spans="10:11" ht="12.6" customHeight="1">
      <c r="J1403" s="18" t="s">
        <v>1197</v>
      </c>
      <c r="K1403" s="18" t="s">
        <v>1518</v>
      </c>
    </row>
    <row r="1404" spans="10:11" ht="12.6" customHeight="1">
      <c r="J1404" s="18" t="s">
        <v>1755</v>
      </c>
      <c r="K1404" s="18" t="s">
        <v>1517</v>
      </c>
    </row>
    <row r="1405" spans="10:11" ht="12.6" customHeight="1">
      <c r="J1405" s="18" t="s">
        <v>1198</v>
      </c>
      <c r="K1405" s="18" t="s">
        <v>1518</v>
      </c>
    </row>
    <row r="1406" spans="10:11" ht="12.6" customHeight="1">
      <c r="J1406" s="18" t="s">
        <v>1756</v>
      </c>
      <c r="K1406" s="18" t="s">
        <v>1518</v>
      </c>
    </row>
    <row r="1407" spans="10:11" ht="12.6" customHeight="1">
      <c r="J1407" s="18" t="s">
        <v>1199</v>
      </c>
      <c r="K1407" s="18" t="s">
        <v>1517</v>
      </c>
    </row>
    <row r="1408" spans="10:11" ht="12.6" customHeight="1">
      <c r="J1408" s="18" t="s">
        <v>1757</v>
      </c>
      <c r="K1408" s="18" t="s">
        <v>1518</v>
      </c>
    </row>
    <row r="1409" spans="10:11" ht="12.6" customHeight="1">
      <c r="J1409" s="18" t="s">
        <v>1758</v>
      </c>
      <c r="K1409" s="18" t="s">
        <v>1518</v>
      </c>
    </row>
    <row r="1410" spans="10:11" ht="12.6" customHeight="1">
      <c r="J1410" s="18" t="s">
        <v>1200</v>
      </c>
      <c r="K1410" s="18" t="s">
        <v>1518</v>
      </c>
    </row>
    <row r="1411" spans="10:11" ht="12.6" customHeight="1">
      <c r="J1411" s="18" t="s">
        <v>1759</v>
      </c>
      <c r="K1411" s="18" t="s">
        <v>1516</v>
      </c>
    </row>
    <row r="1412" spans="10:11" ht="12.6" customHeight="1">
      <c r="J1412" s="18" t="s">
        <v>1201</v>
      </c>
      <c r="K1412" s="18" t="s">
        <v>1517</v>
      </c>
    </row>
    <row r="1413" spans="10:11" ht="12.6" customHeight="1">
      <c r="J1413" s="18" t="s">
        <v>1202</v>
      </c>
      <c r="K1413" s="18" t="s">
        <v>1518</v>
      </c>
    </row>
    <row r="1414" spans="10:11" ht="12.6" customHeight="1">
      <c r="J1414" s="18" t="s">
        <v>1760</v>
      </c>
      <c r="K1414" s="18" t="s">
        <v>1518</v>
      </c>
    </row>
    <row r="1415" spans="10:11" ht="12.6" customHeight="1">
      <c r="J1415" s="18" t="s">
        <v>1761</v>
      </c>
      <c r="K1415" s="18" t="s">
        <v>1518</v>
      </c>
    </row>
    <row r="1416" spans="10:11" ht="12.6" customHeight="1">
      <c r="J1416" s="18" t="s">
        <v>1203</v>
      </c>
      <c r="K1416" s="18" t="s">
        <v>1518</v>
      </c>
    </row>
    <row r="1417" spans="10:11" ht="12.6" customHeight="1">
      <c r="J1417" s="18" t="s">
        <v>1762</v>
      </c>
      <c r="K1417" s="18" t="s">
        <v>1518</v>
      </c>
    </row>
    <row r="1418" spans="10:11" ht="12.6" customHeight="1">
      <c r="J1418" s="18" t="s">
        <v>1763</v>
      </c>
      <c r="K1418" s="18" t="s">
        <v>1518</v>
      </c>
    </row>
    <row r="1419" spans="10:11" ht="12.6" customHeight="1">
      <c r="J1419" s="18" t="s">
        <v>1204</v>
      </c>
      <c r="K1419" s="18" t="s">
        <v>1517</v>
      </c>
    </row>
    <row r="1420" spans="10:11" ht="12.6" customHeight="1">
      <c r="J1420" s="18" t="s">
        <v>1205</v>
      </c>
      <c r="K1420" s="18" t="s">
        <v>1518</v>
      </c>
    </row>
    <row r="1421" spans="10:11" ht="12.6" customHeight="1">
      <c r="J1421" s="18" t="s">
        <v>1764</v>
      </c>
      <c r="K1421" s="18" t="s">
        <v>1518</v>
      </c>
    </row>
    <row r="1422" spans="10:11" ht="12.6" customHeight="1">
      <c r="J1422" s="18" t="s">
        <v>1765</v>
      </c>
      <c r="K1422" s="18" t="s">
        <v>1518</v>
      </c>
    </row>
    <row r="1423" spans="10:11" ht="12.6" customHeight="1">
      <c r="J1423" s="18" t="s">
        <v>1766</v>
      </c>
      <c r="K1423" s="18" t="s">
        <v>1518</v>
      </c>
    </row>
    <row r="1424" spans="10:11" ht="12.6" customHeight="1">
      <c r="J1424" s="18" t="s">
        <v>1206</v>
      </c>
      <c r="K1424" s="18" t="s">
        <v>1517</v>
      </c>
    </row>
    <row r="1425" spans="10:11" ht="12.6" customHeight="1">
      <c r="J1425" s="18" t="s">
        <v>1207</v>
      </c>
      <c r="K1425" s="18" t="s">
        <v>1518</v>
      </c>
    </row>
    <row r="1426" spans="10:11" ht="12.6" customHeight="1">
      <c r="J1426" s="18" t="s">
        <v>1208</v>
      </c>
      <c r="K1426" s="18" t="s">
        <v>1518</v>
      </c>
    </row>
    <row r="1427" spans="10:11" ht="12.6" customHeight="1">
      <c r="J1427" s="18" t="s">
        <v>1767</v>
      </c>
      <c r="K1427" s="18" t="s">
        <v>1516</v>
      </c>
    </row>
    <row r="1428" spans="10:11" ht="12.6" customHeight="1">
      <c r="J1428" s="18" t="s">
        <v>1768</v>
      </c>
      <c r="K1428" s="18" t="s">
        <v>1517</v>
      </c>
    </row>
    <row r="1429" spans="10:11" ht="12.6" customHeight="1">
      <c r="J1429" s="18" t="s">
        <v>1769</v>
      </c>
      <c r="K1429" s="18" t="s">
        <v>1518</v>
      </c>
    </row>
    <row r="1430" spans="10:11" ht="12.6" customHeight="1">
      <c r="J1430" s="18" t="s">
        <v>1209</v>
      </c>
      <c r="K1430" s="18" t="s">
        <v>1518</v>
      </c>
    </row>
    <row r="1431" spans="10:11" ht="12.6" customHeight="1">
      <c r="J1431" s="18" t="s">
        <v>1770</v>
      </c>
      <c r="K1431" s="18" t="s">
        <v>1518</v>
      </c>
    </row>
    <row r="1432" spans="10:11" ht="12.6" customHeight="1">
      <c r="J1432" s="18" t="s">
        <v>1771</v>
      </c>
      <c r="K1432" s="18" t="s">
        <v>1518</v>
      </c>
    </row>
    <row r="1433" spans="10:11" ht="12.6" customHeight="1">
      <c r="J1433" s="18" t="s">
        <v>1772</v>
      </c>
      <c r="K1433" s="18" t="s">
        <v>1518</v>
      </c>
    </row>
    <row r="1434" spans="10:11" ht="12.6" customHeight="1">
      <c r="J1434" s="18" t="s">
        <v>1210</v>
      </c>
      <c r="K1434" s="18" t="s">
        <v>1517</v>
      </c>
    </row>
    <row r="1435" spans="10:11" ht="12.6" customHeight="1">
      <c r="J1435" s="18" t="s">
        <v>1773</v>
      </c>
      <c r="K1435" s="18" t="s">
        <v>1518</v>
      </c>
    </row>
    <row r="1436" spans="10:11" ht="12.6" customHeight="1">
      <c r="J1436" s="18" t="s">
        <v>1774</v>
      </c>
      <c r="K1436" s="18" t="s">
        <v>1518</v>
      </c>
    </row>
    <row r="1437" spans="10:11" ht="12.6" customHeight="1">
      <c r="J1437" s="18" t="s">
        <v>1775</v>
      </c>
      <c r="K1437" s="18" t="s">
        <v>1516</v>
      </c>
    </row>
    <row r="1438" spans="10:11" ht="12.6" customHeight="1">
      <c r="J1438" s="18" t="s">
        <v>1211</v>
      </c>
      <c r="K1438" s="18" t="s">
        <v>1517</v>
      </c>
    </row>
    <row r="1439" spans="10:11" ht="12.6" customHeight="1">
      <c r="J1439" s="18" t="s">
        <v>1776</v>
      </c>
      <c r="K1439" s="18" t="s">
        <v>1518</v>
      </c>
    </row>
    <row r="1440" spans="10:11" ht="12.6" customHeight="1">
      <c r="J1440" s="18" t="s">
        <v>1777</v>
      </c>
      <c r="K1440" s="18" t="s">
        <v>1518</v>
      </c>
    </row>
    <row r="1441" spans="10:11" ht="12.6" customHeight="1">
      <c r="J1441" s="18" t="s">
        <v>1778</v>
      </c>
      <c r="K1441" s="18" t="s">
        <v>1518</v>
      </c>
    </row>
    <row r="1442" spans="10:11" ht="12.6" customHeight="1">
      <c r="J1442" s="18" t="s">
        <v>1779</v>
      </c>
      <c r="K1442" s="18" t="s">
        <v>1518</v>
      </c>
    </row>
    <row r="1443" spans="10:11" ht="12.6" customHeight="1">
      <c r="J1443" s="18" t="s">
        <v>1780</v>
      </c>
      <c r="K1443" s="18" t="s">
        <v>1518</v>
      </c>
    </row>
    <row r="1444" spans="10:11" ht="12.6" customHeight="1">
      <c r="J1444" s="18" t="s">
        <v>1781</v>
      </c>
      <c r="K1444" s="18" t="s">
        <v>1517</v>
      </c>
    </row>
    <row r="1445" spans="10:11" ht="12.6" customHeight="1">
      <c r="J1445" s="18" t="s">
        <v>1782</v>
      </c>
      <c r="K1445" s="18" t="s">
        <v>1518</v>
      </c>
    </row>
    <row r="1446" spans="10:11" ht="12.6" customHeight="1">
      <c r="J1446" s="18" t="s">
        <v>1783</v>
      </c>
      <c r="K1446" s="18" t="s">
        <v>1518</v>
      </c>
    </row>
    <row r="1447" spans="10:11" ht="12.6" customHeight="1">
      <c r="J1447" s="18" t="s">
        <v>1784</v>
      </c>
      <c r="K1447" s="18" t="s">
        <v>1518</v>
      </c>
    </row>
    <row r="1448" spans="10:11" ht="12.6" customHeight="1">
      <c r="J1448" s="18" t="s">
        <v>1212</v>
      </c>
      <c r="K1448" s="18" t="s">
        <v>1517</v>
      </c>
    </row>
    <row r="1449" spans="10:11" ht="12.6" customHeight="1">
      <c r="J1449" s="18" t="s">
        <v>1213</v>
      </c>
      <c r="K1449" s="18" t="s">
        <v>1518</v>
      </c>
    </row>
    <row r="1450" spans="10:11" ht="12.6" customHeight="1">
      <c r="J1450" s="18" t="s">
        <v>1785</v>
      </c>
      <c r="K1450" s="18" t="s">
        <v>1518</v>
      </c>
    </row>
    <row r="1451" spans="10:11" ht="12.6" customHeight="1">
      <c r="J1451" s="18" t="s">
        <v>1786</v>
      </c>
      <c r="K1451" s="18" t="s">
        <v>1518</v>
      </c>
    </row>
    <row r="1452" spans="10:11" ht="12.6" customHeight="1">
      <c r="J1452" s="18" t="s">
        <v>1787</v>
      </c>
      <c r="K1452" s="18" t="s">
        <v>1518</v>
      </c>
    </row>
    <row r="1453" spans="10:11" ht="12.6" customHeight="1">
      <c r="J1453" s="18" t="s">
        <v>1788</v>
      </c>
      <c r="K1453" s="18" t="s">
        <v>1518</v>
      </c>
    </row>
    <row r="1454" spans="10:11" ht="12.6" customHeight="1">
      <c r="J1454" s="18" t="s">
        <v>1789</v>
      </c>
      <c r="K1454" s="18" t="s">
        <v>1514</v>
      </c>
    </row>
    <row r="1455" spans="10:11" ht="12.6" customHeight="1">
      <c r="J1455" s="18" t="s">
        <v>1790</v>
      </c>
      <c r="K1455" s="18" t="s">
        <v>1516</v>
      </c>
    </row>
    <row r="1456" spans="10:11" ht="12.6" customHeight="1">
      <c r="J1456" s="18" t="s">
        <v>1214</v>
      </c>
      <c r="K1456" s="18" t="s">
        <v>1517</v>
      </c>
    </row>
    <row r="1457" spans="10:11" ht="12.6" customHeight="1">
      <c r="J1457" s="18" t="s">
        <v>1791</v>
      </c>
      <c r="K1457" s="18" t="s">
        <v>1518</v>
      </c>
    </row>
    <row r="1458" spans="10:11" ht="12.6" customHeight="1">
      <c r="J1458" s="18" t="s">
        <v>1215</v>
      </c>
      <c r="K1458" s="18" t="s">
        <v>1518</v>
      </c>
    </row>
    <row r="1459" spans="10:11" ht="12.6" customHeight="1">
      <c r="J1459" s="18" t="s">
        <v>1792</v>
      </c>
      <c r="K1459" s="18" t="s">
        <v>1518</v>
      </c>
    </row>
    <row r="1460" spans="10:11" ht="12.6" customHeight="1">
      <c r="J1460" s="18" t="s">
        <v>1793</v>
      </c>
      <c r="K1460" s="18" t="s">
        <v>1518</v>
      </c>
    </row>
    <row r="1461" spans="10:11" ht="12.6" customHeight="1">
      <c r="J1461" s="18" t="s">
        <v>1794</v>
      </c>
      <c r="K1461" s="18" t="s">
        <v>1518</v>
      </c>
    </row>
    <row r="1462" spans="10:11" ht="12.6" customHeight="1">
      <c r="J1462" s="18" t="s">
        <v>1795</v>
      </c>
      <c r="K1462" s="18" t="s">
        <v>1518</v>
      </c>
    </row>
    <row r="1463" spans="10:11" ht="12.6" customHeight="1">
      <c r="J1463" s="18" t="s">
        <v>1796</v>
      </c>
      <c r="K1463" s="18" t="s">
        <v>1518</v>
      </c>
    </row>
    <row r="1464" spans="10:11" ht="12.6" customHeight="1">
      <c r="J1464" s="18" t="s">
        <v>1797</v>
      </c>
      <c r="K1464" s="18" t="s">
        <v>1518</v>
      </c>
    </row>
    <row r="1465" spans="10:11" ht="12.6" customHeight="1">
      <c r="J1465" s="18" t="s">
        <v>1216</v>
      </c>
      <c r="K1465" s="18" t="s">
        <v>1517</v>
      </c>
    </row>
    <row r="1466" spans="10:11" ht="12.6" customHeight="1">
      <c r="J1466" s="18" t="s">
        <v>1217</v>
      </c>
      <c r="K1466" s="18" t="s">
        <v>1518</v>
      </c>
    </row>
    <row r="1467" spans="10:11" ht="12.6" customHeight="1">
      <c r="J1467" s="18" t="s">
        <v>1218</v>
      </c>
      <c r="K1467" s="18" t="s">
        <v>1517</v>
      </c>
    </row>
    <row r="1468" spans="10:11" ht="12.6" customHeight="1">
      <c r="J1468" s="18" t="s">
        <v>1219</v>
      </c>
      <c r="K1468" s="18" t="s">
        <v>1518</v>
      </c>
    </row>
    <row r="1469" spans="10:11" ht="12.6" customHeight="1">
      <c r="J1469" s="18" t="s">
        <v>1798</v>
      </c>
      <c r="K1469" s="18" t="s">
        <v>1518</v>
      </c>
    </row>
    <row r="1470" spans="10:11" ht="12.6" customHeight="1">
      <c r="J1470" s="18" t="s">
        <v>1799</v>
      </c>
      <c r="K1470" s="18" t="s">
        <v>1518</v>
      </c>
    </row>
    <row r="1471" spans="10:11" ht="12.6" customHeight="1">
      <c r="J1471" s="18" t="s">
        <v>1800</v>
      </c>
      <c r="K1471" s="18" t="s">
        <v>1518</v>
      </c>
    </row>
    <row r="1472" spans="10:11" ht="12.6" customHeight="1">
      <c r="J1472" s="18" t="s">
        <v>1801</v>
      </c>
      <c r="K1472" s="18" t="s">
        <v>1518</v>
      </c>
    </row>
    <row r="1473" spans="10:11" ht="12.6" customHeight="1">
      <c r="J1473" s="18" t="s">
        <v>1802</v>
      </c>
      <c r="K1473" s="18" t="s">
        <v>1518</v>
      </c>
    </row>
    <row r="1474" spans="10:11" ht="12.6" customHeight="1">
      <c r="J1474" s="18" t="s">
        <v>1803</v>
      </c>
      <c r="K1474" s="18" t="s">
        <v>1518</v>
      </c>
    </row>
    <row r="1475" spans="10:11" ht="12.6" customHeight="1">
      <c r="J1475" s="18" t="s">
        <v>1804</v>
      </c>
      <c r="K1475" s="18" t="s">
        <v>1518</v>
      </c>
    </row>
    <row r="1476" spans="10:11" ht="12.6" customHeight="1">
      <c r="J1476" s="18" t="s">
        <v>1805</v>
      </c>
      <c r="K1476" s="18" t="s">
        <v>1517</v>
      </c>
    </row>
    <row r="1477" spans="10:11" ht="12.6" customHeight="1">
      <c r="J1477" s="18" t="s">
        <v>1806</v>
      </c>
      <c r="K1477" s="18" t="s">
        <v>1518</v>
      </c>
    </row>
    <row r="1478" spans="10:11" ht="12.6" customHeight="1">
      <c r="J1478" s="18" t="s">
        <v>1220</v>
      </c>
      <c r="K1478" s="18" t="s">
        <v>1517</v>
      </c>
    </row>
    <row r="1479" spans="10:11" ht="12.6" customHeight="1">
      <c r="J1479" s="18" t="s">
        <v>1221</v>
      </c>
      <c r="K1479" s="18" t="s">
        <v>1518</v>
      </c>
    </row>
    <row r="1480" spans="10:11" ht="12.6" customHeight="1">
      <c r="J1480" s="18" t="s">
        <v>1222</v>
      </c>
      <c r="K1480" s="18" t="s">
        <v>1518</v>
      </c>
    </row>
    <row r="1481" spans="10:11" ht="12.6" customHeight="1">
      <c r="J1481" s="18" t="s">
        <v>1223</v>
      </c>
      <c r="K1481" s="18" t="s">
        <v>1518</v>
      </c>
    </row>
    <row r="1482" spans="10:11" ht="12.6" customHeight="1">
      <c r="J1482" s="18" t="s">
        <v>1807</v>
      </c>
      <c r="K1482" s="18" t="s">
        <v>1518</v>
      </c>
    </row>
    <row r="1483" spans="10:11" ht="12.6" customHeight="1">
      <c r="J1483" s="18" t="s">
        <v>1808</v>
      </c>
      <c r="K1483" s="18" t="s">
        <v>1518</v>
      </c>
    </row>
    <row r="1484" spans="10:11" ht="12.6" customHeight="1">
      <c r="J1484" s="18" t="s">
        <v>1809</v>
      </c>
      <c r="K1484" s="18" t="s">
        <v>1516</v>
      </c>
    </row>
    <row r="1485" spans="10:11" ht="12.6" customHeight="1">
      <c r="J1485" s="18" t="s">
        <v>1224</v>
      </c>
      <c r="K1485" s="18" t="s">
        <v>1517</v>
      </c>
    </row>
    <row r="1486" spans="10:11" ht="12.6" customHeight="1">
      <c r="J1486" s="18" t="s">
        <v>1225</v>
      </c>
      <c r="K1486" s="18" t="s">
        <v>1518</v>
      </c>
    </row>
    <row r="1487" spans="10:11" ht="12.6" customHeight="1">
      <c r="J1487" s="18" t="s">
        <v>1810</v>
      </c>
      <c r="K1487" s="18" t="s">
        <v>1516</v>
      </c>
    </row>
    <row r="1488" spans="10:11" ht="12.6" customHeight="1">
      <c r="J1488" s="18" t="s">
        <v>1226</v>
      </c>
      <c r="K1488" s="18" t="s">
        <v>1517</v>
      </c>
    </row>
    <row r="1489" spans="10:11" ht="12.6" customHeight="1">
      <c r="J1489" s="18" t="s">
        <v>1227</v>
      </c>
      <c r="K1489" s="18" t="s">
        <v>1518</v>
      </c>
    </row>
    <row r="1490" spans="10:11" ht="12.6" customHeight="1">
      <c r="J1490" s="18" t="s">
        <v>1811</v>
      </c>
      <c r="K1490" s="18" t="s">
        <v>1514</v>
      </c>
    </row>
    <row r="1491" spans="10:11" ht="12.6" customHeight="1">
      <c r="J1491" s="18" t="s">
        <v>1812</v>
      </c>
      <c r="K1491" s="18" t="s">
        <v>1516</v>
      </c>
    </row>
    <row r="1492" spans="10:11" ht="12.6" customHeight="1">
      <c r="J1492" s="18" t="s">
        <v>1228</v>
      </c>
      <c r="K1492" s="18" t="s">
        <v>1517</v>
      </c>
    </row>
    <row r="1493" spans="10:11" ht="12.6" customHeight="1">
      <c r="J1493" s="18" t="s">
        <v>1229</v>
      </c>
      <c r="K1493" s="18" t="s">
        <v>1518</v>
      </c>
    </row>
    <row r="1494" spans="10:11" ht="12.6" customHeight="1">
      <c r="J1494" s="18" t="s">
        <v>1813</v>
      </c>
      <c r="K1494" s="18" t="s">
        <v>1518</v>
      </c>
    </row>
    <row r="1495" spans="10:11" ht="12.6" customHeight="1">
      <c r="J1495" s="18" t="s">
        <v>1230</v>
      </c>
      <c r="K1495" s="18" t="s">
        <v>1518</v>
      </c>
    </row>
    <row r="1496" spans="10:11" ht="12.6" customHeight="1">
      <c r="J1496" s="18" t="s">
        <v>1814</v>
      </c>
      <c r="K1496" s="18" t="s">
        <v>1518</v>
      </c>
    </row>
    <row r="1497" spans="10:11" ht="12.6" customHeight="1">
      <c r="J1497" s="18" t="s">
        <v>1231</v>
      </c>
      <c r="K1497" s="18" t="s">
        <v>1518</v>
      </c>
    </row>
    <row r="1498" spans="10:11" ht="12.6" customHeight="1">
      <c r="J1498" s="18" t="s">
        <v>1815</v>
      </c>
      <c r="K1498" s="18" t="s">
        <v>1518</v>
      </c>
    </row>
    <row r="1499" spans="10:11" ht="12.6" customHeight="1">
      <c r="J1499" s="18" t="s">
        <v>1232</v>
      </c>
      <c r="K1499" s="18" t="s">
        <v>1517</v>
      </c>
    </row>
    <row r="1500" spans="10:11" ht="12.6" customHeight="1">
      <c r="J1500" s="18" t="s">
        <v>1233</v>
      </c>
      <c r="K1500" s="18" t="s">
        <v>1518</v>
      </c>
    </row>
    <row r="1501" spans="10:11" ht="12.6" customHeight="1">
      <c r="J1501" s="18" t="s">
        <v>1816</v>
      </c>
      <c r="K1501" s="18" t="s">
        <v>1518</v>
      </c>
    </row>
    <row r="1502" spans="10:11" ht="12.6" customHeight="1">
      <c r="J1502" s="18" t="s">
        <v>1234</v>
      </c>
      <c r="K1502" s="18" t="s">
        <v>1518</v>
      </c>
    </row>
    <row r="1503" spans="10:11" ht="12.6" customHeight="1">
      <c r="J1503" s="18" t="s">
        <v>1235</v>
      </c>
      <c r="K1503" s="18" t="s">
        <v>1518</v>
      </c>
    </row>
    <row r="1504" spans="10:11" ht="12.6" customHeight="1">
      <c r="J1504" s="18" t="s">
        <v>1817</v>
      </c>
      <c r="K1504" s="18" t="s">
        <v>1518</v>
      </c>
    </row>
    <row r="1505" spans="10:11" ht="12.6" customHeight="1">
      <c r="J1505" s="18" t="s">
        <v>1236</v>
      </c>
      <c r="K1505" s="18" t="s">
        <v>1518</v>
      </c>
    </row>
    <row r="1506" spans="10:11" ht="12.6" customHeight="1">
      <c r="J1506" s="18" t="s">
        <v>1818</v>
      </c>
      <c r="K1506" s="18" t="s">
        <v>1516</v>
      </c>
    </row>
    <row r="1507" spans="10:11" ht="12.6" customHeight="1">
      <c r="J1507" s="18" t="s">
        <v>1237</v>
      </c>
      <c r="K1507" s="18" t="s">
        <v>1517</v>
      </c>
    </row>
    <row r="1508" spans="10:11" ht="12.6" customHeight="1">
      <c r="J1508" s="18" t="s">
        <v>1819</v>
      </c>
      <c r="K1508" s="18" t="s">
        <v>1518</v>
      </c>
    </row>
    <row r="1509" spans="10:11" ht="12.6" customHeight="1">
      <c r="J1509" s="18" t="s">
        <v>1820</v>
      </c>
      <c r="K1509" s="18" t="s">
        <v>1518</v>
      </c>
    </row>
    <row r="1510" spans="10:11" ht="12.6" customHeight="1">
      <c r="J1510" s="18" t="s">
        <v>1821</v>
      </c>
      <c r="K1510" s="18" t="s">
        <v>1518</v>
      </c>
    </row>
    <row r="1511" spans="10:11" ht="12.6" customHeight="1">
      <c r="J1511" s="18" t="s">
        <v>1822</v>
      </c>
      <c r="K1511" s="18" t="s">
        <v>1518</v>
      </c>
    </row>
    <row r="1512" spans="10:11" ht="12.6" customHeight="1">
      <c r="J1512" s="18" t="s">
        <v>1238</v>
      </c>
      <c r="K1512" s="18" t="s">
        <v>1518</v>
      </c>
    </row>
    <row r="1513" spans="10:11" ht="12.6" customHeight="1">
      <c r="J1513" s="18" t="s">
        <v>1239</v>
      </c>
      <c r="K1513" s="18" t="s">
        <v>1518</v>
      </c>
    </row>
    <row r="1514" spans="10:11" ht="12.6" customHeight="1">
      <c r="J1514" s="18" t="s">
        <v>1240</v>
      </c>
      <c r="K1514" s="18" t="s">
        <v>1517</v>
      </c>
    </row>
    <row r="1515" spans="10:11" ht="12.6" customHeight="1">
      <c r="J1515" s="18" t="s">
        <v>1823</v>
      </c>
      <c r="K1515" s="18" t="s">
        <v>1518</v>
      </c>
    </row>
    <row r="1516" spans="10:11" ht="12.6" customHeight="1">
      <c r="J1516" s="18" t="s">
        <v>1824</v>
      </c>
      <c r="K1516" s="18" t="s">
        <v>1518</v>
      </c>
    </row>
    <row r="1517" spans="10:11" ht="12.6" customHeight="1">
      <c r="J1517" s="18" t="s">
        <v>1825</v>
      </c>
      <c r="K1517" s="18" t="s">
        <v>1518</v>
      </c>
    </row>
    <row r="1518" spans="10:11" ht="12.6" customHeight="1">
      <c r="J1518" s="18" t="s">
        <v>1826</v>
      </c>
      <c r="K1518" s="18" t="s">
        <v>1518</v>
      </c>
    </row>
    <row r="1519" spans="10:11" ht="12.6" customHeight="1">
      <c r="J1519" s="18" t="s">
        <v>1241</v>
      </c>
      <c r="K1519" s="18" t="s">
        <v>1518</v>
      </c>
    </row>
    <row r="1520" spans="10:11" ht="12.6" customHeight="1">
      <c r="J1520" s="18" t="s">
        <v>1242</v>
      </c>
      <c r="K1520" s="18" t="s">
        <v>1518</v>
      </c>
    </row>
    <row r="1521" spans="10:11" ht="12.6" customHeight="1">
      <c r="J1521" s="18" t="s">
        <v>1827</v>
      </c>
      <c r="K1521" s="18" t="s">
        <v>1516</v>
      </c>
    </row>
    <row r="1522" spans="10:11" ht="12.6" customHeight="1">
      <c r="J1522" s="18" t="s">
        <v>1243</v>
      </c>
      <c r="K1522" s="18" t="s">
        <v>1517</v>
      </c>
    </row>
    <row r="1523" spans="10:11" ht="12.6" customHeight="1">
      <c r="J1523" s="18" t="s">
        <v>1828</v>
      </c>
      <c r="K1523" s="18" t="s">
        <v>1518</v>
      </c>
    </row>
    <row r="1524" spans="10:11" ht="12.6" customHeight="1">
      <c r="J1524" s="18" t="s">
        <v>1829</v>
      </c>
      <c r="K1524" s="18" t="s">
        <v>1518</v>
      </c>
    </row>
    <row r="1525" spans="10:11" ht="12.6" customHeight="1">
      <c r="J1525" s="18" t="s">
        <v>1830</v>
      </c>
      <c r="K1525" s="18" t="s">
        <v>1518</v>
      </c>
    </row>
    <row r="1526" spans="10:11" ht="12.6" customHeight="1">
      <c r="J1526" s="18" t="s">
        <v>1244</v>
      </c>
      <c r="K1526" s="18" t="s">
        <v>1518</v>
      </c>
    </row>
    <row r="1527" spans="10:11" ht="12.6" customHeight="1">
      <c r="J1527" s="18" t="s">
        <v>1831</v>
      </c>
      <c r="K1527" s="18" t="s">
        <v>1518</v>
      </c>
    </row>
    <row r="1528" spans="10:11" ht="12.6" customHeight="1">
      <c r="J1528" s="18" t="s">
        <v>1245</v>
      </c>
      <c r="K1528" s="18" t="s">
        <v>1518</v>
      </c>
    </row>
    <row r="1529" spans="10:11" ht="12.6" customHeight="1">
      <c r="J1529" s="18" t="s">
        <v>1246</v>
      </c>
      <c r="K1529" s="18" t="s">
        <v>1518</v>
      </c>
    </row>
    <row r="1530" spans="10:11" ht="12.6" customHeight="1">
      <c r="J1530" s="18" t="s">
        <v>1832</v>
      </c>
      <c r="K1530" s="18" t="s">
        <v>1517</v>
      </c>
    </row>
    <row r="1531" spans="10:11" ht="12.6" customHeight="1">
      <c r="J1531" s="18" t="s">
        <v>1833</v>
      </c>
      <c r="K1531" s="18" t="s">
        <v>1518</v>
      </c>
    </row>
    <row r="1532" spans="10:11" ht="12.6" customHeight="1">
      <c r="J1532" s="18" t="s">
        <v>1247</v>
      </c>
      <c r="K1532" s="18" t="s">
        <v>1518</v>
      </c>
    </row>
    <row r="1533" spans="10:11" ht="12.6" customHeight="1">
      <c r="J1533" s="18" t="s">
        <v>1834</v>
      </c>
      <c r="K1533" s="18" t="s">
        <v>1516</v>
      </c>
    </row>
    <row r="1534" spans="10:11" ht="12.6" customHeight="1">
      <c r="J1534" s="18" t="s">
        <v>1248</v>
      </c>
      <c r="K1534" s="18" t="s">
        <v>1517</v>
      </c>
    </row>
    <row r="1535" spans="10:11" ht="12.6" customHeight="1">
      <c r="J1535" s="18" t="s">
        <v>1249</v>
      </c>
      <c r="K1535" s="18" t="s">
        <v>1518</v>
      </c>
    </row>
    <row r="1536" spans="10:11" ht="12.6" customHeight="1">
      <c r="J1536" s="18" t="s">
        <v>1250</v>
      </c>
      <c r="K1536" s="18" t="s">
        <v>1518</v>
      </c>
    </row>
    <row r="1537" spans="10:11" ht="12.6" customHeight="1">
      <c r="J1537" s="18" t="s">
        <v>1835</v>
      </c>
      <c r="K1537" s="18" t="s">
        <v>1518</v>
      </c>
    </row>
    <row r="1538" spans="10:11" ht="12.6" customHeight="1">
      <c r="J1538" s="18" t="s">
        <v>1251</v>
      </c>
      <c r="K1538" s="18" t="s">
        <v>1518</v>
      </c>
    </row>
    <row r="1539" spans="10:11" ht="12.6" customHeight="1">
      <c r="J1539" s="18" t="s">
        <v>1252</v>
      </c>
      <c r="K1539" s="18" t="s">
        <v>1518</v>
      </c>
    </row>
    <row r="1540" spans="10:11" ht="12.6" customHeight="1">
      <c r="J1540" s="18" t="s">
        <v>1253</v>
      </c>
      <c r="K1540" s="18" t="s">
        <v>1517</v>
      </c>
    </row>
    <row r="1541" spans="10:11" ht="12.6" customHeight="1">
      <c r="J1541" s="18" t="s">
        <v>1254</v>
      </c>
      <c r="K1541" s="18" t="s">
        <v>1518</v>
      </c>
    </row>
    <row r="1542" spans="10:11" ht="12.6" customHeight="1">
      <c r="J1542" s="18" t="s">
        <v>1836</v>
      </c>
      <c r="K1542" s="18" t="s">
        <v>1518</v>
      </c>
    </row>
    <row r="1543" spans="10:11" ht="12.6" customHeight="1">
      <c r="J1543" s="18" t="s">
        <v>1255</v>
      </c>
      <c r="K1543" s="18" t="s">
        <v>1518</v>
      </c>
    </row>
    <row r="1544" spans="10:11" ht="12.6" customHeight="1">
      <c r="J1544" s="18" t="s">
        <v>1837</v>
      </c>
      <c r="K1544" s="18" t="s">
        <v>1518</v>
      </c>
    </row>
    <row r="1545" spans="10:11" ht="12.6" customHeight="1">
      <c r="J1545" s="18" t="s">
        <v>1838</v>
      </c>
      <c r="K1545" s="18" t="s">
        <v>1514</v>
      </c>
    </row>
    <row r="1546" spans="10:11" ht="12.6" customHeight="1">
      <c r="J1546" s="18" t="s">
        <v>1839</v>
      </c>
      <c r="K1546" s="18" t="s">
        <v>1516</v>
      </c>
    </row>
    <row r="1547" spans="10:11" ht="12.6" customHeight="1">
      <c r="J1547" s="18" t="s">
        <v>1256</v>
      </c>
      <c r="K1547" s="18" t="s">
        <v>1517</v>
      </c>
    </row>
    <row r="1548" spans="10:11" ht="12.6" customHeight="1">
      <c r="J1548" s="18" t="s">
        <v>1257</v>
      </c>
      <c r="K1548" s="18" t="s">
        <v>1518</v>
      </c>
    </row>
    <row r="1549" spans="10:11" ht="12.6" customHeight="1">
      <c r="J1549" s="18" t="s">
        <v>1258</v>
      </c>
      <c r="K1549" s="18" t="s">
        <v>1517</v>
      </c>
    </row>
    <row r="1550" spans="10:11" ht="12.6" customHeight="1">
      <c r="J1550" s="18" t="s">
        <v>1259</v>
      </c>
      <c r="K1550" s="18" t="s">
        <v>1518</v>
      </c>
    </row>
    <row r="1551" spans="10:11" ht="12.6" customHeight="1">
      <c r="J1551" s="18" t="s">
        <v>1260</v>
      </c>
      <c r="K1551" s="18" t="s">
        <v>1518</v>
      </c>
    </row>
    <row r="1552" spans="10:11" ht="12.6" customHeight="1">
      <c r="J1552" s="18" t="s">
        <v>1261</v>
      </c>
      <c r="K1552" s="18" t="s">
        <v>1518</v>
      </c>
    </row>
    <row r="1553" spans="10:11" ht="12.6" customHeight="1">
      <c r="J1553" s="18" t="s">
        <v>1262</v>
      </c>
      <c r="K1553" s="18" t="s">
        <v>1518</v>
      </c>
    </row>
    <row r="1554" spans="10:11" ht="12.6" customHeight="1">
      <c r="J1554" s="18" t="s">
        <v>1263</v>
      </c>
      <c r="K1554" s="18" t="s">
        <v>1518</v>
      </c>
    </row>
    <row r="1555" spans="10:11" ht="12.6" customHeight="1">
      <c r="J1555" s="18" t="s">
        <v>1840</v>
      </c>
      <c r="K1555" s="18" t="s">
        <v>1516</v>
      </c>
    </row>
    <row r="1556" spans="10:11" ht="12.6" customHeight="1">
      <c r="J1556" s="18" t="s">
        <v>1264</v>
      </c>
      <c r="K1556" s="18" t="s">
        <v>1517</v>
      </c>
    </row>
    <row r="1557" spans="10:11" ht="12.6" customHeight="1">
      <c r="J1557" s="18" t="s">
        <v>1265</v>
      </c>
      <c r="K1557" s="18" t="s">
        <v>1518</v>
      </c>
    </row>
    <row r="1558" spans="10:11" ht="12.6" customHeight="1">
      <c r="J1558" s="18" t="s">
        <v>1266</v>
      </c>
      <c r="K1558" s="18" t="s">
        <v>1518</v>
      </c>
    </row>
    <row r="1559" spans="10:11" ht="12.6" customHeight="1">
      <c r="J1559" s="18" t="s">
        <v>1267</v>
      </c>
      <c r="K1559" s="18" t="s">
        <v>1518</v>
      </c>
    </row>
    <row r="1560" spans="10:11" ht="12.6" customHeight="1">
      <c r="J1560" s="18" t="s">
        <v>1268</v>
      </c>
      <c r="K1560" s="18" t="s">
        <v>1518</v>
      </c>
    </row>
    <row r="1561" spans="10:11" ht="12.6" customHeight="1">
      <c r="J1561" s="18" t="s">
        <v>1269</v>
      </c>
      <c r="K1561" s="18" t="s">
        <v>1517</v>
      </c>
    </row>
    <row r="1562" spans="10:11" ht="12.6" customHeight="1">
      <c r="J1562" s="18" t="s">
        <v>1270</v>
      </c>
      <c r="K1562" s="18" t="s">
        <v>1518</v>
      </c>
    </row>
    <row r="1563" spans="10:11" ht="12.6" customHeight="1">
      <c r="J1563" s="18" t="s">
        <v>1271</v>
      </c>
      <c r="K1563" s="18" t="s">
        <v>1518</v>
      </c>
    </row>
    <row r="1564" spans="10:11" ht="12.6" customHeight="1">
      <c r="J1564" s="18" t="s">
        <v>1272</v>
      </c>
      <c r="K1564" s="18" t="s">
        <v>1517</v>
      </c>
    </row>
    <row r="1565" spans="10:11" ht="12.6" customHeight="1">
      <c r="J1565" s="18" t="s">
        <v>1273</v>
      </c>
      <c r="K1565" s="18" t="s">
        <v>1518</v>
      </c>
    </row>
    <row r="1566" spans="10:11" ht="12.6" customHeight="1">
      <c r="J1566" s="18" t="s">
        <v>1274</v>
      </c>
      <c r="K1566" s="18" t="s">
        <v>1518</v>
      </c>
    </row>
    <row r="1567" spans="10:11" ht="12.6" customHeight="1">
      <c r="J1567" s="18" t="s">
        <v>1841</v>
      </c>
      <c r="K1567" s="18" t="s">
        <v>1516</v>
      </c>
    </row>
    <row r="1568" spans="10:11" ht="12.6" customHeight="1">
      <c r="J1568" s="18" t="s">
        <v>1275</v>
      </c>
      <c r="K1568" s="18" t="s">
        <v>1517</v>
      </c>
    </row>
    <row r="1569" spans="10:11" ht="12.6" customHeight="1">
      <c r="J1569" s="18" t="s">
        <v>1276</v>
      </c>
      <c r="K1569" s="18" t="s">
        <v>1518</v>
      </c>
    </row>
    <row r="1570" spans="10:11" ht="12.6" customHeight="1">
      <c r="J1570" s="18" t="s">
        <v>1277</v>
      </c>
      <c r="K1570" s="18" t="s">
        <v>1518</v>
      </c>
    </row>
    <row r="1571" spans="10:11" ht="12.6" customHeight="1">
      <c r="J1571" s="18" t="s">
        <v>1278</v>
      </c>
      <c r="K1571" s="18" t="s">
        <v>1518</v>
      </c>
    </row>
    <row r="1572" spans="10:11" ht="12.6" customHeight="1">
      <c r="J1572" s="18" t="s">
        <v>1279</v>
      </c>
      <c r="K1572" s="18" t="s">
        <v>1517</v>
      </c>
    </row>
    <row r="1573" spans="10:11" ht="12.6" customHeight="1">
      <c r="J1573" s="18" t="s">
        <v>1280</v>
      </c>
      <c r="K1573" s="18" t="s">
        <v>1518</v>
      </c>
    </row>
    <row r="1574" spans="10:11" ht="12.6" customHeight="1">
      <c r="J1574" s="18" t="s">
        <v>1281</v>
      </c>
      <c r="K1574" s="18" t="s">
        <v>1518</v>
      </c>
    </row>
    <row r="1575" spans="10:11" ht="12.6" customHeight="1">
      <c r="J1575" s="18" t="s">
        <v>1282</v>
      </c>
      <c r="K1575" s="18" t="s">
        <v>1517</v>
      </c>
    </row>
    <row r="1576" spans="10:11" ht="12.6" customHeight="1">
      <c r="J1576" s="18" t="s">
        <v>1283</v>
      </c>
      <c r="K1576" s="18" t="s">
        <v>1518</v>
      </c>
    </row>
    <row r="1577" spans="10:11" ht="12.6" customHeight="1">
      <c r="J1577" s="18" t="s">
        <v>1284</v>
      </c>
      <c r="K1577" s="18" t="s">
        <v>1518</v>
      </c>
    </row>
    <row r="1578" spans="10:11" ht="12.6" customHeight="1">
      <c r="J1578" s="18" t="s">
        <v>1842</v>
      </c>
      <c r="K1578" s="18" t="s">
        <v>1514</v>
      </c>
    </row>
    <row r="1579" spans="10:11" ht="12.6" customHeight="1">
      <c r="J1579" s="18" t="s">
        <v>1843</v>
      </c>
      <c r="K1579" s="18" t="s">
        <v>1516</v>
      </c>
    </row>
    <row r="1580" spans="10:11" ht="12.6" customHeight="1">
      <c r="J1580" s="18" t="s">
        <v>1844</v>
      </c>
      <c r="K1580" s="18" t="s">
        <v>1517</v>
      </c>
    </row>
    <row r="1581" spans="10:11" ht="12.6" customHeight="1">
      <c r="J1581" s="18" t="s">
        <v>1845</v>
      </c>
      <c r="K1581" s="18" t="s">
        <v>1518</v>
      </c>
    </row>
    <row r="1582" spans="10:11" ht="12.6" customHeight="1">
      <c r="J1582" s="18" t="s">
        <v>1846</v>
      </c>
      <c r="K1582" s="18" t="s">
        <v>1518</v>
      </c>
    </row>
    <row r="1583" spans="10:11" ht="12.6" customHeight="1">
      <c r="J1583" s="18" t="s">
        <v>1847</v>
      </c>
      <c r="K1583" s="18" t="s">
        <v>1518</v>
      </c>
    </row>
    <row r="1584" spans="10:11" ht="12.6" customHeight="1">
      <c r="J1584" s="18" t="s">
        <v>1848</v>
      </c>
      <c r="K1584" s="18" t="s">
        <v>1518</v>
      </c>
    </row>
    <row r="1585" spans="10:11" ht="12.6" customHeight="1">
      <c r="J1585" s="18" t="s">
        <v>1849</v>
      </c>
      <c r="K1585" s="18" t="s">
        <v>1518</v>
      </c>
    </row>
    <row r="1586" spans="10:11" ht="12.6" customHeight="1">
      <c r="J1586" s="18" t="s">
        <v>1850</v>
      </c>
      <c r="K1586" s="18" t="s">
        <v>1518</v>
      </c>
    </row>
    <row r="1587" spans="10:11" ht="12.6" customHeight="1">
      <c r="J1587" s="18" t="s">
        <v>1851</v>
      </c>
      <c r="K1587" s="18" t="s">
        <v>1518</v>
      </c>
    </row>
    <row r="1588" spans="10:11" ht="12.6" customHeight="1">
      <c r="J1588" s="18" t="s">
        <v>1852</v>
      </c>
      <c r="K1588" s="18" t="s">
        <v>1518</v>
      </c>
    </row>
    <row r="1589" spans="10:11" ht="12.6" customHeight="1">
      <c r="J1589" s="18" t="s">
        <v>1853</v>
      </c>
      <c r="K1589" s="18" t="s">
        <v>1517</v>
      </c>
    </row>
    <row r="1590" spans="10:11" ht="12.6" customHeight="1">
      <c r="J1590" s="18" t="s">
        <v>1854</v>
      </c>
      <c r="K1590" s="18" t="s">
        <v>1518</v>
      </c>
    </row>
    <row r="1591" spans="10:11" ht="12.6" customHeight="1">
      <c r="J1591" s="18" t="s">
        <v>1855</v>
      </c>
      <c r="K1591" s="18" t="s">
        <v>1518</v>
      </c>
    </row>
    <row r="1592" spans="10:11" ht="12.6" customHeight="1">
      <c r="J1592" s="18" t="s">
        <v>1856</v>
      </c>
      <c r="K1592" s="18" t="s">
        <v>1518</v>
      </c>
    </row>
    <row r="1593" spans="10:11" ht="12.6" customHeight="1">
      <c r="J1593" s="18" t="s">
        <v>1857</v>
      </c>
      <c r="K1593" s="18" t="s">
        <v>1518</v>
      </c>
    </row>
    <row r="1594" spans="10:11" ht="12.6" customHeight="1">
      <c r="J1594" s="18" t="s">
        <v>1858</v>
      </c>
      <c r="K1594" s="18" t="s">
        <v>1514</v>
      </c>
    </row>
    <row r="1595" spans="10:11" ht="12.6" customHeight="1">
      <c r="J1595" s="18" t="s">
        <v>1859</v>
      </c>
      <c r="K1595" s="18" t="s">
        <v>1516</v>
      </c>
    </row>
    <row r="1596" spans="10:11" ht="12.6" customHeight="1">
      <c r="J1596" s="18" t="s">
        <v>1285</v>
      </c>
      <c r="K1596" s="18" t="s">
        <v>1517</v>
      </c>
    </row>
    <row r="1597" spans="10:11" ht="12.6" customHeight="1">
      <c r="J1597" s="18" t="s">
        <v>1286</v>
      </c>
      <c r="K1597" s="18" t="s">
        <v>1518</v>
      </c>
    </row>
    <row r="1598" spans="10:11" ht="12.6" customHeight="1">
      <c r="J1598" s="18" t="s">
        <v>1287</v>
      </c>
      <c r="K1598" s="18" t="s">
        <v>1517</v>
      </c>
    </row>
    <row r="1599" spans="10:11" ht="12.6" customHeight="1">
      <c r="J1599" s="18" t="s">
        <v>1288</v>
      </c>
      <c r="K1599" s="18" t="s">
        <v>1518</v>
      </c>
    </row>
    <row r="1600" spans="10:11" ht="12.6" customHeight="1">
      <c r="J1600" s="18" t="s">
        <v>1860</v>
      </c>
      <c r="K1600" s="18" t="s">
        <v>1518</v>
      </c>
    </row>
    <row r="1601" spans="10:11" ht="12.6" customHeight="1">
      <c r="J1601" s="18" t="s">
        <v>1289</v>
      </c>
      <c r="K1601" s="18" t="s">
        <v>1518</v>
      </c>
    </row>
    <row r="1602" spans="10:11" ht="12.6" customHeight="1">
      <c r="J1602" s="18" t="s">
        <v>1290</v>
      </c>
      <c r="K1602" s="18" t="s">
        <v>1517</v>
      </c>
    </row>
    <row r="1603" spans="10:11" ht="12.6" customHeight="1">
      <c r="J1603" s="18" t="s">
        <v>1291</v>
      </c>
      <c r="K1603" s="18" t="s">
        <v>1518</v>
      </c>
    </row>
    <row r="1604" spans="10:11" ht="12.6" customHeight="1">
      <c r="J1604" s="18" t="s">
        <v>1292</v>
      </c>
      <c r="K1604" s="18" t="s">
        <v>1518</v>
      </c>
    </row>
    <row r="1605" spans="10:11" ht="12.6" customHeight="1">
      <c r="J1605" s="18" t="s">
        <v>1293</v>
      </c>
      <c r="K1605" s="18" t="s">
        <v>1517</v>
      </c>
    </row>
    <row r="1606" spans="10:11" ht="12.6" customHeight="1">
      <c r="J1606" s="18" t="s">
        <v>1294</v>
      </c>
      <c r="K1606" s="18" t="s">
        <v>1518</v>
      </c>
    </row>
    <row r="1607" spans="10:11" ht="12.6" customHeight="1">
      <c r="J1607" s="18" t="s">
        <v>1295</v>
      </c>
      <c r="K1607" s="18" t="s">
        <v>1518</v>
      </c>
    </row>
    <row r="1608" spans="10:11" ht="12.6" customHeight="1">
      <c r="J1608" s="18" t="s">
        <v>1861</v>
      </c>
      <c r="K1608" s="18" t="s">
        <v>1514</v>
      </c>
    </row>
    <row r="1609" spans="10:11" ht="12.6" customHeight="1">
      <c r="J1609" s="18" t="s">
        <v>1862</v>
      </c>
      <c r="K1609" s="18" t="s">
        <v>1516</v>
      </c>
    </row>
    <row r="1610" spans="10:11" ht="12.6" customHeight="1">
      <c r="J1610" s="18" t="s">
        <v>1863</v>
      </c>
      <c r="K1610" s="18" t="s">
        <v>1517</v>
      </c>
    </row>
    <row r="1611" spans="10:11" ht="12.6" customHeight="1">
      <c r="J1611" s="18" t="s">
        <v>1864</v>
      </c>
      <c r="K1611" s="18" t="s">
        <v>1518</v>
      </c>
    </row>
    <row r="1612" spans="10:11" ht="12.6" customHeight="1">
      <c r="J1612" s="18" t="s">
        <v>1865</v>
      </c>
      <c r="K1612" s="18" t="s">
        <v>1516</v>
      </c>
    </row>
    <row r="1613" spans="10:11" ht="12.6" customHeight="1">
      <c r="J1613" s="18" t="s">
        <v>1866</v>
      </c>
      <c r="K1613" s="18" t="s">
        <v>1517</v>
      </c>
    </row>
    <row r="1614" spans="10:11" ht="12.6" customHeight="1">
      <c r="J1614" s="18" t="s">
        <v>1867</v>
      </c>
      <c r="K1614" s="18" t="s">
        <v>1518</v>
      </c>
    </row>
    <row r="1615" spans="10:11" ht="12.6" customHeight="1">
      <c r="J1615" s="18" t="s">
        <v>1296</v>
      </c>
      <c r="K1615" s="18" t="s">
        <v>1518</v>
      </c>
    </row>
    <row r="1616" spans="10:11" ht="12.6" customHeight="1">
      <c r="J1616" s="18" t="s">
        <v>1868</v>
      </c>
      <c r="K1616" s="18" t="s">
        <v>1518</v>
      </c>
    </row>
    <row r="1617" spans="10:11" ht="12.6" customHeight="1">
      <c r="J1617" s="18" t="s">
        <v>1869</v>
      </c>
      <c r="K1617" s="18" t="s">
        <v>1517</v>
      </c>
    </row>
    <row r="1618" spans="10:11" ht="12.6" customHeight="1">
      <c r="J1618" s="18" t="s">
        <v>1870</v>
      </c>
      <c r="K1618" s="18" t="s">
        <v>1518</v>
      </c>
    </row>
    <row r="1619" spans="10:11" ht="12.6" customHeight="1">
      <c r="J1619" s="18" t="s">
        <v>1297</v>
      </c>
      <c r="K1619" s="18" t="s">
        <v>1518</v>
      </c>
    </row>
    <row r="1620" spans="10:11" ht="12.6" customHeight="1">
      <c r="J1620" s="18" t="s">
        <v>1871</v>
      </c>
      <c r="K1620" s="18" t="s">
        <v>1516</v>
      </c>
    </row>
    <row r="1621" spans="10:11" ht="12.6" customHeight="1">
      <c r="J1621" s="18" t="s">
        <v>1872</v>
      </c>
      <c r="K1621" s="18" t="s">
        <v>1517</v>
      </c>
    </row>
    <row r="1622" spans="10:11" ht="12.6" customHeight="1">
      <c r="J1622" s="18" t="s">
        <v>1873</v>
      </c>
      <c r="K1622" s="18" t="s">
        <v>1518</v>
      </c>
    </row>
    <row r="1623" spans="10:11" ht="12.6" customHeight="1">
      <c r="J1623" s="18" t="s">
        <v>1874</v>
      </c>
      <c r="K1623" s="18" t="s">
        <v>1517</v>
      </c>
    </row>
    <row r="1624" spans="10:11" ht="12.6" customHeight="1">
      <c r="J1624" s="18" t="s">
        <v>1875</v>
      </c>
      <c r="K1624" s="18" t="s">
        <v>1518</v>
      </c>
    </row>
    <row r="1625" spans="10:11" ht="12.6" customHeight="1">
      <c r="J1625" s="18" t="s">
        <v>1298</v>
      </c>
      <c r="K1625" s="18" t="s">
        <v>1518</v>
      </c>
    </row>
    <row r="1626" spans="10:11" ht="12.6" customHeight="1">
      <c r="J1626" s="18" t="s">
        <v>1876</v>
      </c>
      <c r="K1626" s="18" t="s">
        <v>1518</v>
      </c>
    </row>
    <row r="1627" spans="10:11" ht="12.6" customHeight="1">
      <c r="J1627" s="18" t="s">
        <v>1877</v>
      </c>
      <c r="K1627" s="18" t="s">
        <v>1517</v>
      </c>
    </row>
    <row r="1628" spans="10:11" ht="12.6" customHeight="1">
      <c r="J1628" s="18" t="s">
        <v>1299</v>
      </c>
      <c r="K1628" s="18" t="s">
        <v>1518</v>
      </c>
    </row>
    <row r="1629" spans="10:11" ht="12.6" customHeight="1">
      <c r="J1629" s="18" t="s">
        <v>1300</v>
      </c>
      <c r="K1629" s="18" t="s">
        <v>1518</v>
      </c>
    </row>
    <row r="1630" spans="10:11" ht="12.6" customHeight="1">
      <c r="J1630" s="18" t="s">
        <v>1301</v>
      </c>
      <c r="K1630" s="18" t="s">
        <v>1518</v>
      </c>
    </row>
    <row r="1631" spans="10:11" ht="12.6" customHeight="1">
      <c r="J1631" s="18" t="s">
        <v>1878</v>
      </c>
      <c r="K1631" s="18" t="s">
        <v>1518</v>
      </c>
    </row>
    <row r="1632" spans="10:11" ht="12.6" customHeight="1">
      <c r="J1632" s="18" t="s">
        <v>1879</v>
      </c>
      <c r="K1632" s="18" t="s">
        <v>1516</v>
      </c>
    </row>
    <row r="1633" spans="10:11" ht="12.6" customHeight="1">
      <c r="J1633" s="18" t="s">
        <v>1880</v>
      </c>
      <c r="K1633" s="18" t="s">
        <v>1517</v>
      </c>
    </row>
    <row r="1634" spans="10:11" ht="12.6" customHeight="1">
      <c r="J1634" s="18" t="s">
        <v>1302</v>
      </c>
      <c r="K1634" s="18" t="s">
        <v>1518</v>
      </c>
    </row>
    <row r="1635" spans="10:11" ht="12.6" customHeight="1">
      <c r="J1635" s="18" t="s">
        <v>1881</v>
      </c>
      <c r="K1635" s="18" t="s">
        <v>1518</v>
      </c>
    </row>
    <row r="1636" spans="10:11" ht="12.6" customHeight="1">
      <c r="J1636" s="18" t="s">
        <v>1303</v>
      </c>
      <c r="K1636" s="18" t="s">
        <v>1518</v>
      </c>
    </row>
    <row r="1637" spans="10:11" ht="12.6" customHeight="1">
      <c r="J1637" s="18" t="s">
        <v>1882</v>
      </c>
      <c r="K1637" s="18" t="s">
        <v>1517</v>
      </c>
    </row>
    <row r="1638" spans="10:11" ht="12.6" customHeight="1">
      <c r="J1638" s="18" t="s">
        <v>1304</v>
      </c>
      <c r="K1638" s="18" t="s">
        <v>1518</v>
      </c>
    </row>
    <row r="1639" spans="10:11" ht="12.6" customHeight="1">
      <c r="J1639" s="18" t="s">
        <v>1305</v>
      </c>
      <c r="K1639" s="18" t="s">
        <v>1518</v>
      </c>
    </row>
    <row r="1640" spans="10:11" ht="12.6" customHeight="1">
      <c r="J1640" s="18" t="s">
        <v>1306</v>
      </c>
      <c r="K1640" s="18" t="s">
        <v>1518</v>
      </c>
    </row>
    <row r="1641" spans="10:11" ht="12.6" customHeight="1">
      <c r="J1641" s="18" t="s">
        <v>1307</v>
      </c>
      <c r="K1641" s="18" t="s">
        <v>1518</v>
      </c>
    </row>
    <row r="1642" spans="10:11" ht="12.6" customHeight="1">
      <c r="J1642" s="18" t="s">
        <v>1308</v>
      </c>
      <c r="K1642" s="18" t="s">
        <v>1518</v>
      </c>
    </row>
    <row r="1643" spans="10:11" ht="12.6" customHeight="1">
      <c r="J1643" s="18" t="s">
        <v>1883</v>
      </c>
      <c r="K1643" s="18" t="s">
        <v>1516</v>
      </c>
    </row>
    <row r="1644" spans="10:11" ht="12.6" customHeight="1">
      <c r="J1644" s="18" t="s">
        <v>1309</v>
      </c>
      <c r="K1644" s="18" t="s">
        <v>1517</v>
      </c>
    </row>
    <row r="1645" spans="10:11" ht="12.6" customHeight="1">
      <c r="J1645" s="18" t="s">
        <v>1310</v>
      </c>
      <c r="K1645" s="18" t="s">
        <v>1518</v>
      </c>
    </row>
    <row r="1646" spans="10:11" ht="12.6" customHeight="1">
      <c r="J1646" s="18" t="s">
        <v>1884</v>
      </c>
      <c r="K1646" s="18" t="s">
        <v>1517</v>
      </c>
    </row>
    <row r="1647" spans="10:11" ht="12.6" customHeight="1">
      <c r="J1647" s="18" t="s">
        <v>1311</v>
      </c>
      <c r="K1647" s="18" t="s">
        <v>1518</v>
      </c>
    </row>
    <row r="1648" spans="10:11" ht="12.6" customHeight="1">
      <c r="J1648" s="18" t="s">
        <v>1312</v>
      </c>
      <c r="K1648" s="18" t="s">
        <v>1518</v>
      </c>
    </row>
    <row r="1649" spans="10:11" ht="12.6" customHeight="1">
      <c r="J1649" s="18" t="s">
        <v>1885</v>
      </c>
      <c r="K1649" s="18" t="s">
        <v>1516</v>
      </c>
    </row>
    <row r="1650" spans="10:11" ht="12.6" customHeight="1">
      <c r="J1650" s="18" t="s">
        <v>1886</v>
      </c>
      <c r="K1650" s="18" t="s">
        <v>1517</v>
      </c>
    </row>
    <row r="1651" spans="10:11" ht="12.6" customHeight="1">
      <c r="J1651" s="18" t="s">
        <v>1313</v>
      </c>
      <c r="K1651" s="18" t="s">
        <v>1518</v>
      </c>
    </row>
    <row r="1652" spans="10:11" ht="12.6" customHeight="1">
      <c r="J1652" s="18" t="s">
        <v>1314</v>
      </c>
      <c r="K1652" s="18" t="s">
        <v>1518</v>
      </c>
    </row>
    <row r="1653" spans="10:11" ht="12.6" customHeight="1">
      <c r="J1653" s="18" t="s">
        <v>1315</v>
      </c>
      <c r="K1653" s="18" t="s">
        <v>1518</v>
      </c>
    </row>
    <row r="1654" spans="10:11" ht="12.6" customHeight="1">
      <c r="J1654" s="18" t="s">
        <v>1887</v>
      </c>
      <c r="K1654" s="18" t="s">
        <v>1517</v>
      </c>
    </row>
    <row r="1655" spans="10:11" ht="12.6" customHeight="1">
      <c r="J1655" s="18" t="s">
        <v>1316</v>
      </c>
      <c r="K1655" s="18" t="s">
        <v>1518</v>
      </c>
    </row>
    <row r="1656" spans="10:11" ht="12.6" customHeight="1">
      <c r="J1656" s="18" t="s">
        <v>1888</v>
      </c>
      <c r="K1656" s="18" t="s">
        <v>1518</v>
      </c>
    </row>
    <row r="1657" spans="10:11" ht="12.6" customHeight="1">
      <c r="J1657" s="18" t="s">
        <v>1889</v>
      </c>
      <c r="K1657" s="18" t="s">
        <v>1517</v>
      </c>
    </row>
    <row r="1658" spans="10:11" ht="12.6" customHeight="1">
      <c r="J1658" s="18" t="s">
        <v>1317</v>
      </c>
      <c r="K1658" s="18" t="s">
        <v>1518</v>
      </c>
    </row>
    <row r="1659" spans="10:11" ht="12.6" customHeight="1">
      <c r="J1659" s="18" t="s">
        <v>1890</v>
      </c>
      <c r="K1659" s="18" t="s">
        <v>1518</v>
      </c>
    </row>
    <row r="1660" spans="10:11" ht="12.6" customHeight="1">
      <c r="J1660" s="18" t="s">
        <v>1318</v>
      </c>
      <c r="K1660" s="18" t="s">
        <v>1518</v>
      </c>
    </row>
    <row r="1661" spans="10:11" ht="12.6" customHeight="1">
      <c r="J1661" s="18" t="s">
        <v>1891</v>
      </c>
      <c r="K1661" s="18" t="s">
        <v>1516</v>
      </c>
    </row>
    <row r="1662" spans="10:11" ht="12.6" customHeight="1">
      <c r="J1662" s="18" t="s">
        <v>1892</v>
      </c>
      <c r="K1662" s="18" t="s">
        <v>1517</v>
      </c>
    </row>
    <row r="1663" spans="10:11" ht="12.6" customHeight="1">
      <c r="J1663" s="18" t="s">
        <v>1893</v>
      </c>
      <c r="K1663" s="18" t="s">
        <v>1518</v>
      </c>
    </row>
    <row r="1664" spans="10:11" ht="12.6" customHeight="1">
      <c r="J1664" s="18" t="s">
        <v>1319</v>
      </c>
      <c r="K1664" s="18" t="s">
        <v>1518</v>
      </c>
    </row>
    <row r="1665" spans="10:11" ht="12.6" customHeight="1">
      <c r="J1665" s="18" t="s">
        <v>1894</v>
      </c>
      <c r="K1665" s="18" t="s">
        <v>1518</v>
      </c>
    </row>
    <row r="1666" spans="10:11" ht="12.6" customHeight="1">
      <c r="J1666" s="18" t="s">
        <v>1895</v>
      </c>
      <c r="K1666" s="18" t="s">
        <v>1518</v>
      </c>
    </row>
    <row r="1667" spans="10:11" ht="12.6" customHeight="1">
      <c r="J1667" s="18" t="s">
        <v>1896</v>
      </c>
      <c r="K1667" s="18" t="s">
        <v>1518</v>
      </c>
    </row>
    <row r="1668" spans="10:11" ht="12.6" customHeight="1">
      <c r="J1668" s="18" t="s">
        <v>1897</v>
      </c>
      <c r="K1668" s="18" t="s">
        <v>1517</v>
      </c>
    </row>
    <row r="1669" spans="10:11" ht="12.6" customHeight="1">
      <c r="J1669" s="18" t="s">
        <v>1320</v>
      </c>
      <c r="K1669" s="18" t="s">
        <v>1518</v>
      </c>
    </row>
    <row r="1670" spans="10:11" ht="12.6" customHeight="1">
      <c r="J1670" s="18" t="s">
        <v>1321</v>
      </c>
      <c r="K1670" s="18" t="s">
        <v>1518</v>
      </c>
    </row>
    <row r="1671" spans="10:11" ht="12.6" customHeight="1">
      <c r="J1671" s="18" t="s">
        <v>1322</v>
      </c>
      <c r="K1671" s="18" t="s">
        <v>1518</v>
      </c>
    </row>
    <row r="1672" spans="10:11" ht="12.6" customHeight="1">
      <c r="J1672" s="18" t="s">
        <v>1898</v>
      </c>
      <c r="K1672" s="18" t="s">
        <v>1516</v>
      </c>
    </row>
    <row r="1673" spans="10:11" ht="12.6" customHeight="1">
      <c r="J1673" s="18" t="s">
        <v>1899</v>
      </c>
      <c r="K1673" s="18" t="s">
        <v>1517</v>
      </c>
    </row>
    <row r="1674" spans="10:11" ht="12.6" customHeight="1">
      <c r="J1674" s="18" t="s">
        <v>1323</v>
      </c>
      <c r="K1674" s="18" t="s">
        <v>1518</v>
      </c>
    </row>
    <row r="1675" spans="10:11" ht="12.6" customHeight="1">
      <c r="J1675" s="18" t="s">
        <v>1324</v>
      </c>
      <c r="K1675" s="18" t="s">
        <v>1518</v>
      </c>
    </row>
    <row r="1676" spans="10:11" ht="12.6" customHeight="1">
      <c r="J1676" s="18" t="s">
        <v>1900</v>
      </c>
      <c r="K1676" s="18" t="s">
        <v>1518</v>
      </c>
    </row>
    <row r="1677" spans="10:11" ht="12.6" customHeight="1">
      <c r="J1677" s="18" t="s">
        <v>1901</v>
      </c>
      <c r="K1677" s="18" t="s">
        <v>1517</v>
      </c>
    </row>
    <row r="1678" spans="10:11" ht="12.6" customHeight="1">
      <c r="J1678" s="18" t="s">
        <v>1325</v>
      </c>
      <c r="K1678" s="18" t="s">
        <v>1518</v>
      </c>
    </row>
    <row r="1679" spans="10:11" ht="12.6" customHeight="1">
      <c r="J1679" s="18" t="s">
        <v>1902</v>
      </c>
      <c r="K1679" s="18" t="s">
        <v>1518</v>
      </c>
    </row>
    <row r="1680" spans="10:11" ht="12.6" customHeight="1">
      <c r="J1680" s="18" t="s">
        <v>1326</v>
      </c>
      <c r="K1680" s="18" t="s">
        <v>1518</v>
      </c>
    </row>
    <row r="1681" spans="10:11" ht="12.6" customHeight="1">
      <c r="J1681" s="18" t="s">
        <v>1903</v>
      </c>
      <c r="K1681" s="18" t="s">
        <v>1517</v>
      </c>
    </row>
    <row r="1682" spans="10:11" ht="12.6" customHeight="1">
      <c r="J1682" s="18" t="s">
        <v>1327</v>
      </c>
      <c r="K1682" s="18" t="s">
        <v>1518</v>
      </c>
    </row>
    <row r="1683" spans="10:11" ht="12.6" customHeight="1">
      <c r="J1683" s="18" t="s">
        <v>1328</v>
      </c>
      <c r="K1683" s="18" t="s">
        <v>1518</v>
      </c>
    </row>
    <row r="1684" spans="10:11" ht="12.6" customHeight="1">
      <c r="J1684" s="18" t="s">
        <v>1329</v>
      </c>
      <c r="K1684" s="18" t="s">
        <v>1518</v>
      </c>
    </row>
    <row r="1685" spans="10:11" ht="12.6" customHeight="1">
      <c r="J1685" s="18" t="s">
        <v>1330</v>
      </c>
      <c r="K1685" s="18" t="s">
        <v>1518</v>
      </c>
    </row>
    <row r="1686" spans="10:11" ht="12.6" customHeight="1">
      <c r="J1686" s="18" t="s">
        <v>1904</v>
      </c>
      <c r="K1686" s="18" t="s">
        <v>1516</v>
      </c>
    </row>
    <row r="1687" spans="10:11" ht="12.6" customHeight="1">
      <c r="J1687" s="18" t="s">
        <v>1331</v>
      </c>
      <c r="K1687" s="18" t="s">
        <v>1517</v>
      </c>
    </row>
    <row r="1688" spans="10:11" ht="12.6" customHeight="1">
      <c r="J1688" s="18" t="s">
        <v>1332</v>
      </c>
      <c r="K1688" s="18" t="s">
        <v>1518</v>
      </c>
    </row>
    <row r="1689" spans="10:11" ht="12.6" customHeight="1">
      <c r="J1689" s="18" t="s">
        <v>1333</v>
      </c>
      <c r="K1689" s="18" t="s">
        <v>1518</v>
      </c>
    </row>
    <row r="1690" spans="10:11" ht="12.6" customHeight="1">
      <c r="J1690" s="18" t="s">
        <v>1334</v>
      </c>
      <c r="K1690" s="18" t="s">
        <v>1518</v>
      </c>
    </row>
    <row r="1691" spans="10:11" ht="12.6" customHeight="1">
      <c r="J1691" s="18" t="s">
        <v>1335</v>
      </c>
      <c r="K1691" s="18" t="s">
        <v>1518</v>
      </c>
    </row>
    <row r="1692" spans="10:11" ht="12.6" customHeight="1">
      <c r="J1692" s="18" t="s">
        <v>1336</v>
      </c>
      <c r="K1692" s="18" t="s">
        <v>1518</v>
      </c>
    </row>
    <row r="1693" spans="10:11" ht="12.6" customHeight="1">
      <c r="J1693" s="18" t="s">
        <v>1905</v>
      </c>
      <c r="K1693" s="18" t="s">
        <v>1518</v>
      </c>
    </row>
    <row r="1694" spans="10:11" ht="12.6" customHeight="1">
      <c r="J1694" s="18" t="s">
        <v>1906</v>
      </c>
      <c r="K1694" s="18" t="s">
        <v>1516</v>
      </c>
    </row>
    <row r="1695" spans="10:11" ht="12.6" customHeight="1">
      <c r="J1695" s="18" t="s">
        <v>1907</v>
      </c>
      <c r="K1695" s="18" t="s">
        <v>1517</v>
      </c>
    </row>
    <row r="1696" spans="10:11" ht="12.6" customHeight="1">
      <c r="J1696" s="18" t="s">
        <v>1337</v>
      </c>
      <c r="K1696" s="18" t="s">
        <v>1518</v>
      </c>
    </row>
    <row r="1697" spans="10:11" ht="12.6" customHeight="1">
      <c r="J1697" s="18" t="s">
        <v>1338</v>
      </c>
      <c r="K1697" s="18" t="s">
        <v>1518</v>
      </c>
    </row>
    <row r="1698" spans="10:11" ht="12.6" customHeight="1">
      <c r="J1698" s="18" t="s">
        <v>1339</v>
      </c>
      <c r="K1698" s="18" t="s">
        <v>1518</v>
      </c>
    </row>
    <row r="1699" spans="10:11" ht="12.6" customHeight="1">
      <c r="J1699" s="18" t="s">
        <v>1908</v>
      </c>
      <c r="K1699" s="18" t="s">
        <v>1517</v>
      </c>
    </row>
    <row r="1700" spans="10:11" ht="12.6" customHeight="1">
      <c r="J1700" s="18" t="s">
        <v>1909</v>
      </c>
      <c r="K1700" s="18" t="s">
        <v>1518</v>
      </c>
    </row>
    <row r="1701" spans="10:11" ht="12.6" customHeight="1">
      <c r="J1701" s="18" t="s">
        <v>1340</v>
      </c>
      <c r="K1701" s="18" t="s">
        <v>1518</v>
      </c>
    </row>
    <row r="1702" spans="10:11" ht="12.6" customHeight="1">
      <c r="J1702" s="18" t="s">
        <v>1910</v>
      </c>
      <c r="K1702" s="18" t="s">
        <v>1518</v>
      </c>
    </row>
    <row r="1703" spans="10:11" ht="12.6" customHeight="1">
      <c r="J1703" s="18" t="s">
        <v>1341</v>
      </c>
      <c r="K1703" s="18" t="s">
        <v>1518</v>
      </c>
    </row>
    <row r="1704" spans="10:11" ht="12.6" customHeight="1">
      <c r="J1704" s="18" t="s">
        <v>1911</v>
      </c>
      <c r="K1704" s="18" t="s">
        <v>1516</v>
      </c>
    </row>
    <row r="1705" spans="10:11" ht="12.6" customHeight="1">
      <c r="J1705" s="18" t="s">
        <v>1912</v>
      </c>
      <c r="K1705" s="18" t="s">
        <v>1517</v>
      </c>
    </row>
    <row r="1706" spans="10:11" ht="12.6" customHeight="1">
      <c r="J1706" s="18" t="s">
        <v>1342</v>
      </c>
      <c r="K1706" s="18" t="s">
        <v>1518</v>
      </c>
    </row>
    <row r="1707" spans="10:11" ht="12.6" customHeight="1">
      <c r="J1707" s="18" t="s">
        <v>1913</v>
      </c>
      <c r="K1707" s="18" t="s">
        <v>1518</v>
      </c>
    </row>
    <row r="1708" spans="10:11" ht="12.6" customHeight="1">
      <c r="J1708" s="18" t="s">
        <v>1343</v>
      </c>
      <c r="K1708" s="18" t="s">
        <v>1518</v>
      </c>
    </row>
    <row r="1709" spans="10:11" ht="12.6" customHeight="1">
      <c r="J1709" s="18" t="s">
        <v>1344</v>
      </c>
      <c r="K1709" s="18" t="s">
        <v>1518</v>
      </c>
    </row>
    <row r="1710" spans="10:11" ht="12.6" customHeight="1">
      <c r="J1710" s="18" t="s">
        <v>1914</v>
      </c>
      <c r="K1710" s="18" t="s">
        <v>1517</v>
      </c>
    </row>
    <row r="1711" spans="10:11" ht="12.6" customHeight="1">
      <c r="J1711" s="18" t="s">
        <v>1345</v>
      </c>
      <c r="K1711" s="18" t="s">
        <v>1518</v>
      </c>
    </row>
    <row r="1712" spans="10:11" ht="12.6" customHeight="1">
      <c r="J1712" s="18" t="s">
        <v>1915</v>
      </c>
      <c r="K1712" s="18" t="s">
        <v>1518</v>
      </c>
    </row>
    <row r="1713" spans="10:11" ht="12.6" customHeight="1">
      <c r="J1713" s="18" t="s">
        <v>1346</v>
      </c>
      <c r="K1713" s="18" t="s">
        <v>1518</v>
      </c>
    </row>
    <row r="1714" spans="10:11" ht="12.6" customHeight="1">
      <c r="J1714" s="18" t="s">
        <v>1347</v>
      </c>
      <c r="K1714" s="18" t="s">
        <v>1518</v>
      </c>
    </row>
    <row r="1715" spans="10:11" ht="12.6" customHeight="1">
      <c r="J1715" s="18" t="s">
        <v>1916</v>
      </c>
      <c r="K1715" s="18" t="s">
        <v>1516</v>
      </c>
    </row>
    <row r="1716" spans="10:11" ht="12.6" customHeight="1">
      <c r="J1716" s="18" t="s">
        <v>1917</v>
      </c>
      <c r="K1716" s="18" t="s">
        <v>1517</v>
      </c>
    </row>
    <row r="1717" spans="10:11" ht="12.6" customHeight="1">
      <c r="J1717" s="18" t="s">
        <v>1348</v>
      </c>
      <c r="K1717" s="18" t="s">
        <v>1518</v>
      </c>
    </row>
    <row r="1718" spans="10:11" ht="12.6" customHeight="1">
      <c r="J1718" s="18" t="s">
        <v>1918</v>
      </c>
      <c r="K1718" s="18" t="s">
        <v>1518</v>
      </c>
    </row>
    <row r="1719" spans="10:11" ht="12.6" customHeight="1">
      <c r="J1719" s="18" t="s">
        <v>1349</v>
      </c>
      <c r="K1719" s="18" t="s">
        <v>1518</v>
      </c>
    </row>
    <row r="1720" spans="10:11" ht="12.6" customHeight="1">
      <c r="J1720" s="18" t="s">
        <v>1919</v>
      </c>
      <c r="K1720" s="18" t="s">
        <v>1517</v>
      </c>
    </row>
    <row r="1721" spans="10:11" ht="12.6" customHeight="1">
      <c r="J1721" s="18" t="s">
        <v>1920</v>
      </c>
      <c r="K1721" s="18" t="s">
        <v>1518</v>
      </c>
    </row>
    <row r="1722" spans="10:11" ht="12.6" customHeight="1">
      <c r="J1722" s="18" t="s">
        <v>1921</v>
      </c>
      <c r="K1722" s="18" t="s">
        <v>1518</v>
      </c>
    </row>
    <row r="1723" spans="10:11" ht="12.6" customHeight="1">
      <c r="J1723" s="18" t="s">
        <v>1922</v>
      </c>
      <c r="K1723" s="18" t="s">
        <v>1517</v>
      </c>
    </row>
    <row r="1724" spans="10:11" ht="12.6" customHeight="1">
      <c r="J1724" s="18" t="s">
        <v>1350</v>
      </c>
      <c r="K1724" s="18" t="s">
        <v>1518</v>
      </c>
    </row>
    <row r="1725" spans="10:11" ht="12.6" customHeight="1">
      <c r="J1725" s="18" t="s">
        <v>1351</v>
      </c>
      <c r="K1725" s="18" t="s">
        <v>1518</v>
      </c>
    </row>
    <row r="1726" spans="10:11" ht="12.6" customHeight="1">
      <c r="J1726" s="18" t="s">
        <v>1923</v>
      </c>
      <c r="K1726" s="18" t="s">
        <v>1518</v>
      </c>
    </row>
    <row r="1727" spans="10:11" ht="12.6" customHeight="1">
      <c r="J1727" s="18" t="s">
        <v>1352</v>
      </c>
      <c r="K1727" s="18" t="s">
        <v>1518</v>
      </c>
    </row>
    <row r="1728" spans="10:11" ht="12.6" customHeight="1">
      <c r="J1728" s="18" t="s">
        <v>1924</v>
      </c>
      <c r="K1728" s="18" t="s">
        <v>1514</v>
      </c>
    </row>
    <row r="1729" spans="10:11" ht="12.6" customHeight="1">
      <c r="J1729" s="18" t="s">
        <v>1925</v>
      </c>
      <c r="K1729" s="18" t="s">
        <v>1516</v>
      </c>
    </row>
    <row r="1730" spans="10:11" ht="12.6" customHeight="1">
      <c r="J1730" s="18" t="s">
        <v>1353</v>
      </c>
      <c r="K1730" s="18" t="s">
        <v>1517</v>
      </c>
    </row>
    <row r="1731" spans="10:11" ht="12.6" customHeight="1">
      <c r="J1731" s="18" t="s">
        <v>1354</v>
      </c>
      <c r="K1731" s="18" t="s">
        <v>1518</v>
      </c>
    </row>
    <row r="1732" spans="10:11" ht="12.6" customHeight="1">
      <c r="J1732" s="18" t="s">
        <v>1355</v>
      </c>
      <c r="K1732" s="18" t="s">
        <v>1518</v>
      </c>
    </row>
    <row r="1733" spans="10:11" ht="12.6" customHeight="1">
      <c r="J1733" s="18" t="s">
        <v>1356</v>
      </c>
      <c r="K1733" s="18" t="s">
        <v>1518</v>
      </c>
    </row>
    <row r="1734" spans="10:11" ht="12.6" customHeight="1">
      <c r="J1734" s="18" t="s">
        <v>1357</v>
      </c>
      <c r="K1734" s="18" t="s">
        <v>1518</v>
      </c>
    </row>
    <row r="1735" spans="10:11" ht="12.6" customHeight="1">
      <c r="J1735" s="18" t="s">
        <v>1358</v>
      </c>
      <c r="K1735" s="18" t="s">
        <v>1517</v>
      </c>
    </row>
    <row r="1736" spans="10:11" ht="12.6" customHeight="1">
      <c r="J1736" s="18" t="s">
        <v>1359</v>
      </c>
      <c r="K1736" s="18" t="s">
        <v>1518</v>
      </c>
    </row>
    <row r="1737" spans="10:11" ht="12.6" customHeight="1">
      <c r="J1737" s="18" t="s">
        <v>1360</v>
      </c>
      <c r="K1737" s="18" t="s">
        <v>1518</v>
      </c>
    </row>
    <row r="1738" spans="10:11" ht="12.6" customHeight="1">
      <c r="J1738" s="18" t="s">
        <v>1361</v>
      </c>
      <c r="K1738" s="18" t="s">
        <v>1518</v>
      </c>
    </row>
    <row r="1739" spans="10:11" ht="12.6" customHeight="1">
      <c r="J1739" s="18" t="s">
        <v>1926</v>
      </c>
      <c r="K1739" s="18" t="s">
        <v>1516</v>
      </c>
    </row>
    <row r="1740" spans="10:11" ht="12.6" customHeight="1">
      <c r="J1740" s="18" t="s">
        <v>1362</v>
      </c>
      <c r="K1740" s="18" t="s">
        <v>1517</v>
      </c>
    </row>
    <row r="1741" spans="10:11" ht="12.6" customHeight="1">
      <c r="J1741" s="18" t="s">
        <v>1363</v>
      </c>
      <c r="K1741" s="18" t="s">
        <v>1518</v>
      </c>
    </row>
    <row r="1742" spans="10:11" ht="12.6" customHeight="1">
      <c r="J1742" s="18" t="s">
        <v>1364</v>
      </c>
      <c r="K1742" s="18" t="s">
        <v>1518</v>
      </c>
    </row>
    <row r="1743" spans="10:11" ht="12.6" customHeight="1">
      <c r="J1743" s="18" t="s">
        <v>1365</v>
      </c>
      <c r="K1743" s="18" t="s">
        <v>1517</v>
      </c>
    </row>
    <row r="1744" spans="10:11" ht="12.6" customHeight="1">
      <c r="J1744" s="18" t="s">
        <v>1927</v>
      </c>
      <c r="K1744" s="18" t="s">
        <v>1518</v>
      </c>
    </row>
    <row r="1745" spans="10:11" ht="12.6" customHeight="1">
      <c r="J1745" s="18" t="s">
        <v>1928</v>
      </c>
      <c r="K1745" s="18" t="s">
        <v>1518</v>
      </c>
    </row>
    <row r="1746" spans="10:11" ht="12.6" customHeight="1">
      <c r="J1746" s="18" t="s">
        <v>1929</v>
      </c>
      <c r="K1746" s="18" t="s">
        <v>1518</v>
      </c>
    </row>
    <row r="1747" spans="10:11" ht="12.6" customHeight="1">
      <c r="J1747" s="18" t="s">
        <v>1930</v>
      </c>
      <c r="K1747" s="18" t="s">
        <v>1518</v>
      </c>
    </row>
    <row r="1748" spans="10:11" ht="12.6" customHeight="1">
      <c r="J1748" s="18" t="s">
        <v>1931</v>
      </c>
      <c r="K1748" s="18" t="s">
        <v>1518</v>
      </c>
    </row>
    <row r="1749" spans="10:11" ht="12.6" customHeight="1">
      <c r="J1749" s="18" t="s">
        <v>1366</v>
      </c>
      <c r="K1749" s="18" t="s">
        <v>1517</v>
      </c>
    </row>
    <row r="1750" spans="10:11" ht="12.6" customHeight="1">
      <c r="J1750" s="18" t="s">
        <v>1367</v>
      </c>
      <c r="K1750" s="18" t="s">
        <v>1518</v>
      </c>
    </row>
    <row r="1751" spans="10:11" ht="12.6" customHeight="1">
      <c r="J1751" s="18" t="s">
        <v>1368</v>
      </c>
      <c r="K1751" s="18" t="s">
        <v>1518</v>
      </c>
    </row>
    <row r="1752" spans="10:11" ht="12.6" customHeight="1">
      <c r="J1752" s="18" t="s">
        <v>1932</v>
      </c>
      <c r="K1752" s="18" t="s">
        <v>1518</v>
      </c>
    </row>
    <row r="1753" spans="10:11" ht="12.6" customHeight="1">
      <c r="J1753" s="18" t="s">
        <v>1933</v>
      </c>
      <c r="K1753" s="18" t="s">
        <v>1518</v>
      </c>
    </row>
    <row r="1754" spans="10:11" ht="12.6" customHeight="1">
      <c r="J1754" s="18" t="s">
        <v>1934</v>
      </c>
      <c r="K1754" s="18" t="s">
        <v>1518</v>
      </c>
    </row>
    <row r="1755" spans="10:11" ht="12.6" customHeight="1">
      <c r="J1755" s="18" t="s">
        <v>1935</v>
      </c>
      <c r="K1755" s="18" t="s">
        <v>1518</v>
      </c>
    </row>
    <row r="1756" spans="10:11" ht="12.6" customHeight="1">
      <c r="J1756" s="18" t="s">
        <v>1369</v>
      </c>
      <c r="K1756" s="18" t="s">
        <v>1517</v>
      </c>
    </row>
    <row r="1757" spans="10:11" ht="12.6" customHeight="1">
      <c r="J1757" s="18" t="s">
        <v>1370</v>
      </c>
      <c r="K1757" s="18" t="s">
        <v>1518</v>
      </c>
    </row>
    <row r="1758" spans="10:11" ht="12.6" customHeight="1">
      <c r="J1758" s="18" t="s">
        <v>1371</v>
      </c>
      <c r="K1758" s="18" t="s">
        <v>1518</v>
      </c>
    </row>
    <row r="1759" spans="10:11" ht="12.6" customHeight="1">
      <c r="J1759" s="18" t="s">
        <v>1372</v>
      </c>
      <c r="K1759" s="18" t="s">
        <v>1518</v>
      </c>
    </row>
    <row r="1760" spans="10:11" ht="12.6" customHeight="1">
      <c r="J1760" s="18" t="s">
        <v>1373</v>
      </c>
      <c r="K1760" s="18" t="s">
        <v>1517</v>
      </c>
    </row>
    <row r="1761" spans="10:11" ht="12.6" customHeight="1">
      <c r="J1761" s="18" t="s">
        <v>1374</v>
      </c>
      <c r="K1761" s="18" t="s">
        <v>1518</v>
      </c>
    </row>
    <row r="1762" spans="10:11" ht="12.6" customHeight="1">
      <c r="J1762" s="18" t="s">
        <v>1375</v>
      </c>
      <c r="K1762" s="18" t="s">
        <v>1518</v>
      </c>
    </row>
    <row r="1763" spans="10:11" ht="12.6" customHeight="1">
      <c r="J1763" s="18" t="s">
        <v>1376</v>
      </c>
      <c r="K1763" s="18" t="s">
        <v>1518</v>
      </c>
    </row>
    <row r="1764" spans="10:11" ht="12.6" customHeight="1">
      <c r="J1764" s="18" t="s">
        <v>1377</v>
      </c>
      <c r="K1764" s="18" t="s">
        <v>1518</v>
      </c>
    </row>
    <row r="1765" spans="10:11" ht="12.6" customHeight="1">
      <c r="J1765" s="18" t="s">
        <v>1936</v>
      </c>
      <c r="K1765" s="18" t="s">
        <v>1516</v>
      </c>
    </row>
    <row r="1766" spans="10:11" ht="12.6" customHeight="1">
      <c r="J1766" s="18" t="s">
        <v>1378</v>
      </c>
      <c r="K1766" s="18" t="s">
        <v>1517</v>
      </c>
    </row>
    <row r="1767" spans="10:11" ht="12.6" customHeight="1">
      <c r="J1767" s="18" t="s">
        <v>1379</v>
      </c>
      <c r="K1767" s="18" t="s">
        <v>1518</v>
      </c>
    </row>
    <row r="1768" spans="10:11" ht="12.6" customHeight="1">
      <c r="J1768" s="18" t="s">
        <v>1380</v>
      </c>
      <c r="K1768" s="18" t="s">
        <v>1518</v>
      </c>
    </row>
    <row r="1769" spans="10:11" ht="12.6" customHeight="1">
      <c r="J1769" s="18" t="s">
        <v>1381</v>
      </c>
      <c r="K1769" s="18" t="s">
        <v>1518</v>
      </c>
    </row>
    <row r="1770" spans="10:11" ht="12.6" customHeight="1">
      <c r="J1770" s="18" t="s">
        <v>1382</v>
      </c>
      <c r="K1770" s="18" t="s">
        <v>1517</v>
      </c>
    </row>
    <row r="1771" spans="10:11" ht="12.6" customHeight="1">
      <c r="J1771" s="18" t="s">
        <v>1383</v>
      </c>
      <c r="K1771" s="18" t="s">
        <v>1518</v>
      </c>
    </row>
    <row r="1772" spans="10:11" ht="12.6" customHeight="1">
      <c r="J1772" s="18" t="s">
        <v>1384</v>
      </c>
      <c r="K1772" s="18" t="s">
        <v>1518</v>
      </c>
    </row>
    <row r="1773" spans="10:11" ht="12.6" customHeight="1">
      <c r="J1773" s="18" t="s">
        <v>1385</v>
      </c>
      <c r="K1773" s="18" t="s">
        <v>1517</v>
      </c>
    </row>
    <row r="1774" spans="10:11" ht="12.6" customHeight="1">
      <c r="J1774" s="18" t="s">
        <v>1386</v>
      </c>
      <c r="K1774" s="18" t="s">
        <v>1518</v>
      </c>
    </row>
    <row r="1775" spans="10:11" ht="12.6" customHeight="1">
      <c r="J1775" s="18" t="s">
        <v>1387</v>
      </c>
      <c r="K1775" s="18" t="s">
        <v>1518</v>
      </c>
    </row>
    <row r="1776" spans="10:11" ht="12.6" customHeight="1">
      <c r="J1776" s="18" t="s">
        <v>1388</v>
      </c>
      <c r="K1776" s="18" t="s">
        <v>1517</v>
      </c>
    </row>
    <row r="1777" spans="10:11" ht="12.6" customHeight="1">
      <c r="J1777" s="18" t="s">
        <v>1389</v>
      </c>
      <c r="K1777" s="18" t="s">
        <v>1518</v>
      </c>
    </row>
    <row r="1778" spans="10:11" ht="12.6" customHeight="1">
      <c r="J1778" s="18" t="s">
        <v>1390</v>
      </c>
      <c r="K1778" s="18" t="s">
        <v>1518</v>
      </c>
    </row>
    <row r="1779" spans="10:11" ht="12.6" customHeight="1">
      <c r="J1779" s="18" t="s">
        <v>1391</v>
      </c>
      <c r="K1779" s="18" t="s">
        <v>1518</v>
      </c>
    </row>
    <row r="1780" spans="10:11" ht="12.6" customHeight="1">
      <c r="J1780" s="18" t="s">
        <v>1392</v>
      </c>
      <c r="K1780" s="18" t="s">
        <v>1518</v>
      </c>
    </row>
    <row r="1781" spans="10:11" ht="12.6" customHeight="1">
      <c r="J1781" s="18" t="s">
        <v>1937</v>
      </c>
      <c r="K1781" s="18" t="s">
        <v>1516</v>
      </c>
    </row>
    <row r="1782" spans="10:11" ht="12.6" customHeight="1">
      <c r="J1782" s="18" t="s">
        <v>1393</v>
      </c>
      <c r="K1782" s="18" t="s">
        <v>1517</v>
      </c>
    </row>
    <row r="1783" spans="10:11" ht="12.6" customHeight="1">
      <c r="J1783" s="18" t="s">
        <v>1394</v>
      </c>
      <c r="K1783" s="18" t="s">
        <v>1518</v>
      </c>
    </row>
    <row r="1784" spans="10:11" ht="12.6" customHeight="1">
      <c r="J1784" s="18" t="s">
        <v>1395</v>
      </c>
      <c r="K1784" s="18" t="s">
        <v>1518</v>
      </c>
    </row>
    <row r="1785" spans="10:11" ht="12.6" customHeight="1">
      <c r="J1785" s="18" t="s">
        <v>1396</v>
      </c>
      <c r="K1785" s="18" t="s">
        <v>1518</v>
      </c>
    </row>
    <row r="1786" spans="10:11" ht="12.6" customHeight="1">
      <c r="J1786" s="18" t="s">
        <v>1397</v>
      </c>
      <c r="K1786" s="18" t="s">
        <v>1518</v>
      </c>
    </row>
    <row r="1787" spans="10:11" ht="12.6" customHeight="1">
      <c r="J1787" s="18" t="s">
        <v>1398</v>
      </c>
      <c r="K1787" s="18" t="s">
        <v>1518</v>
      </c>
    </row>
    <row r="1788" spans="10:11" ht="12.6" customHeight="1">
      <c r="J1788" s="18" t="s">
        <v>1399</v>
      </c>
      <c r="K1788" s="18" t="s">
        <v>1518</v>
      </c>
    </row>
    <row r="1789" spans="10:11" ht="12.6" customHeight="1">
      <c r="J1789" s="18" t="s">
        <v>1400</v>
      </c>
      <c r="K1789" s="18" t="s">
        <v>1517</v>
      </c>
    </row>
    <row r="1790" spans="10:11" ht="12.6" customHeight="1">
      <c r="J1790" s="18" t="s">
        <v>1401</v>
      </c>
      <c r="K1790" s="18" t="s">
        <v>1518</v>
      </c>
    </row>
    <row r="1791" spans="10:11" ht="12.6" customHeight="1">
      <c r="J1791" s="18" t="s">
        <v>1402</v>
      </c>
      <c r="K1791" s="18" t="s">
        <v>1518</v>
      </c>
    </row>
    <row r="1792" spans="10:11" ht="12.6" customHeight="1">
      <c r="J1792" s="18" t="s">
        <v>1403</v>
      </c>
      <c r="K1792" s="18" t="s">
        <v>1518</v>
      </c>
    </row>
    <row r="1793" spans="10:11" ht="12.6" customHeight="1">
      <c r="J1793" s="18" t="s">
        <v>1404</v>
      </c>
      <c r="K1793" s="18" t="s">
        <v>1518</v>
      </c>
    </row>
    <row r="1794" spans="10:11" ht="12.6" customHeight="1">
      <c r="J1794" s="18" t="s">
        <v>1405</v>
      </c>
      <c r="K1794" s="18" t="s">
        <v>1517</v>
      </c>
    </row>
    <row r="1795" spans="10:11" ht="12.6" customHeight="1">
      <c r="J1795" s="18" t="s">
        <v>1406</v>
      </c>
      <c r="K1795" s="18" t="s">
        <v>1518</v>
      </c>
    </row>
    <row r="1796" spans="10:11" ht="12.6" customHeight="1">
      <c r="J1796" s="18" t="s">
        <v>1938</v>
      </c>
      <c r="K1796" s="18" t="s">
        <v>1516</v>
      </c>
    </row>
    <row r="1797" spans="10:11" ht="12.6" customHeight="1">
      <c r="J1797" s="18" t="s">
        <v>1407</v>
      </c>
      <c r="K1797" s="18" t="s">
        <v>1517</v>
      </c>
    </row>
    <row r="1798" spans="10:11" ht="12.6" customHeight="1">
      <c r="J1798" s="18" t="s">
        <v>1408</v>
      </c>
      <c r="K1798" s="18" t="s">
        <v>1518</v>
      </c>
    </row>
    <row r="1799" spans="10:11" ht="12.6" customHeight="1">
      <c r="J1799" s="18" t="s">
        <v>1409</v>
      </c>
      <c r="K1799" s="18" t="s">
        <v>1518</v>
      </c>
    </row>
    <row r="1800" spans="10:11" ht="12.6" customHeight="1">
      <c r="J1800" s="18" t="s">
        <v>1410</v>
      </c>
      <c r="K1800" s="18" t="s">
        <v>1518</v>
      </c>
    </row>
    <row r="1801" spans="10:11" ht="12.6" customHeight="1">
      <c r="J1801" s="18" t="s">
        <v>1411</v>
      </c>
      <c r="K1801" s="18" t="s">
        <v>1517</v>
      </c>
    </row>
    <row r="1802" spans="10:11" ht="12.6" customHeight="1">
      <c r="J1802" s="18" t="s">
        <v>1412</v>
      </c>
      <c r="K1802" s="18" t="s">
        <v>1518</v>
      </c>
    </row>
    <row r="1803" spans="10:11" ht="12.6" customHeight="1">
      <c r="J1803" s="18" t="s">
        <v>1413</v>
      </c>
      <c r="K1803" s="18" t="s">
        <v>1518</v>
      </c>
    </row>
    <row r="1804" spans="10:11" ht="12.6" customHeight="1">
      <c r="J1804" s="18" t="s">
        <v>1414</v>
      </c>
      <c r="K1804" s="18" t="s">
        <v>1518</v>
      </c>
    </row>
    <row r="1805" spans="10:11" ht="12.6" customHeight="1">
      <c r="J1805" s="18" t="s">
        <v>1415</v>
      </c>
      <c r="K1805" s="18" t="s">
        <v>1518</v>
      </c>
    </row>
    <row r="1806" spans="10:11" ht="12.6" customHeight="1">
      <c r="J1806" s="18" t="s">
        <v>1416</v>
      </c>
      <c r="K1806" s="18" t="s">
        <v>1517</v>
      </c>
    </row>
    <row r="1807" spans="10:11" ht="12.6" customHeight="1">
      <c r="J1807" s="18" t="s">
        <v>1417</v>
      </c>
      <c r="K1807" s="18" t="s">
        <v>1518</v>
      </c>
    </row>
    <row r="1808" spans="10:11" ht="12.6" customHeight="1">
      <c r="J1808" s="18" t="s">
        <v>1418</v>
      </c>
      <c r="K1808" s="18" t="s">
        <v>1518</v>
      </c>
    </row>
    <row r="1809" spans="10:11" ht="12.6" customHeight="1">
      <c r="J1809" s="18" t="s">
        <v>1419</v>
      </c>
      <c r="K1809" s="18" t="s">
        <v>1518</v>
      </c>
    </row>
    <row r="1810" spans="10:11" ht="12.6" customHeight="1">
      <c r="J1810" s="18" t="s">
        <v>1420</v>
      </c>
      <c r="K1810" s="18" t="s">
        <v>1518</v>
      </c>
    </row>
    <row r="1811" spans="10:11" ht="12.6" customHeight="1">
      <c r="J1811" s="18" t="s">
        <v>1421</v>
      </c>
      <c r="K1811" s="18" t="s">
        <v>1518</v>
      </c>
    </row>
    <row r="1812" spans="10:11" ht="12.6" customHeight="1">
      <c r="J1812" s="18" t="s">
        <v>1422</v>
      </c>
      <c r="K1812" s="18" t="s">
        <v>1518</v>
      </c>
    </row>
    <row r="1813" spans="10:11" ht="12.6" customHeight="1">
      <c r="J1813" s="18" t="s">
        <v>1423</v>
      </c>
      <c r="K1813" s="18" t="s">
        <v>1518</v>
      </c>
    </row>
    <row r="1814" spans="10:11" ht="12.6" customHeight="1">
      <c r="J1814" s="18" t="s">
        <v>1939</v>
      </c>
      <c r="K1814" s="18" t="s">
        <v>1516</v>
      </c>
    </row>
    <row r="1815" spans="10:11" ht="12.6" customHeight="1">
      <c r="J1815" s="18" t="s">
        <v>1424</v>
      </c>
      <c r="K1815" s="18" t="s">
        <v>1517</v>
      </c>
    </row>
    <row r="1816" spans="10:11" ht="12.6" customHeight="1">
      <c r="J1816" s="18" t="s">
        <v>1425</v>
      </c>
      <c r="K1816" s="18" t="s">
        <v>1518</v>
      </c>
    </row>
    <row r="1817" spans="10:11" ht="12.6" customHeight="1">
      <c r="J1817" s="18" t="s">
        <v>1426</v>
      </c>
      <c r="K1817" s="18" t="s">
        <v>1518</v>
      </c>
    </row>
    <row r="1818" spans="10:11" ht="12.6" customHeight="1">
      <c r="J1818" s="18" t="s">
        <v>1427</v>
      </c>
      <c r="K1818" s="18" t="s">
        <v>1518</v>
      </c>
    </row>
    <row r="1819" spans="10:11" ht="12.6" customHeight="1">
      <c r="J1819" s="18" t="s">
        <v>1940</v>
      </c>
      <c r="K1819" s="18" t="s">
        <v>1518</v>
      </c>
    </row>
    <row r="1820" spans="10:11" ht="12.6" customHeight="1">
      <c r="J1820" s="18" t="s">
        <v>1941</v>
      </c>
      <c r="K1820" s="18" t="s">
        <v>1518</v>
      </c>
    </row>
    <row r="1821" spans="10:11" ht="12.6" customHeight="1">
      <c r="J1821" s="18" t="s">
        <v>1942</v>
      </c>
      <c r="K1821" s="18" t="s">
        <v>1518</v>
      </c>
    </row>
    <row r="1822" spans="10:11" ht="12.6" customHeight="1">
      <c r="J1822" s="18" t="s">
        <v>1428</v>
      </c>
      <c r="K1822" s="18" t="s">
        <v>1517</v>
      </c>
    </row>
    <row r="1823" spans="10:11" ht="12.6" customHeight="1">
      <c r="J1823" s="18" t="s">
        <v>1429</v>
      </c>
      <c r="K1823" s="18" t="s">
        <v>1518</v>
      </c>
    </row>
    <row r="1824" spans="10:11" ht="12.6" customHeight="1">
      <c r="J1824" s="18" t="s">
        <v>1430</v>
      </c>
      <c r="K1824" s="18" t="s">
        <v>1518</v>
      </c>
    </row>
    <row r="1825" spans="10:11" ht="12.6" customHeight="1">
      <c r="J1825" s="18" t="s">
        <v>1431</v>
      </c>
      <c r="K1825" s="18" t="s">
        <v>1518</v>
      </c>
    </row>
    <row r="1826" spans="10:11" ht="12.6" customHeight="1">
      <c r="J1826" s="18" t="s">
        <v>1432</v>
      </c>
      <c r="K1826" s="18" t="s">
        <v>1518</v>
      </c>
    </row>
    <row r="1827" spans="10:11" ht="12.6" customHeight="1">
      <c r="J1827" s="18" t="s">
        <v>1433</v>
      </c>
      <c r="K1827" s="18" t="s">
        <v>1517</v>
      </c>
    </row>
    <row r="1828" spans="10:11" ht="12.6" customHeight="1">
      <c r="J1828" s="18" t="s">
        <v>1434</v>
      </c>
      <c r="K1828" s="18" t="s">
        <v>1518</v>
      </c>
    </row>
    <row r="1829" spans="10:11" ht="12.6" customHeight="1">
      <c r="J1829" s="18" t="s">
        <v>1435</v>
      </c>
      <c r="K1829" s="18" t="s">
        <v>1518</v>
      </c>
    </row>
    <row r="1830" spans="10:11" ht="12.6" customHeight="1">
      <c r="J1830" s="18" t="s">
        <v>1943</v>
      </c>
      <c r="K1830" s="18" t="s">
        <v>1518</v>
      </c>
    </row>
    <row r="1831" spans="10:11" ht="12.6" customHeight="1">
      <c r="J1831" s="18" t="s">
        <v>1944</v>
      </c>
      <c r="K1831" s="18" t="s">
        <v>1518</v>
      </c>
    </row>
    <row r="1832" spans="10:11" ht="12.6" customHeight="1">
      <c r="J1832" s="18" t="s">
        <v>1945</v>
      </c>
      <c r="K1832" s="18" t="s">
        <v>1518</v>
      </c>
    </row>
    <row r="1833" spans="10:11" ht="12.6" customHeight="1">
      <c r="J1833" s="18" t="s">
        <v>1946</v>
      </c>
      <c r="K1833" s="18" t="s">
        <v>1518</v>
      </c>
    </row>
    <row r="1834" spans="10:11" ht="12.6" customHeight="1">
      <c r="J1834" s="18" t="s">
        <v>1947</v>
      </c>
      <c r="K1834" s="18" t="s">
        <v>1516</v>
      </c>
    </row>
    <row r="1835" spans="10:11" ht="12.6" customHeight="1">
      <c r="J1835" s="18" t="s">
        <v>1948</v>
      </c>
      <c r="K1835" s="18" t="s">
        <v>1517</v>
      </c>
    </row>
    <row r="1836" spans="10:11" ht="12.6" customHeight="1">
      <c r="J1836" s="18" t="s">
        <v>1949</v>
      </c>
      <c r="K1836" s="18" t="s">
        <v>1518</v>
      </c>
    </row>
    <row r="1837" spans="10:11" ht="12.6" customHeight="1">
      <c r="J1837" s="18" t="s">
        <v>1950</v>
      </c>
      <c r="K1837" s="18" t="s">
        <v>1518</v>
      </c>
    </row>
    <row r="1838" spans="10:11" ht="12.6" customHeight="1">
      <c r="J1838" s="18" t="s">
        <v>1951</v>
      </c>
      <c r="K1838" s="18" t="s">
        <v>1518</v>
      </c>
    </row>
    <row r="1839" spans="10:11" ht="12.6" customHeight="1">
      <c r="J1839" s="18" t="s">
        <v>1952</v>
      </c>
      <c r="K1839" s="18" t="s">
        <v>1518</v>
      </c>
    </row>
    <row r="1840" spans="10:11" ht="12.6" customHeight="1">
      <c r="J1840" s="18" t="s">
        <v>1953</v>
      </c>
      <c r="K1840" s="18" t="s">
        <v>1517</v>
      </c>
    </row>
    <row r="1841" spans="10:11" ht="12.6" customHeight="1">
      <c r="J1841" s="18" t="s">
        <v>1954</v>
      </c>
      <c r="K1841" s="18" t="s">
        <v>1518</v>
      </c>
    </row>
    <row r="1842" spans="10:11" ht="12.6" customHeight="1">
      <c r="J1842" s="18" t="s">
        <v>1955</v>
      </c>
      <c r="K1842" s="18" t="s">
        <v>1518</v>
      </c>
    </row>
    <row r="1843" spans="10:11" ht="12.6" customHeight="1">
      <c r="J1843" s="18" t="s">
        <v>1956</v>
      </c>
      <c r="K1843" s="18" t="s">
        <v>1518</v>
      </c>
    </row>
    <row r="1844" spans="10:11" ht="12.6" customHeight="1">
      <c r="J1844" s="18" t="s">
        <v>1957</v>
      </c>
      <c r="K1844" s="18" t="s">
        <v>1518</v>
      </c>
    </row>
    <row r="1845" spans="10:11" ht="12.6" customHeight="1">
      <c r="J1845" s="18" t="s">
        <v>1958</v>
      </c>
      <c r="K1845" s="18" t="s">
        <v>1518</v>
      </c>
    </row>
    <row r="1846" spans="10:11" ht="12.6" customHeight="1">
      <c r="J1846" s="18" t="s">
        <v>1959</v>
      </c>
      <c r="K1846" s="18" t="s">
        <v>1517</v>
      </c>
    </row>
    <row r="1847" spans="10:11" ht="12.6" customHeight="1">
      <c r="J1847" s="18" t="s">
        <v>1960</v>
      </c>
      <c r="K1847" s="18" t="s">
        <v>1518</v>
      </c>
    </row>
    <row r="1848" spans="10:11" ht="12.6" customHeight="1">
      <c r="J1848" s="18" t="s">
        <v>1961</v>
      </c>
      <c r="K1848" s="18" t="s">
        <v>1518</v>
      </c>
    </row>
    <row r="1849" spans="10:11" ht="12.6" customHeight="1">
      <c r="J1849" s="18" t="s">
        <v>1962</v>
      </c>
      <c r="K1849" s="18" t="s">
        <v>1518</v>
      </c>
    </row>
    <row r="1850" spans="10:11" ht="12.6" customHeight="1">
      <c r="J1850" s="18" t="s">
        <v>1963</v>
      </c>
      <c r="K1850" s="18" t="s">
        <v>1518</v>
      </c>
    </row>
    <row r="1851" spans="10:11" ht="12.6" customHeight="1">
      <c r="J1851" s="18" t="s">
        <v>1964</v>
      </c>
      <c r="K1851" s="18" t="s">
        <v>1517</v>
      </c>
    </row>
    <row r="1852" spans="10:11" ht="12.6" customHeight="1">
      <c r="J1852" s="18" t="s">
        <v>1965</v>
      </c>
      <c r="K1852" s="18" t="s">
        <v>1518</v>
      </c>
    </row>
    <row r="1853" spans="10:11" ht="12.6" customHeight="1">
      <c r="J1853" s="18" t="s">
        <v>1966</v>
      </c>
      <c r="K1853" s="18" t="s">
        <v>1518</v>
      </c>
    </row>
    <row r="1854" spans="10:11" ht="12.6" customHeight="1">
      <c r="J1854" s="18" t="s">
        <v>1967</v>
      </c>
      <c r="K1854" s="18" t="s">
        <v>1518</v>
      </c>
    </row>
    <row r="1855" spans="10:11" ht="12.6" customHeight="1">
      <c r="J1855" s="18" t="s">
        <v>1968</v>
      </c>
      <c r="K1855" s="18" t="s">
        <v>1517</v>
      </c>
    </row>
    <row r="1856" spans="10:11" ht="12.6" customHeight="1">
      <c r="J1856" s="18" t="s">
        <v>1969</v>
      </c>
      <c r="K1856" s="18" t="s">
        <v>1518</v>
      </c>
    </row>
    <row r="1857" spans="10:11" ht="12.6" customHeight="1">
      <c r="J1857" s="18" t="s">
        <v>1970</v>
      </c>
      <c r="K1857" s="18" t="s">
        <v>1518</v>
      </c>
    </row>
    <row r="1858" spans="10:11" ht="12.6" customHeight="1">
      <c r="J1858" s="18" t="s">
        <v>1971</v>
      </c>
      <c r="K1858" s="18" t="s">
        <v>1518</v>
      </c>
    </row>
    <row r="1859" spans="10:11" ht="12.6" customHeight="1">
      <c r="J1859" s="18" t="s">
        <v>1972</v>
      </c>
      <c r="K1859" s="18" t="s">
        <v>1518</v>
      </c>
    </row>
    <row r="1860" spans="10:11" ht="12.6" customHeight="1">
      <c r="J1860" s="18" t="s">
        <v>1973</v>
      </c>
      <c r="K1860" s="18" t="s">
        <v>1518</v>
      </c>
    </row>
    <row r="1861" spans="10:11" ht="12.6" customHeight="1">
      <c r="J1861" s="18" t="s">
        <v>1974</v>
      </c>
      <c r="K1861" s="18" t="s">
        <v>1516</v>
      </c>
    </row>
    <row r="1862" spans="10:11" ht="12.6" customHeight="1">
      <c r="J1862" s="18" t="s">
        <v>1436</v>
      </c>
      <c r="K1862" s="18" t="s">
        <v>1517</v>
      </c>
    </row>
    <row r="1863" spans="10:11" ht="12.6" customHeight="1">
      <c r="J1863" s="18" t="s">
        <v>1437</v>
      </c>
      <c r="K1863" s="18" t="s">
        <v>1518</v>
      </c>
    </row>
    <row r="1864" spans="10:11" ht="12.6" customHeight="1">
      <c r="J1864" s="18" t="s">
        <v>1438</v>
      </c>
      <c r="K1864" s="18" t="s">
        <v>1518</v>
      </c>
    </row>
    <row r="1865" spans="10:11" ht="12.6" customHeight="1">
      <c r="J1865" s="18" t="s">
        <v>1439</v>
      </c>
      <c r="K1865" s="18" t="s">
        <v>1518</v>
      </c>
    </row>
    <row r="1866" spans="10:11" ht="12.6" customHeight="1">
      <c r="J1866" s="18" t="s">
        <v>1440</v>
      </c>
      <c r="K1866" s="18" t="s">
        <v>1518</v>
      </c>
    </row>
    <row r="1867" spans="10:11" ht="12.6" customHeight="1">
      <c r="J1867" s="18" t="s">
        <v>1441</v>
      </c>
      <c r="K1867" s="18" t="s">
        <v>1517</v>
      </c>
    </row>
    <row r="1868" spans="10:11" ht="12.6" customHeight="1">
      <c r="J1868" s="18" t="s">
        <v>1442</v>
      </c>
      <c r="K1868" s="18" t="s">
        <v>1518</v>
      </c>
    </row>
    <row r="1869" spans="10:11" ht="12.6" customHeight="1">
      <c r="J1869" s="18" t="s">
        <v>1443</v>
      </c>
      <c r="K1869" s="18" t="s">
        <v>1518</v>
      </c>
    </row>
    <row r="1870" spans="10:11" ht="12.6" customHeight="1">
      <c r="J1870" s="18" t="s">
        <v>1975</v>
      </c>
      <c r="K1870" s="18" t="s">
        <v>1518</v>
      </c>
    </row>
    <row r="1871" spans="10:11" ht="12.6" customHeight="1">
      <c r="J1871" s="18" t="s">
        <v>1976</v>
      </c>
      <c r="K1871" s="18" t="s">
        <v>1518</v>
      </c>
    </row>
    <row r="1872" spans="10:11" ht="12.6" customHeight="1">
      <c r="J1872" s="18" t="s">
        <v>1977</v>
      </c>
      <c r="K1872" s="18" t="s">
        <v>1518</v>
      </c>
    </row>
    <row r="1873" spans="10:11" ht="12.6" customHeight="1">
      <c r="J1873" s="18" t="s">
        <v>1978</v>
      </c>
      <c r="K1873" s="18" t="s">
        <v>1518</v>
      </c>
    </row>
    <row r="1874" spans="10:11" ht="12.6" customHeight="1">
      <c r="J1874" s="18" t="s">
        <v>1444</v>
      </c>
      <c r="K1874" s="18" t="s">
        <v>1517</v>
      </c>
    </row>
    <row r="1875" spans="10:11" ht="12.6" customHeight="1">
      <c r="J1875" s="18" t="s">
        <v>1445</v>
      </c>
      <c r="K1875" s="18" t="s">
        <v>1518</v>
      </c>
    </row>
    <row r="1876" spans="10:11" ht="12.6" customHeight="1">
      <c r="J1876" s="18" t="s">
        <v>1446</v>
      </c>
      <c r="K1876" s="18" t="s">
        <v>1518</v>
      </c>
    </row>
    <row r="1877" spans="10:11" ht="12.6" customHeight="1">
      <c r="J1877" s="18" t="s">
        <v>1447</v>
      </c>
      <c r="K1877" s="18" t="s">
        <v>1518</v>
      </c>
    </row>
    <row r="1878" spans="10:11" ht="12.6" customHeight="1">
      <c r="J1878" s="18" t="s">
        <v>1979</v>
      </c>
      <c r="K1878" s="18" t="s">
        <v>1518</v>
      </c>
    </row>
    <row r="1879" spans="10:11" ht="12.6" customHeight="1">
      <c r="J1879" s="18" t="s">
        <v>1980</v>
      </c>
      <c r="K1879" s="18" t="s">
        <v>1518</v>
      </c>
    </row>
    <row r="1880" spans="10:11" ht="12.6" customHeight="1">
      <c r="J1880" s="18" t="s">
        <v>1981</v>
      </c>
      <c r="K1880" s="18" t="s">
        <v>1518</v>
      </c>
    </row>
    <row r="1881" spans="10:11" ht="12.6" customHeight="1">
      <c r="J1881" s="18" t="s">
        <v>1448</v>
      </c>
      <c r="K1881" s="18" t="s">
        <v>1517</v>
      </c>
    </row>
    <row r="1882" spans="10:11" ht="12.6" customHeight="1">
      <c r="J1882" s="18" t="s">
        <v>1449</v>
      </c>
      <c r="K1882" s="18" t="s">
        <v>1518</v>
      </c>
    </row>
    <row r="1883" spans="10:11" ht="12.6" customHeight="1">
      <c r="J1883" s="18" t="s">
        <v>1982</v>
      </c>
      <c r="K1883" s="18" t="s">
        <v>1518</v>
      </c>
    </row>
    <row r="1884" spans="10:11" ht="12.6" customHeight="1">
      <c r="J1884" s="18" t="s">
        <v>1983</v>
      </c>
      <c r="K1884" s="18" t="s">
        <v>1518</v>
      </c>
    </row>
    <row r="1885" spans="10:11" ht="12.6" customHeight="1">
      <c r="J1885" s="18" t="s">
        <v>1984</v>
      </c>
      <c r="K1885" s="18" t="s">
        <v>1518</v>
      </c>
    </row>
    <row r="1886" spans="10:11" ht="12.6" customHeight="1">
      <c r="J1886" s="18" t="s">
        <v>1985</v>
      </c>
      <c r="K1886" s="18" t="s">
        <v>1518</v>
      </c>
    </row>
    <row r="1887" spans="10:11" ht="12.6" customHeight="1">
      <c r="J1887" s="18" t="s">
        <v>1986</v>
      </c>
      <c r="K1887" s="18" t="s">
        <v>1516</v>
      </c>
    </row>
    <row r="1888" spans="10:11" ht="12.6" customHeight="1">
      <c r="J1888" s="18" t="s">
        <v>1450</v>
      </c>
      <c r="K1888" s="18" t="s">
        <v>1517</v>
      </c>
    </row>
    <row r="1889" spans="10:11" ht="12.6" customHeight="1">
      <c r="J1889" s="18" t="s">
        <v>1451</v>
      </c>
      <c r="K1889" s="18" t="s">
        <v>1518</v>
      </c>
    </row>
    <row r="1890" spans="10:11" ht="12.6" customHeight="1">
      <c r="J1890" s="18" t="s">
        <v>1452</v>
      </c>
      <c r="K1890" s="18" t="s">
        <v>1518</v>
      </c>
    </row>
    <row r="1891" spans="10:11" ht="12.6" customHeight="1">
      <c r="J1891" s="18" t="s">
        <v>1453</v>
      </c>
      <c r="K1891" s="18" t="s">
        <v>1518</v>
      </c>
    </row>
    <row r="1892" spans="10:11" ht="12.6" customHeight="1">
      <c r="J1892" s="18" t="s">
        <v>1454</v>
      </c>
      <c r="K1892" s="18" t="s">
        <v>1518</v>
      </c>
    </row>
    <row r="1893" spans="10:11" ht="12.6" customHeight="1">
      <c r="J1893" s="18" t="s">
        <v>1455</v>
      </c>
      <c r="K1893" s="18" t="s">
        <v>1518</v>
      </c>
    </row>
    <row r="1894" spans="10:11" ht="12.6" customHeight="1">
      <c r="J1894" s="18" t="s">
        <v>1456</v>
      </c>
      <c r="K1894" s="18" t="s">
        <v>1517</v>
      </c>
    </row>
    <row r="1895" spans="10:11" ht="12.6" customHeight="1">
      <c r="J1895" s="18" t="s">
        <v>1457</v>
      </c>
      <c r="K1895" s="18" t="s">
        <v>1518</v>
      </c>
    </row>
    <row r="1896" spans="10:11" ht="12.6" customHeight="1">
      <c r="J1896" s="18" t="s">
        <v>1458</v>
      </c>
      <c r="K1896" s="18" t="s">
        <v>1518</v>
      </c>
    </row>
    <row r="1897" spans="10:11" ht="12.6" customHeight="1">
      <c r="J1897" s="18" t="s">
        <v>1459</v>
      </c>
      <c r="K1897" s="18" t="s">
        <v>1518</v>
      </c>
    </row>
    <row r="1898" spans="10:11" ht="12.6" customHeight="1">
      <c r="J1898" s="18" t="s">
        <v>1460</v>
      </c>
      <c r="K1898" s="18" t="s">
        <v>1517</v>
      </c>
    </row>
    <row r="1899" spans="10:11" ht="12.6" customHeight="1">
      <c r="J1899" s="18" t="s">
        <v>1461</v>
      </c>
      <c r="K1899" s="18" t="s">
        <v>1518</v>
      </c>
    </row>
    <row r="1900" spans="10:11" ht="12.6" customHeight="1">
      <c r="J1900" s="18" t="s">
        <v>1462</v>
      </c>
      <c r="K1900" s="18" t="s">
        <v>1517</v>
      </c>
    </row>
    <row r="1901" spans="10:11" ht="12.6" customHeight="1">
      <c r="J1901" s="18" t="s">
        <v>1463</v>
      </c>
      <c r="K1901" s="18" t="s">
        <v>1518</v>
      </c>
    </row>
    <row r="1902" spans="10:11" ht="12.6" customHeight="1">
      <c r="J1902" s="18" t="s">
        <v>1464</v>
      </c>
      <c r="K1902" s="18" t="s">
        <v>1518</v>
      </c>
    </row>
    <row r="1903" spans="10:11" ht="12.6" customHeight="1">
      <c r="J1903" s="18" t="s">
        <v>1465</v>
      </c>
      <c r="K1903" s="18" t="s">
        <v>1518</v>
      </c>
    </row>
    <row r="1904" spans="10:11" ht="12.6" customHeight="1">
      <c r="J1904" s="18" t="s">
        <v>1987</v>
      </c>
      <c r="K1904" s="18" t="s">
        <v>1516</v>
      </c>
    </row>
    <row r="1905" spans="10:11" ht="12.6" customHeight="1">
      <c r="J1905" s="18" t="s">
        <v>1466</v>
      </c>
      <c r="K1905" s="18" t="s">
        <v>1517</v>
      </c>
    </row>
    <row r="1906" spans="10:11" ht="12.6" customHeight="1">
      <c r="J1906" s="18" t="s">
        <v>1467</v>
      </c>
      <c r="K1906" s="18" t="s">
        <v>1518</v>
      </c>
    </row>
    <row r="1907" spans="10:11" ht="12.6" customHeight="1">
      <c r="J1907" s="18" t="s">
        <v>1468</v>
      </c>
      <c r="K1907" s="18" t="s">
        <v>1518</v>
      </c>
    </row>
    <row r="1908" spans="10:11" ht="12.6" customHeight="1">
      <c r="J1908" s="18" t="s">
        <v>1469</v>
      </c>
      <c r="K1908" s="18" t="s">
        <v>1518</v>
      </c>
    </row>
    <row r="1909" spans="10:11" ht="12.6" customHeight="1">
      <c r="J1909" s="18" t="s">
        <v>1470</v>
      </c>
      <c r="K1909" s="18" t="s">
        <v>1518</v>
      </c>
    </row>
    <row r="1910" spans="10:11" ht="12.6" customHeight="1">
      <c r="J1910" s="18" t="s">
        <v>1471</v>
      </c>
      <c r="K1910" s="18" t="s">
        <v>1518</v>
      </c>
    </row>
    <row r="1911" spans="10:11" ht="12.6" customHeight="1">
      <c r="J1911" s="18" t="s">
        <v>1472</v>
      </c>
      <c r="K1911" s="18" t="s">
        <v>1518</v>
      </c>
    </row>
    <row r="1912" spans="10:11" ht="12.6" customHeight="1">
      <c r="J1912" s="18" t="s">
        <v>1473</v>
      </c>
      <c r="K1912" s="18" t="s">
        <v>1518</v>
      </c>
    </row>
    <row r="1913" spans="10:11" ht="12.6" customHeight="1">
      <c r="J1913" s="18" t="s">
        <v>1474</v>
      </c>
      <c r="K1913" s="18" t="s">
        <v>1518</v>
      </c>
    </row>
    <row r="1914" spans="10:11" ht="12.6" customHeight="1">
      <c r="J1914" s="18" t="s">
        <v>1475</v>
      </c>
      <c r="K1914" s="18" t="s">
        <v>1517</v>
      </c>
    </row>
    <row r="1915" spans="10:11" ht="12.6" customHeight="1">
      <c r="J1915" s="18" t="s">
        <v>1476</v>
      </c>
      <c r="K1915" s="18" t="s">
        <v>1518</v>
      </c>
    </row>
    <row r="1916" spans="10:11" ht="12.6" customHeight="1">
      <c r="J1916" s="18" t="s">
        <v>1477</v>
      </c>
      <c r="K1916" s="18" t="s">
        <v>1518</v>
      </c>
    </row>
    <row r="1917" spans="10:11" ht="12.6" customHeight="1">
      <c r="J1917" s="18" t="s">
        <v>1478</v>
      </c>
      <c r="K1917" s="18" t="s">
        <v>1518</v>
      </c>
    </row>
    <row r="1918" spans="10:11" ht="12.6" customHeight="1">
      <c r="J1918" s="18" t="s">
        <v>1479</v>
      </c>
      <c r="K1918" s="18" t="s">
        <v>1518</v>
      </c>
    </row>
    <row r="1919" spans="10:11" ht="12.6" customHeight="1">
      <c r="J1919" s="18" t="s">
        <v>1988</v>
      </c>
      <c r="K1919" s="18" t="s">
        <v>1516</v>
      </c>
    </row>
    <row r="1920" spans="10:11" ht="12.6" customHeight="1">
      <c r="J1920" s="18" t="s">
        <v>1480</v>
      </c>
      <c r="K1920" s="18" t="s">
        <v>1517</v>
      </c>
    </row>
    <row r="1921" spans="10:11" ht="12.6" customHeight="1">
      <c r="J1921" s="18" t="s">
        <v>1481</v>
      </c>
      <c r="K1921" s="18" t="s">
        <v>1518</v>
      </c>
    </row>
    <row r="1922" spans="10:11" ht="12.6" customHeight="1">
      <c r="J1922" s="18" t="s">
        <v>1482</v>
      </c>
      <c r="K1922" s="18" t="s">
        <v>1518</v>
      </c>
    </row>
    <row r="1923" spans="10:11" ht="12.6" customHeight="1">
      <c r="J1923" s="18" t="s">
        <v>1483</v>
      </c>
      <c r="K1923" s="18" t="s">
        <v>1518</v>
      </c>
    </row>
    <row r="1924" spans="10:11" ht="12.6" customHeight="1">
      <c r="J1924" s="18" t="s">
        <v>1484</v>
      </c>
      <c r="K1924" s="18" t="s">
        <v>1518</v>
      </c>
    </row>
    <row r="1925" spans="10:11" ht="12.6" customHeight="1">
      <c r="J1925" s="18" t="s">
        <v>1485</v>
      </c>
      <c r="K1925" s="18" t="s">
        <v>1518</v>
      </c>
    </row>
    <row r="1926" spans="10:11" ht="12.6" customHeight="1">
      <c r="J1926" s="18" t="s">
        <v>1486</v>
      </c>
      <c r="K1926" s="18" t="s">
        <v>1518</v>
      </c>
    </row>
    <row r="1927" spans="10:11" ht="12.6" customHeight="1">
      <c r="J1927" s="18" t="s">
        <v>1487</v>
      </c>
      <c r="K1927" s="18" t="s">
        <v>1518</v>
      </c>
    </row>
    <row r="1928" spans="10:11" ht="12.6" customHeight="1">
      <c r="J1928" s="18" t="s">
        <v>1488</v>
      </c>
      <c r="K1928" s="18" t="s">
        <v>1518</v>
      </c>
    </row>
    <row r="1929" spans="10:11" ht="12.6" customHeight="1">
      <c r="J1929" s="18" t="s">
        <v>1489</v>
      </c>
      <c r="K1929" s="18" t="s">
        <v>1517</v>
      </c>
    </row>
    <row r="1930" spans="10:11" ht="12.6" customHeight="1">
      <c r="J1930" s="18" t="s">
        <v>1490</v>
      </c>
      <c r="K1930" s="18" t="s">
        <v>1518</v>
      </c>
    </row>
    <row r="1931" spans="10:11" ht="12.6" customHeight="1">
      <c r="J1931" s="18" t="s">
        <v>1491</v>
      </c>
      <c r="K1931" s="18" t="s">
        <v>1518</v>
      </c>
    </row>
    <row r="1932" spans="10:11" ht="12.6" customHeight="1">
      <c r="J1932" s="18" t="s">
        <v>1492</v>
      </c>
      <c r="K1932" s="18" t="s">
        <v>1518</v>
      </c>
    </row>
    <row r="1933" spans="10:11" ht="12.6" customHeight="1">
      <c r="J1933" s="18" t="s">
        <v>1493</v>
      </c>
      <c r="K1933" s="18" t="s">
        <v>1518</v>
      </c>
    </row>
    <row r="1934" spans="10:11" ht="12.6" customHeight="1">
      <c r="J1934" s="18" t="s">
        <v>1494</v>
      </c>
      <c r="K1934" s="18" t="s">
        <v>1518</v>
      </c>
    </row>
    <row r="1935" spans="10:11" ht="12.6" customHeight="1">
      <c r="J1935" s="18" t="s">
        <v>1495</v>
      </c>
      <c r="K1935" s="18" t="s">
        <v>1518</v>
      </c>
    </row>
    <row r="1936" spans="10:11" ht="12.6" customHeight="1">
      <c r="J1936" s="18" t="s">
        <v>1496</v>
      </c>
      <c r="K1936" s="18" t="s">
        <v>1518</v>
      </c>
    </row>
    <row r="1937" spans="10:11" ht="12.6" customHeight="1">
      <c r="J1937" s="18" t="s">
        <v>1497</v>
      </c>
      <c r="K1937" s="18" t="s">
        <v>1518</v>
      </c>
    </row>
    <row r="1938" spans="10:11" ht="12.6" customHeight="1">
      <c r="J1938" s="18" t="s">
        <v>1498</v>
      </c>
      <c r="K1938" s="18" t="s">
        <v>1517</v>
      </c>
    </row>
    <row r="1939" spans="10:11" ht="12.6" customHeight="1">
      <c r="J1939" s="18" t="s">
        <v>1499</v>
      </c>
      <c r="K1939" s="18" t="s">
        <v>1518</v>
      </c>
    </row>
    <row r="1940" spans="10:11" ht="12.6" customHeight="1">
      <c r="J1940" s="18" t="s">
        <v>1500</v>
      </c>
      <c r="K1940" s="18" t="s">
        <v>1517</v>
      </c>
    </row>
    <row r="1941" spans="10:11" ht="12.6" customHeight="1">
      <c r="J1941" s="18" t="s">
        <v>1501</v>
      </c>
      <c r="K1941" s="18" t="s">
        <v>1518</v>
      </c>
    </row>
    <row r="1942" spans="10:11" ht="12.6" customHeight="1">
      <c r="J1942" s="18" t="s">
        <v>1502</v>
      </c>
      <c r="K1942" s="18" t="s">
        <v>1518</v>
      </c>
    </row>
    <row r="1943" spans="10:11" ht="12.6" customHeight="1">
      <c r="J1943" s="18" t="s">
        <v>1503</v>
      </c>
      <c r="K1943" s="18" t="s">
        <v>1518</v>
      </c>
    </row>
    <row r="1944" spans="10:11" ht="12.6" customHeight="1">
      <c r="J1944" s="18" t="s">
        <v>1504</v>
      </c>
      <c r="K1944" s="18" t="s">
        <v>1518</v>
      </c>
    </row>
    <row r="1945" spans="10:11" ht="12.6" customHeight="1">
      <c r="J1945" s="18" t="s">
        <v>1505</v>
      </c>
      <c r="K1945" s="18" t="s">
        <v>1518</v>
      </c>
    </row>
    <row r="1946" spans="10:11" ht="12.6" customHeight="1">
      <c r="J1946" s="18" t="s">
        <v>1506</v>
      </c>
      <c r="K1946" s="18" t="s">
        <v>1518</v>
      </c>
    </row>
    <row r="1947" spans="10:11" ht="12.6" customHeight="1">
      <c r="J1947" s="18" t="s">
        <v>1989</v>
      </c>
      <c r="K1947" s="18" t="s">
        <v>1516</v>
      </c>
    </row>
    <row r="1948" spans="10:11" ht="12.6" customHeight="1">
      <c r="J1948" s="18" t="s">
        <v>1507</v>
      </c>
      <c r="K1948" s="18" t="s">
        <v>1517</v>
      </c>
    </row>
    <row r="1949" spans="10:11" ht="12.6" customHeight="1">
      <c r="J1949" s="18" t="s">
        <v>1508</v>
      </c>
      <c r="K1949" s="18" t="s">
        <v>1518</v>
      </c>
    </row>
    <row r="1950" spans="10:11" ht="12.6" customHeight="1">
      <c r="J1950" s="18" t="s">
        <v>1509</v>
      </c>
      <c r="K1950" s="18" t="s">
        <v>1518</v>
      </c>
    </row>
    <row r="1951" spans="10:11" ht="12.6" customHeight="1">
      <c r="J1951" s="18" t="s">
        <v>1510</v>
      </c>
      <c r="K1951" s="18" t="s">
        <v>1518</v>
      </c>
    </row>
    <row r="1952" spans="10:11" ht="12.6" customHeight="1">
      <c r="J1952" s="18" t="s">
        <v>1511</v>
      </c>
      <c r="K1952" s="18" t="s">
        <v>1518</v>
      </c>
    </row>
    <row r="1953" spans="10:11" ht="12.6" customHeight="1">
      <c r="J1953" s="18" t="s">
        <v>1512</v>
      </c>
      <c r="K1953" s="18" t="s">
        <v>1518</v>
      </c>
    </row>
  </sheetData>
  <pageMargins left="0.25" right="0.25"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F7"/>
  <sheetViews>
    <sheetView showGridLines="0" workbookViewId="0">
      <selection activeCell="D3" sqref="D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1994</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conditionalFormatting sqref="C5">
    <cfRule type="expression" dxfId="809" priority="6" stopIfTrue="1">
      <formula>LEN(B5)&gt;0</formula>
    </cfRule>
    <cfRule type="expression" dxfId="808" priority="7" stopIfTrue="1">
      <formula>LEN(B5)&lt;1</formula>
    </cfRule>
  </conditionalFormatting>
  <conditionalFormatting sqref="C3:C4">
    <cfRule type="expression" dxfId="807" priority="1" stopIfTrue="1">
      <formula>LEN(B3)&gt;0</formula>
    </cfRule>
    <cfRule type="expression" dxfId="806" priority="2" stopIfTrue="1">
      <formula>LEN(B3)&lt;1</formula>
    </cfRule>
  </conditionalFormatting>
  <conditionalFormatting sqref="D3:E4">
    <cfRule type="expression" dxfId="805" priority="3" stopIfTrue="1">
      <formula>LEN(SUBSTITUTE(B3," ",""))=0</formula>
    </cfRule>
    <cfRule type="expression" dxfId="804" priority="4" stopIfTrue="1">
      <formula>LEN((SUBSTITUTE(B3," ","")))&lt;=F3</formula>
    </cfRule>
    <cfRule type="expression" dxfId="803" priority="5" stopIfTrue="1">
      <formula>LEN((SUBSTITUTE(B3," ","")))&gt;F3</formula>
    </cfRule>
  </conditionalFormatting>
  <conditionalFormatting sqref="D5">
    <cfRule type="expression" dxfId="802" priority="8" stopIfTrue="1">
      <formula>LEN(SUBSTITUTE(B5," ",""))=0</formula>
    </cfRule>
    <cfRule type="expression" dxfId="801" priority="9" stopIfTrue="1">
      <formula>LEN(SUBSTITUTE(B5," ",""))&lt;=F5</formula>
    </cfRule>
    <cfRule type="expression" dxfId="800" priority="10" stopIfTrue="1">
      <formula>LEN(SUBSTITUTE(B5," ",""))&gt;F5</formula>
    </cfRule>
  </conditionalFormatting>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dimension ref="A1:F7"/>
  <sheetViews>
    <sheetView showGridLines="0" workbookViewId="0">
      <selection activeCell="D3" sqref="D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1995</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99" priority="6" stopIfTrue="1">
      <formula>LEN(B5)&gt;0</formula>
    </cfRule>
    <cfRule type="expression" dxfId="798" priority="7" stopIfTrue="1">
      <formula>LEN(B5)&lt;1</formula>
    </cfRule>
  </conditionalFormatting>
  <conditionalFormatting sqref="C3:C4">
    <cfRule type="expression" dxfId="797" priority="1" stopIfTrue="1">
      <formula>LEN(B3)&gt;0</formula>
    </cfRule>
    <cfRule type="expression" dxfId="796" priority="2" stopIfTrue="1">
      <formula>LEN(B3)&lt;1</formula>
    </cfRule>
  </conditionalFormatting>
  <conditionalFormatting sqref="D3:E4">
    <cfRule type="expression" dxfId="795" priority="3" stopIfTrue="1">
      <formula>LEN(SUBSTITUTE(B3," ",""))=0</formula>
    </cfRule>
    <cfRule type="expression" dxfId="794" priority="4" stopIfTrue="1">
      <formula>LEN((SUBSTITUTE(B3," ","")))&lt;=F3</formula>
    </cfRule>
    <cfRule type="expression" dxfId="793" priority="5" stopIfTrue="1">
      <formula>LEN((SUBSTITUTE(B3," ","")))&gt;F3</formula>
    </cfRule>
  </conditionalFormatting>
  <conditionalFormatting sqref="D5">
    <cfRule type="expression" dxfId="792" priority="8" stopIfTrue="1">
      <formula>LEN(SUBSTITUTE(B5," ",""))=0</formula>
    </cfRule>
    <cfRule type="expression" dxfId="791" priority="9" stopIfTrue="1">
      <formula>LEN(SUBSTITUTE(B5," ",""))&lt;=F5</formula>
    </cfRule>
    <cfRule type="expression" dxfId="790" priority="10" stopIfTrue="1">
      <formula>LEN(SUBSTITUTE(B5," ",""))&gt;F5</formula>
    </cfRule>
  </conditionalFormatting>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dimension ref="A1:F7"/>
  <sheetViews>
    <sheetView showGridLines="0" workbookViewId="0">
      <selection activeCell="D3" sqref="D3"/>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1996</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89" priority="6" stopIfTrue="1">
      <formula>LEN(B5)&gt;0</formula>
    </cfRule>
    <cfRule type="expression" dxfId="788" priority="7" stopIfTrue="1">
      <formula>LEN(B5)&lt;1</formula>
    </cfRule>
  </conditionalFormatting>
  <conditionalFormatting sqref="C3:C4">
    <cfRule type="expression" dxfId="787" priority="1" stopIfTrue="1">
      <formula>LEN(B3)&gt;0</formula>
    </cfRule>
    <cfRule type="expression" dxfId="786" priority="2" stopIfTrue="1">
      <formula>LEN(B3)&lt;1</formula>
    </cfRule>
  </conditionalFormatting>
  <conditionalFormatting sqref="D3:E4">
    <cfRule type="expression" dxfId="785" priority="3" stopIfTrue="1">
      <formula>LEN(SUBSTITUTE(B3," ",""))=0</formula>
    </cfRule>
    <cfRule type="expression" dxfId="784" priority="4" stopIfTrue="1">
      <formula>LEN((SUBSTITUTE(B3," ","")))&lt;=F3</formula>
    </cfRule>
    <cfRule type="expression" dxfId="783" priority="5" stopIfTrue="1">
      <formula>LEN((SUBSTITUTE(B3," ","")))&gt;F3</formula>
    </cfRule>
  </conditionalFormatting>
  <conditionalFormatting sqref="D5">
    <cfRule type="expression" dxfId="782" priority="8" stopIfTrue="1">
      <formula>LEN(SUBSTITUTE(B5," ",""))=0</formula>
    </cfRule>
    <cfRule type="expression" dxfId="781" priority="9" stopIfTrue="1">
      <formula>LEN(SUBSTITUTE(B5," ",""))&lt;=F5</formula>
    </cfRule>
    <cfRule type="expression" dxfId="780" priority="10" stopIfTrue="1">
      <formula>LEN(SUBSTITUTE(B5," ",""))&gt;F5</formula>
    </cfRule>
  </conditionalFormatting>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1997</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79" priority="6" stopIfTrue="1">
      <formula>LEN(B5)&gt;0</formula>
    </cfRule>
    <cfRule type="expression" dxfId="778" priority="7" stopIfTrue="1">
      <formula>LEN(B5)&lt;1</formula>
    </cfRule>
  </conditionalFormatting>
  <conditionalFormatting sqref="C3:C4">
    <cfRule type="expression" dxfId="777" priority="1" stopIfTrue="1">
      <formula>LEN(B3)&gt;0</formula>
    </cfRule>
    <cfRule type="expression" dxfId="776" priority="2" stopIfTrue="1">
      <formula>LEN(B3)&lt;1</formula>
    </cfRule>
  </conditionalFormatting>
  <conditionalFormatting sqref="D3:E4">
    <cfRule type="expression" dxfId="775" priority="3" stopIfTrue="1">
      <formula>LEN(SUBSTITUTE(B3," ",""))=0</formula>
    </cfRule>
    <cfRule type="expression" dxfId="774" priority="4" stopIfTrue="1">
      <formula>LEN((SUBSTITUTE(B3," ","")))&lt;=F3</formula>
    </cfRule>
    <cfRule type="expression" dxfId="773" priority="5" stopIfTrue="1">
      <formula>LEN((SUBSTITUTE(B3," ","")))&gt;F3</formula>
    </cfRule>
  </conditionalFormatting>
  <conditionalFormatting sqref="D5">
    <cfRule type="expression" dxfId="772" priority="8" stopIfTrue="1">
      <formula>LEN(SUBSTITUTE(B5," ",""))=0</formula>
    </cfRule>
    <cfRule type="expression" dxfId="771" priority="9" stopIfTrue="1">
      <formula>LEN(SUBSTITUTE(B5," ",""))&lt;=F5</formula>
    </cfRule>
    <cfRule type="expression" dxfId="770" priority="10" stopIfTrue="1">
      <formula>LEN(SUBSTITUTE(B5," ",""))&gt;F5</formula>
    </cfRule>
  </conditionalFormatting>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1998</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69" priority="6" stopIfTrue="1">
      <formula>LEN(B5)&gt;0</formula>
    </cfRule>
    <cfRule type="expression" dxfId="768" priority="7" stopIfTrue="1">
      <formula>LEN(B5)&lt;1</formula>
    </cfRule>
  </conditionalFormatting>
  <conditionalFormatting sqref="C3:C4">
    <cfRule type="expression" dxfId="767" priority="1" stopIfTrue="1">
      <formula>LEN(B3)&gt;0</formula>
    </cfRule>
    <cfRule type="expression" dxfId="766" priority="2" stopIfTrue="1">
      <formula>LEN(B3)&lt;1</formula>
    </cfRule>
  </conditionalFormatting>
  <conditionalFormatting sqref="D3:E4">
    <cfRule type="expression" dxfId="765" priority="3" stopIfTrue="1">
      <formula>LEN(SUBSTITUTE(B3," ",""))=0</formula>
    </cfRule>
    <cfRule type="expression" dxfId="764" priority="4" stopIfTrue="1">
      <formula>LEN((SUBSTITUTE(B3," ","")))&lt;=F3</formula>
    </cfRule>
    <cfRule type="expression" dxfId="763" priority="5" stopIfTrue="1">
      <formula>LEN((SUBSTITUTE(B3," ","")))&gt;F3</formula>
    </cfRule>
  </conditionalFormatting>
  <conditionalFormatting sqref="D5">
    <cfRule type="expression" dxfId="762" priority="8" stopIfTrue="1">
      <formula>LEN(SUBSTITUTE(B5," ",""))=0</formula>
    </cfRule>
    <cfRule type="expression" dxfId="761" priority="9" stopIfTrue="1">
      <formula>LEN(SUBSTITUTE(B5," ",""))&lt;=F5</formula>
    </cfRule>
    <cfRule type="expression" dxfId="760" priority="10" stopIfTrue="1">
      <formula>LEN(SUBSTITUTE(B5," ",""))&gt;F5</formula>
    </cfRule>
  </conditionalFormatting>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1999</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conditionalFormatting sqref="C5">
    <cfRule type="expression" dxfId="759" priority="6" stopIfTrue="1">
      <formula>LEN(B5)&gt;0</formula>
    </cfRule>
    <cfRule type="expression" dxfId="758" priority="7" stopIfTrue="1">
      <formula>LEN(B5)&lt;1</formula>
    </cfRule>
  </conditionalFormatting>
  <conditionalFormatting sqref="C3:C4">
    <cfRule type="expression" dxfId="757" priority="1" stopIfTrue="1">
      <formula>LEN(B3)&gt;0</formula>
    </cfRule>
    <cfRule type="expression" dxfId="756" priority="2" stopIfTrue="1">
      <formula>LEN(B3)&lt;1</formula>
    </cfRule>
  </conditionalFormatting>
  <conditionalFormatting sqref="D3:E4">
    <cfRule type="expression" dxfId="755" priority="3" stopIfTrue="1">
      <formula>LEN(SUBSTITUTE(B3," ",""))=0</formula>
    </cfRule>
    <cfRule type="expression" dxfId="754" priority="4" stopIfTrue="1">
      <formula>LEN((SUBSTITUTE(B3," ","")))&lt;=F3</formula>
    </cfRule>
    <cfRule type="expression" dxfId="753" priority="5" stopIfTrue="1">
      <formula>LEN((SUBSTITUTE(B3," ","")))&gt;F3</formula>
    </cfRule>
  </conditionalFormatting>
  <conditionalFormatting sqref="D5">
    <cfRule type="expression" dxfId="752" priority="8" stopIfTrue="1">
      <formula>LEN(SUBSTITUTE(B5," ",""))=0</formula>
    </cfRule>
    <cfRule type="expression" dxfId="751" priority="9" stopIfTrue="1">
      <formula>LEN(SUBSTITUTE(B5," ",""))&lt;=F5</formula>
    </cfRule>
    <cfRule type="expression" dxfId="750" priority="10" stopIfTrue="1">
      <formula>LEN(SUBSTITUTE(B5," ",""))&gt;F5</formula>
    </cfRule>
  </conditionalFormatting>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2000</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49" priority="6" stopIfTrue="1">
      <formula>LEN(B5)&gt;0</formula>
    </cfRule>
    <cfRule type="expression" dxfId="748" priority="7" stopIfTrue="1">
      <formula>LEN(B5)&lt;1</formula>
    </cfRule>
  </conditionalFormatting>
  <conditionalFormatting sqref="C3:C4">
    <cfRule type="expression" dxfId="747" priority="1" stopIfTrue="1">
      <formula>LEN(B3)&gt;0</formula>
    </cfRule>
    <cfRule type="expression" dxfId="746" priority="2" stopIfTrue="1">
      <formula>LEN(B3)&lt;1</formula>
    </cfRule>
  </conditionalFormatting>
  <conditionalFormatting sqref="D3:E4">
    <cfRule type="expression" dxfId="745" priority="3" stopIfTrue="1">
      <formula>LEN(SUBSTITUTE(B3," ",""))=0</formula>
    </cfRule>
    <cfRule type="expression" dxfId="744" priority="4" stopIfTrue="1">
      <formula>LEN((SUBSTITUTE(B3," ","")))&lt;=F3</formula>
    </cfRule>
    <cfRule type="expression" dxfId="743" priority="5" stopIfTrue="1">
      <formula>LEN((SUBSTITUTE(B3," ","")))&gt;F3</formula>
    </cfRule>
  </conditionalFormatting>
  <conditionalFormatting sqref="D5">
    <cfRule type="expression" dxfId="742" priority="8" stopIfTrue="1">
      <formula>LEN(SUBSTITUTE(B5," ",""))=0</formula>
    </cfRule>
    <cfRule type="expression" dxfId="741" priority="9" stopIfTrue="1">
      <formula>LEN(SUBSTITUTE(B5," ",""))&lt;=F5</formula>
    </cfRule>
    <cfRule type="expression" dxfId="740" priority="10" stopIfTrue="1">
      <formula>LEN(SUBSTITUTE(B5," ",""))&gt;F5</formula>
    </cfRule>
  </conditionalFormatting>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2001</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39" priority="6" stopIfTrue="1">
      <formula>LEN(B5)&gt;0</formula>
    </cfRule>
    <cfRule type="expression" dxfId="738" priority="7" stopIfTrue="1">
      <formula>LEN(B5)&lt;1</formula>
    </cfRule>
  </conditionalFormatting>
  <conditionalFormatting sqref="C3:C4">
    <cfRule type="expression" dxfId="737" priority="1" stopIfTrue="1">
      <formula>LEN(B3)&gt;0</formula>
    </cfRule>
    <cfRule type="expression" dxfId="736" priority="2" stopIfTrue="1">
      <formula>LEN(B3)&lt;1</formula>
    </cfRule>
  </conditionalFormatting>
  <conditionalFormatting sqref="D3:E4">
    <cfRule type="expression" dxfId="735" priority="3" stopIfTrue="1">
      <formula>LEN(SUBSTITUTE(B3," ",""))=0</formula>
    </cfRule>
    <cfRule type="expression" dxfId="734" priority="4" stopIfTrue="1">
      <formula>LEN((SUBSTITUTE(B3," ","")))&lt;=F3</formula>
    </cfRule>
    <cfRule type="expression" dxfId="733" priority="5" stopIfTrue="1">
      <formula>LEN((SUBSTITUTE(B3," ","")))&gt;F3</formula>
    </cfRule>
  </conditionalFormatting>
  <conditionalFormatting sqref="D5">
    <cfRule type="expression" dxfId="732" priority="8" stopIfTrue="1">
      <formula>LEN(SUBSTITUTE(B5," ",""))=0</formula>
    </cfRule>
    <cfRule type="expression" dxfId="731" priority="9" stopIfTrue="1">
      <formula>LEN(SUBSTITUTE(B5," ",""))&lt;=F5</formula>
    </cfRule>
    <cfRule type="expression" dxfId="730" priority="10" stopIfTrue="1">
      <formula>LEN(SUBSTITUTE(B5," ",""))&gt;F5</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2002</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29" priority="6" stopIfTrue="1">
      <formula>LEN(B5)&gt;0</formula>
    </cfRule>
    <cfRule type="expression" dxfId="728" priority="7" stopIfTrue="1">
      <formula>LEN(B5)&lt;1</formula>
    </cfRule>
  </conditionalFormatting>
  <conditionalFormatting sqref="C3:C4">
    <cfRule type="expression" dxfId="727" priority="1" stopIfTrue="1">
      <formula>LEN(B3)&gt;0</formula>
    </cfRule>
    <cfRule type="expression" dxfId="726" priority="2" stopIfTrue="1">
      <formula>LEN(B3)&lt;1</formula>
    </cfRule>
  </conditionalFormatting>
  <conditionalFormatting sqref="D3:E4">
    <cfRule type="expression" dxfId="725" priority="3" stopIfTrue="1">
      <formula>LEN(SUBSTITUTE(B3," ",""))=0</formula>
    </cfRule>
    <cfRule type="expression" dxfId="724" priority="4" stopIfTrue="1">
      <formula>LEN((SUBSTITUTE(B3," ","")))&lt;=F3</formula>
    </cfRule>
    <cfRule type="expression" dxfId="723" priority="5" stopIfTrue="1">
      <formula>LEN((SUBSTITUTE(B3," ","")))&gt;F3</formula>
    </cfRule>
  </conditionalFormatting>
  <conditionalFormatting sqref="D5">
    <cfRule type="expression" dxfId="722" priority="8" stopIfTrue="1">
      <formula>LEN(SUBSTITUTE(B5," ",""))=0</formula>
    </cfRule>
    <cfRule type="expression" dxfId="721" priority="9" stopIfTrue="1">
      <formula>LEN(SUBSTITUTE(B5," ",""))&lt;=F5</formula>
    </cfRule>
    <cfRule type="expression" dxfId="720" priority="10" stopIfTrue="1">
      <formula>LEN(SUBSTITUTE(B5," ",""))&gt;F5</formula>
    </cfRule>
  </conditionalFormatting>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2003</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19" priority="6" stopIfTrue="1">
      <formula>LEN(B5)&gt;0</formula>
    </cfRule>
    <cfRule type="expression" dxfId="718" priority="7" stopIfTrue="1">
      <formula>LEN(B5)&lt;1</formula>
    </cfRule>
  </conditionalFormatting>
  <conditionalFormatting sqref="C3:C4">
    <cfRule type="expression" dxfId="717" priority="1" stopIfTrue="1">
      <formula>LEN(B3)&gt;0</formula>
    </cfRule>
    <cfRule type="expression" dxfId="716" priority="2" stopIfTrue="1">
      <formula>LEN(B3)&lt;1</formula>
    </cfRule>
  </conditionalFormatting>
  <conditionalFormatting sqref="D3:E4">
    <cfRule type="expression" dxfId="715" priority="3" stopIfTrue="1">
      <formula>LEN(SUBSTITUTE(B3," ",""))=0</formula>
    </cfRule>
    <cfRule type="expression" dxfId="714" priority="4" stopIfTrue="1">
      <formula>LEN((SUBSTITUTE(B3," ","")))&lt;=F3</formula>
    </cfRule>
    <cfRule type="expression" dxfId="713" priority="5" stopIfTrue="1">
      <formula>LEN((SUBSTITUTE(B3," ","")))&gt;F3</formula>
    </cfRule>
  </conditionalFormatting>
  <conditionalFormatting sqref="D5">
    <cfRule type="expression" dxfId="712" priority="8" stopIfTrue="1">
      <formula>LEN(SUBSTITUTE(B5," ",""))=0</formula>
    </cfRule>
    <cfRule type="expression" dxfId="711" priority="9" stopIfTrue="1">
      <formula>LEN(SUBSTITUTE(B5," ",""))&lt;=F5</formula>
    </cfRule>
    <cfRule type="expression" dxfId="710" priority="10" stopIfTrue="1">
      <formula>LEN(SUBSTITUTE(B5," ",""))&gt;F5</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62"/>
  <sheetViews>
    <sheetView showGridLines="0" zoomScale="85" zoomScaleNormal="85" workbookViewId="0">
      <selection activeCell="C24" sqref="C24"/>
    </sheetView>
  </sheetViews>
  <sheetFormatPr baseColWidth="10" defaultColWidth="8.7109375" defaultRowHeight="12.75"/>
  <cols>
    <col min="1" max="1" width="52.7109375" style="71" customWidth="1"/>
    <col min="2" max="2" width="3.7109375" style="71" customWidth="1"/>
    <col min="3" max="3" width="55.5703125" style="71" customWidth="1"/>
    <col min="4" max="4" width="17.7109375" style="71" customWidth="1"/>
    <col min="5" max="5" width="25.42578125" style="119" customWidth="1"/>
    <col min="6" max="6" width="20.28515625" style="66" hidden="1" customWidth="1"/>
    <col min="7" max="7" width="9.140625" style="120" hidden="1" customWidth="1"/>
    <col min="8" max="8" width="10.5703125" style="71" customWidth="1"/>
    <col min="9" max="9" width="8.7109375" style="71" customWidth="1"/>
    <col min="10" max="16384" width="8.7109375" style="71"/>
  </cols>
  <sheetData>
    <row r="1" spans="1:7">
      <c r="A1" s="175" t="s">
        <v>3548</v>
      </c>
      <c r="B1" s="63"/>
    </row>
    <row r="2" spans="1:7">
      <c r="A2"/>
    </row>
    <row r="3" spans="1:7" ht="24" customHeight="1">
      <c r="A3" s="176" t="s">
        <v>3549</v>
      </c>
      <c r="B3" s="64"/>
      <c r="C3" s="188"/>
      <c r="D3" s="121" t="s">
        <v>3494</v>
      </c>
      <c r="E3" s="122" t="s">
        <v>3581</v>
      </c>
      <c r="F3" s="123"/>
      <c r="G3" s="120">
        <v>10</v>
      </c>
    </row>
    <row r="4" spans="1:7">
      <c r="A4"/>
    </row>
    <row r="5" spans="1:7" ht="54.75" customHeight="1">
      <c r="A5" s="177" t="s">
        <v>3550</v>
      </c>
      <c r="B5" s="65"/>
      <c r="C5" s="124"/>
      <c r="D5" s="121" t="s">
        <v>3494</v>
      </c>
      <c r="E5" s="125" t="str">
        <f>LEN(C5)&amp;" caractère(s) / "&amp;G5</f>
        <v>0 caractère(s) / 200</v>
      </c>
      <c r="F5" s="121"/>
      <c r="G5" s="120">
        <v>200</v>
      </c>
    </row>
    <row r="6" spans="1:7">
      <c r="A6" s="2"/>
      <c r="B6" s="66"/>
    </row>
    <row r="7" spans="1:7" ht="38.25">
      <c r="A7" s="177" t="s">
        <v>3551</v>
      </c>
      <c r="B7" s="65"/>
      <c r="C7" s="124"/>
      <c r="D7" s="121" t="s">
        <v>3494</v>
      </c>
      <c r="E7" s="125" t="str">
        <f>LEN(C7)&amp;" caractère(s) / "&amp;G7</f>
        <v>0 caractère(s) / 200</v>
      </c>
      <c r="F7" s="121"/>
      <c r="G7" s="120">
        <v>200</v>
      </c>
    </row>
    <row r="8" spans="1:7">
      <c r="A8"/>
    </row>
    <row r="9" spans="1:7">
      <c r="A9" s="178" t="s">
        <v>3552</v>
      </c>
      <c r="B9" s="63"/>
    </row>
    <row r="10" spans="1:7">
      <c r="A10" s="2" t="s">
        <v>3553</v>
      </c>
      <c r="B10" s="66"/>
      <c r="C10" s="126" t="s">
        <v>7</v>
      </c>
      <c r="D10" s="121" t="s">
        <v>3494</v>
      </c>
    </row>
    <row r="11" spans="1:7" ht="15">
      <c r="A11" s="179" t="s">
        <v>3554</v>
      </c>
      <c r="B11" s="66"/>
      <c r="C11" s="126"/>
      <c r="D11" s="121" t="s">
        <v>3494</v>
      </c>
    </row>
    <row r="12" spans="1:7">
      <c r="A12" s="2" t="s">
        <v>3555</v>
      </c>
      <c r="B12" s="66"/>
      <c r="C12" s="126"/>
      <c r="D12" s="121" t="s">
        <v>3494</v>
      </c>
    </row>
    <row r="13" spans="1:7">
      <c r="A13" s="2" t="s">
        <v>3556</v>
      </c>
      <c r="B13" s="66"/>
      <c r="C13" s="126"/>
      <c r="D13" s="66" t="s">
        <v>3508</v>
      </c>
    </row>
    <row r="14" spans="1:7">
      <c r="A14" s="2" t="s">
        <v>3556</v>
      </c>
      <c r="B14" s="66"/>
      <c r="C14" s="126"/>
      <c r="D14" s="66" t="s">
        <v>3508</v>
      </c>
    </row>
    <row r="15" spans="1:7">
      <c r="A15" s="2"/>
      <c r="B15" s="66"/>
      <c r="C15" s="127"/>
      <c r="D15" s="66"/>
    </row>
    <row r="16" spans="1:7">
      <c r="A16" s="2"/>
      <c r="B16" s="66"/>
      <c r="C16" s="127"/>
      <c r="D16" s="66"/>
    </row>
    <row r="17" spans="1:7" ht="15">
      <c r="A17" s="180" t="s">
        <v>3511</v>
      </c>
      <c r="B17" s="68"/>
      <c r="C17" s="126"/>
      <c r="D17" s="69" t="s">
        <v>3494</v>
      </c>
    </row>
    <row r="18" spans="1:7" ht="15">
      <c r="A18" s="180"/>
      <c r="B18" s="70"/>
      <c r="D18" s="66"/>
    </row>
    <row r="19" spans="1:7" ht="10.5" customHeight="1">
      <c r="A19" s="180"/>
    </row>
    <row r="20" spans="1:7" ht="14.1" customHeight="1">
      <c r="A20" s="2"/>
      <c r="B20" s="72"/>
      <c r="D20" s="121"/>
    </row>
    <row r="21" spans="1:7" ht="25.5">
      <c r="A21" s="177" t="s">
        <v>3557</v>
      </c>
      <c r="B21" s="65"/>
      <c r="C21" s="124"/>
      <c r="D21" s="121" t="s">
        <v>3494</v>
      </c>
      <c r="E21" s="125" t="str">
        <f>LEN(C21)&amp;" caractère(s) / "&amp;G21</f>
        <v>0 caractère(s) / 150</v>
      </c>
      <c r="F21" s="121"/>
      <c r="G21" s="120">
        <v>150</v>
      </c>
    </row>
    <row r="22" spans="1:7">
      <c r="A22"/>
    </row>
    <row r="23" spans="1:7">
      <c r="A23" s="178" t="s">
        <v>3558</v>
      </c>
      <c r="B23" s="63"/>
    </row>
    <row r="24" spans="1:7">
      <c r="A24" s="181" t="s">
        <v>3559</v>
      </c>
      <c r="B24" s="73"/>
      <c r="C24" s="128"/>
      <c r="D24" s="121" t="s">
        <v>3494</v>
      </c>
      <c r="E24" s="125" t="str">
        <f>LEN(C24)&amp;" caractère(s) / "&amp;G24</f>
        <v>0 caractère(s) / 150</v>
      </c>
      <c r="F24" s="121"/>
      <c r="G24" s="120">
        <v>150</v>
      </c>
    </row>
    <row r="25" spans="1:7">
      <c r="A25" s="181" t="s">
        <v>3560</v>
      </c>
      <c r="B25" s="73"/>
      <c r="C25" s="129"/>
      <c r="D25" s="121" t="s">
        <v>3494</v>
      </c>
      <c r="E25" s="125" t="str">
        <f>LEN(C25)&amp;" caractère(s) / "&amp;G25</f>
        <v>0 caractère(s) / 150</v>
      </c>
      <c r="F25" s="121"/>
      <c r="G25" s="120">
        <v>150</v>
      </c>
    </row>
    <row r="26" spans="1:7">
      <c r="A26" s="181" t="s">
        <v>0</v>
      </c>
      <c r="B26" s="73"/>
      <c r="C26" s="130"/>
      <c r="D26" s="121" t="s">
        <v>3494</v>
      </c>
      <c r="E26" s="125" t="str">
        <f>LEN(C26)&amp;" caractère(s) / "&amp;G26</f>
        <v>0 caractère(s) / 150</v>
      </c>
      <c r="F26" s="121"/>
      <c r="G26" s="120">
        <v>150</v>
      </c>
    </row>
    <row r="27" spans="1:7">
      <c r="A27" s="181" t="s">
        <v>3561</v>
      </c>
      <c r="B27" s="73"/>
      <c r="C27" s="131"/>
      <c r="D27" s="121" t="s">
        <v>3494</v>
      </c>
      <c r="E27" s="125" t="str">
        <f>LEN(C27)&amp;" caractère(s) / "&amp;G27</f>
        <v>0 caractère(s) / 150</v>
      </c>
      <c r="F27" s="121"/>
      <c r="G27" s="120">
        <v>150</v>
      </c>
    </row>
    <row r="28" spans="1:7">
      <c r="A28"/>
    </row>
    <row r="29" spans="1:7">
      <c r="A29" s="178" t="s">
        <v>3562</v>
      </c>
      <c r="B29" s="63"/>
    </row>
    <row r="30" spans="1:7">
      <c r="A30" s="182" t="s">
        <v>3563</v>
      </c>
      <c r="B30" s="74"/>
      <c r="C30" s="132"/>
      <c r="D30" s="121" t="s">
        <v>3494</v>
      </c>
      <c r="F30" s="133"/>
    </row>
    <row r="31" spans="1:7">
      <c r="A31" s="182" t="s">
        <v>3564</v>
      </c>
      <c r="B31" s="74"/>
      <c r="C31" s="132"/>
      <c r="D31" s="121" t="s">
        <v>3494</v>
      </c>
      <c r="F31" s="133"/>
    </row>
    <row r="32" spans="1:7">
      <c r="A32" s="182"/>
      <c r="B32" s="74"/>
    </row>
    <row r="33" spans="1:7" ht="25.5">
      <c r="A33" s="177" t="s">
        <v>3565</v>
      </c>
      <c r="B33" s="65"/>
      <c r="C33" s="124"/>
      <c r="D33" s="121" t="s">
        <v>3494</v>
      </c>
    </row>
    <row r="34" spans="1:7" ht="20.25" customHeight="1">
      <c r="A34"/>
    </row>
    <row r="35" spans="1:7" ht="40.5" customHeight="1">
      <c r="A35" s="183" t="s">
        <v>3566</v>
      </c>
      <c r="B35" s="75"/>
      <c r="C35" s="126"/>
      <c r="D35" s="121" t="s">
        <v>3494</v>
      </c>
    </row>
    <row r="36" spans="1:7" ht="23.45" customHeight="1">
      <c r="A36"/>
      <c r="B36" s="75"/>
      <c r="C36" s="127"/>
      <c r="D36" s="121"/>
    </row>
    <row r="37" spans="1:7" ht="15.6" customHeight="1">
      <c r="A37"/>
      <c r="B37" s="75"/>
      <c r="C37" s="127"/>
      <c r="D37" s="121"/>
    </row>
    <row r="38" spans="1:7" ht="32.450000000000003" customHeight="1">
      <c r="A38" s="183" t="s">
        <v>3567</v>
      </c>
      <c r="B38" s="75"/>
      <c r="C38" s="134"/>
      <c r="D38" s="121" t="s">
        <v>3494</v>
      </c>
      <c r="E38" s="125" t="str">
        <f>LEN(C38)&amp;" caractère(s) / "&amp;G38</f>
        <v>0 caractère(s) / 100</v>
      </c>
      <c r="F38" s="121"/>
      <c r="G38" s="120">
        <v>100</v>
      </c>
    </row>
    <row r="39" spans="1:7">
      <c r="A39" s="184"/>
    </row>
    <row r="40" spans="1:7" ht="25.5">
      <c r="A40" s="177" t="s">
        <v>3568</v>
      </c>
      <c r="B40" s="68"/>
      <c r="C40" s="135"/>
      <c r="D40" s="121" t="s">
        <v>3494</v>
      </c>
    </row>
    <row r="41" spans="1:7">
      <c r="A41" s="182" t="s">
        <v>3569</v>
      </c>
      <c r="B41" s="70"/>
      <c r="C41" s="136"/>
      <c r="D41" s="121" t="s">
        <v>3494</v>
      </c>
    </row>
    <row r="42" spans="1:7">
      <c r="A42" s="182" t="s">
        <v>3570</v>
      </c>
      <c r="B42" s="70"/>
      <c r="C42" s="136"/>
      <c r="D42" s="121" t="s">
        <v>3494</v>
      </c>
    </row>
    <row r="43" spans="1:7">
      <c r="A43" s="182" t="s">
        <v>3571</v>
      </c>
      <c r="B43" s="70"/>
      <c r="C43" s="136"/>
      <c r="D43" s="121" t="s">
        <v>3494</v>
      </c>
    </row>
    <row r="44" spans="1:7">
      <c r="A44" s="182" t="s">
        <v>3572</v>
      </c>
      <c r="B44" s="70"/>
      <c r="C44" s="136"/>
      <c r="D44" s="121" t="s">
        <v>3494</v>
      </c>
    </row>
    <row r="45" spans="1:7">
      <c r="A45" s="182" t="s">
        <v>3573</v>
      </c>
      <c r="B45" s="70"/>
      <c r="C45" s="136"/>
      <c r="D45" s="121" t="s">
        <v>3494</v>
      </c>
    </row>
    <row r="46" spans="1:7">
      <c r="A46" s="182"/>
      <c r="B46" s="70"/>
      <c r="C46" s="135"/>
      <c r="D46" s="121"/>
    </row>
    <row r="47" spans="1:7">
      <c r="A47"/>
    </row>
    <row r="48" spans="1:7" ht="141" customHeight="1">
      <c r="A48" s="177" t="s">
        <v>3574</v>
      </c>
      <c r="B48" s="65"/>
      <c r="C48" s="124"/>
      <c r="D48" s="121" t="s">
        <v>3494</v>
      </c>
      <c r="E48" s="125" t="str">
        <f>LEN(SUBSTITUTE(C48," ",""))&amp;" caractère(s) / "&amp;G48</f>
        <v>0 caractère(s) / 500</v>
      </c>
      <c r="F48" s="121"/>
      <c r="G48" s="120">
        <v>500</v>
      </c>
    </row>
    <row r="49" spans="1:7">
      <c r="A49" s="177"/>
      <c r="B49" s="65"/>
      <c r="C49" s="137"/>
      <c r="D49" s="121"/>
      <c r="E49" s="125"/>
      <c r="F49" s="121"/>
    </row>
    <row r="50" spans="1:7" ht="141" customHeight="1">
      <c r="A50" s="177" t="s">
        <v>3575</v>
      </c>
      <c r="B50" s="65"/>
      <c r="C50" s="124"/>
      <c r="D50" s="121" t="s">
        <v>3494</v>
      </c>
      <c r="E50" s="125" t="str">
        <f>LEN(SUBSTITUTE(C50," ",""))&amp;" caractère(s) / "&amp;G50</f>
        <v>0 caractère(s) / 500</v>
      </c>
      <c r="F50" s="121"/>
      <c r="G50" s="120">
        <v>500</v>
      </c>
    </row>
    <row r="51" spans="1:7">
      <c r="A51" s="177"/>
      <c r="B51" s="65"/>
      <c r="C51" s="137"/>
      <c r="D51" s="121"/>
      <c r="E51" s="125"/>
      <c r="F51" s="121"/>
    </row>
    <row r="52" spans="1:7" ht="57.6" customHeight="1">
      <c r="A52" s="177" t="s">
        <v>3576</v>
      </c>
      <c r="B52" s="65"/>
      <c r="C52" s="124"/>
      <c r="D52" s="121" t="s">
        <v>3494</v>
      </c>
      <c r="E52" s="125" t="str">
        <f>LEN(SUBSTITUTE(C52," ",""))&amp;" caractère(s) / "&amp;G52</f>
        <v>0 caractère(s) / 1000</v>
      </c>
      <c r="F52" s="121"/>
      <c r="G52" s="120">
        <v>1000</v>
      </c>
    </row>
    <row r="53" spans="1:7" ht="23.1" customHeight="1">
      <c r="A53" s="177"/>
      <c r="B53" s="65"/>
      <c r="C53" s="138"/>
      <c r="D53" s="121"/>
      <c r="E53" s="125"/>
      <c r="F53" s="121"/>
    </row>
    <row r="54" spans="1:7" ht="141" customHeight="1">
      <c r="A54" s="185" t="s">
        <v>3577</v>
      </c>
      <c r="B54" s="76"/>
      <c r="C54" s="124"/>
      <c r="D54" s="121" t="s">
        <v>3520</v>
      </c>
      <c r="E54" s="125" t="str">
        <f>LEN(SUBSTITUTE(C54," ",""))&amp;" caractère(s) / "&amp;G54</f>
        <v>0 caractère(s) / 1500</v>
      </c>
      <c r="F54" s="121"/>
      <c r="G54" s="120">
        <v>1500</v>
      </c>
    </row>
    <row r="55" spans="1:7">
      <c r="A55" s="177"/>
      <c r="B55" s="65"/>
      <c r="C55" s="137"/>
      <c r="D55" s="121"/>
      <c r="E55" s="125"/>
      <c r="F55" s="121"/>
    </row>
    <row r="56" spans="1:7" ht="148.5" customHeight="1">
      <c r="A56" s="185" t="s">
        <v>3578</v>
      </c>
      <c r="B56" s="76"/>
      <c r="C56" s="139"/>
      <c r="D56" s="121" t="s">
        <v>3520</v>
      </c>
      <c r="E56" s="125" t="str">
        <f>LEN(SUBSTITUTE(C56," ",""))&amp;" caractère(s) / "&amp;G56</f>
        <v>0 caractère(s) / 1500</v>
      </c>
      <c r="F56" s="121"/>
      <c r="G56" s="121">
        <v>1500</v>
      </c>
    </row>
    <row r="57" spans="1:7">
      <c r="A57" s="185"/>
      <c r="B57" s="76"/>
      <c r="C57" s="140"/>
      <c r="D57" s="121"/>
      <c r="E57" s="125"/>
      <c r="F57" s="121"/>
      <c r="G57" s="121"/>
    </row>
    <row r="58" spans="1:7" ht="300" customHeight="1">
      <c r="A58" s="177" t="s">
        <v>3579</v>
      </c>
      <c r="B58" s="65"/>
      <c r="C58" s="124"/>
      <c r="D58" s="121" t="s">
        <v>3508</v>
      </c>
      <c r="E58" s="125" t="str">
        <f>LEN(SUBSTITUTE(C58," ",""))&amp;" caractère(s) / "&amp;G58</f>
        <v>0 caractère(s) / 2000</v>
      </c>
      <c r="F58" s="121"/>
      <c r="G58" s="120">
        <v>2000</v>
      </c>
    </row>
    <row r="59" spans="1:7">
      <c r="A59"/>
    </row>
    <row r="60" spans="1:7" ht="300" customHeight="1">
      <c r="A60" s="177" t="s">
        <v>3631</v>
      </c>
      <c r="B60" s="65"/>
      <c r="C60" s="124"/>
      <c r="D60" s="121" t="s">
        <v>3508</v>
      </c>
      <c r="E60" s="125" t="str">
        <f>LEN(SUBSTITUTE(C60," ",""))&amp;" caractère(s) / "&amp;G60</f>
        <v>0 caractère(s) / 2000</v>
      </c>
      <c r="F60" s="121"/>
      <c r="G60" s="120">
        <v>2000</v>
      </c>
    </row>
    <row r="62" spans="1:7" ht="300" customHeight="1">
      <c r="A62" s="177" t="s">
        <v>3580</v>
      </c>
      <c r="B62" s="65"/>
      <c r="C62" s="124"/>
      <c r="D62" s="121" t="s">
        <v>3508</v>
      </c>
      <c r="E62" s="125" t="str">
        <f>LEN(SUBSTITUTE(C62," ",""))&amp;" caractère(s) / "&amp;G62</f>
        <v>0 caractère(s) / 2000</v>
      </c>
      <c r="F62" s="121"/>
      <c r="G62" s="120">
        <v>2000</v>
      </c>
    </row>
  </sheetData>
  <sheetProtection sheet="1" objects="1" scenarios="1"/>
  <conditionalFormatting sqref="D21 D24:D27 D30:D31 D33 D40:D43 D5 D7 D10:D12">
    <cfRule type="expression" dxfId="1180" priority="361" stopIfTrue="1">
      <formula>LEN(C5)&gt;0</formula>
    </cfRule>
    <cfRule type="expression" dxfId="1179" priority="362" stopIfTrue="1">
      <formula>LEN(C5)&lt;1</formula>
    </cfRule>
  </conditionalFormatting>
  <conditionalFormatting sqref="E30:F31">
    <cfRule type="expression" dxfId="1178" priority="395" stopIfTrue="1">
      <formula>(NOT(ISERROR(DATEVALUE(TEXT(C30,"MM/DD/YYYY")))))=1</formula>
    </cfRule>
    <cfRule type="expression" dxfId="1177" priority="396" stopIfTrue="1">
      <formula>$C$30="valid date"</formula>
    </cfRule>
  </conditionalFormatting>
  <conditionalFormatting sqref="E57:F57">
    <cfRule type="expression" dxfId="1176" priority="459" stopIfTrue="1">
      <formula>LEN(SUBSTITUTE(C57," ",""))=0</formula>
    </cfRule>
    <cfRule type="expression" dxfId="1175" priority="460" stopIfTrue="1">
      <formula>LEN((SUBSTITUTE(C57," ","")))&lt;=#REF!</formula>
    </cfRule>
    <cfRule type="expression" dxfId="1174" priority="461" stopIfTrue="1">
      <formula>LEN((SUBSTITUTE(C57," ","")))&gt;#REF!</formula>
    </cfRule>
  </conditionalFormatting>
  <conditionalFormatting sqref="G56">
    <cfRule type="expression" dxfId="1173" priority="495" stopIfTrue="1">
      <formula>LEN(SUBSTITUTE(D56," ",""))=0</formula>
    </cfRule>
    <cfRule type="expression" dxfId="1172" priority="496" stopIfTrue="1">
      <formula>LEN((SUBSTITUTE(D56," ","")))&lt;=#REF!</formula>
    </cfRule>
    <cfRule type="expression" dxfId="1171" priority="497" stopIfTrue="1">
      <formula>LEN((SUBSTITUTE(D56," ","")))&gt;#REF!</formula>
    </cfRule>
  </conditionalFormatting>
  <conditionalFormatting sqref="G57">
    <cfRule type="expression" dxfId="1170" priority="501" stopIfTrue="1">
      <formula>LEN(SUBSTITUTE(D57," ",""))=0</formula>
    </cfRule>
    <cfRule type="expression" dxfId="1169" priority="502" stopIfTrue="1">
      <formula>LEN((SUBSTITUTE(D57," ","")))&lt;=#REF!</formula>
    </cfRule>
    <cfRule type="expression" dxfId="1168" priority="503" stopIfTrue="1">
      <formula>LEN((SUBSTITUTE(D57," ","")))&gt;#REF!</formula>
    </cfRule>
  </conditionalFormatting>
  <conditionalFormatting sqref="D3">
    <cfRule type="expression" dxfId="1167" priority="79" stopIfTrue="1">
      <formula>LEN(C3)&gt;0</formula>
    </cfRule>
    <cfRule type="expression" dxfId="1166" priority="80" stopIfTrue="1">
      <formula>LEN(C3)&lt;1</formula>
    </cfRule>
  </conditionalFormatting>
  <conditionalFormatting sqref="D48">
    <cfRule type="expression" dxfId="1165" priority="89" stopIfTrue="1">
      <formula>LEN(C48)&gt;0</formula>
    </cfRule>
    <cfRule type="expression" dxfId="1164" priority="90" stopIfTrue="1">
      <formula>LEN(C48)&lt;1</formula>
    </cfRule>
  </conditionalFormatting>
  <conditionalFormatting sqref="D50">
    <cfRule type="expression" dxfId="1163" priority="51" stopIfTrue="1">
      <formula>LEN(C50)&gt;0</formula>
    </cfRule>
    <cfRule type="expression" dxfId="1162" priority="52" stopIfTrue="1">
      <formula>LEN(C50)&lt;1</formula>
    </cfRule>
  </conditionalFormatting>
  <conditionalFormatting sqref="D54 D56">
    <cfRule type="expression" dxfId="1161" priority="218" stopIfTrue="1">
      <formula>LEN(C54)&gt;0</formula>
    </cfRule>
    <cfRule type="expression" dxfId="1160" priority="219" stopIfTrue="1">
      <formula>LEN(C54)&lt;1</formula>
    </cfRule>
  </conditionalFormatting>
  <conditionalFormatting sqref="D46">
    <cfRule type="expression" dxfId="1159" priority="43" stopIfTrue="1">
      <formula>LEN(C48)&gt;0</formula>
    </cfRule>
    <cfRule type="expression" dxfId="1158" priority="44" stopIfTrue="1">
      <formula>LEN(C48)&lt;1</formula>
    </cfRule>
  </conditionalFormatting>
  <conditionalFormatting sqref="D35:D37">
    <cfRule type="expression" dxfId="1157" priority="35" stopIfTrue="1">
      <formula>LEN(C35)&gt;0</formula>
    </cfRule>
    <cfRule type="expression" dxfId="1156" priority="36" stopIfTrue="1">
      <formula>LEN(C35)&lt;1</formula>
    </cfRule>
  </conditionalFormatting>
  <conditionalFormatting sqref="D52:D53">
    <cfRule type="expression" dxfId="1155" priority="37" stopIfTrue="1">
      <formula>LEN(C52)&gt;0</formula>
    </cfRule>
    <cfRule type="expression" dxfId="1154" priority="38" stopIfTrue="1">
      <formula>LEN(C52)&lt;1</formula>
    </cfRule>
  </conditionalFormatting>
  <conditionalFormatting sqref="D38">
    <cfRule type="expression" dxfId="1153" priority="23" stopIfTrue="1">
      <formula>LEN(C38)&gt;0</formula>
    </cfRule>
    <cfRule type="expression" dxfId="1152" priority="24" stopIfTrue="1">
      <formula>LEN(C38)&lt;1</formula>
    </cfRule>
  </conditionalFormatting>
  <conditionalFormatting sqref="E21:F21 E24:F27 E48:F48 E50:F50 E52:F52 E38:F38 E5:F5 E7:F7">
    <cfRule type="expression" dxfId="1151" priority="749" stopIfTrue="1">
      <formula>LEN(SUBSTITUTE(C5," ",""))=0</formula>
    </cfRule>
    <cfRule type="expression" dxfId="1150" priority="750" stopIfTrue="1">
      <formula>LEN(SUBSTITUTE(C5," ",""))&lt;=G5</formula>
    </cfRule>
    <cfRule type="expression" dxfId="1149" priority="751" stopIfTrue="1">
      <formula>LEN(SUBSTITUTE(C5," ",""))&gt;G5</formula>
    </cfRule>
  </conditionalFormatting>
  <conditionalFormatting sqref="E62:F62 E58:F58 E60:F60">
    <cfRule type="expression" dxfId="1148" priority="767" stopIfTrue="1">
      <formula>LEN(SUBSTITUTE(C58," ",""))&lt;=G58</formula>
    </cfRule>
    <cfRule type="expression" dxfId="1147" priority="768" stopIfTrue="1">
      <formula>LEN(SUBSTITUTE(C58," ",""))&gt;G58</formula>
    </cfRule>
  </conditionalFormatting>
  <conditionalFormatting sqref="E54:F54 E56:F56">
    <cfRule type="expression" dxfId="1146" priority="773" stopIfTrue="1">
      <formula>LEN(SUBSTITUTE(C54," ",""))=0</formula>
    </cfRule>
    <cfRule type="expression" dxfId="1145" priority="774" stopIfTrue="1">
      <formula>LEN((SUBSTITUTE(C54," ","")))&lt;=G54</formula>
    </cfRule>
    <cfRule type="expression" dxfId="1144" priority="775" stopIfTrue="1">
      <formula>LEN((SUBSTITUTE(C54," ","")))&gt;G54</formula>
    </cfRule>
  </conditionalFormatting>
  <conditionalFormatting sqref="D44:D45">
    <cfRule type="expression" dxfId="1143" priority="776" stopIfTrue="1">
      <formula>LEN(C47)&gt;0</formula>
    </cfRule>
    <cfRule type="expression" dxfId="1142" priority="777" stopIfTrue="1">
      <formula>LEN(C47)&lt;1</formula>
    </cfRule>
  </conditionalFormatting>
  <dataValidations count="8">
    <dataValidation type="whole" allowBlank="1" showErrorMessage="1" sqref="C30:C31" xr:uid="{00000000-0002-0000-0300-000000000000}">
      <formula1>2000</formula1>
      <formula2>2100</formula2>
    </dataValidation>
    <dataValidation type="whole" allowBlank="1" showInputMessage="1" showErrorMessage="1" sqref="C40:C46" xr:uid="{00000000-0002-0000-0300-000001000000}">
      <formula1>0</formula1>
      <formula2>1000000000000</formula2>
    </dataValidation>
    <dataValidation type="list" allowBlank="1" showInputMessage="1" showErrorMessage="1" sqref="C36:C37" xr:uid="{00000000-0002-0000-0300-000002000000}">
      <formula1>$H$35:$H$39</formula1>
    </dataValidation>
    <dataValidation type="list" allowBlank="1" showInputMessage="1" showErrorMessage="1" sqref="C11" xr:uid="{00000000-0002-0000-0300-000003000000}">
      <formula1>INDIRECT(CONCATENATE("CCI_",$C10))</formula1>
    </dataValidation>
    <dataValidation type="list" allowBlank="1" showInputMessage="1" showErrorMessage="1" sqref="C12" xr:uid="{00000000-0002-0000-0300-000004000000}">
      <formula1>INDIRECT(CONCATENATE("nuts3_",$C10))</formula1>
    </dataValidation>
    <dataValidation type="list" allowBlank="1" showInputMessage="1" showErrorMessage="1" sqref="C13" xr:uid="{00000000-0002-0000-0300-000005000000}">
      <formula1>INDIRECT(CONCATENATE("nuts3_",$C10))</formula1>
    </dataValidation>
    <dataValidation type="list" allowBlank="1" showInputMessage="1" showErrorMessage="1" sqref="C14:C15" xr:uid="{00000000-0002-0000-0300-000006000000}">
      <formula1>INDIRECT(CONCATENATE("nuts3_",$C10))</formula1>
    </dataValidation>
    <dataValidation type="list" allowBlank="1" showInputMessage="1" showErrorMessage="1" sqref="C16" xr:uid="{00000000-0002-0000-0300-000007000000}">
      <formula1>INDIRECT(CONCATENATE("nuts3_",$C11))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8000000}">
          <x14:formula1>
            <xm:f>Lists!$A$3:$A$29</xm:f>
          </x14:formula1>
          <xm:sqref>C10</xm:sqref>
        </x14:dataValidation>
        <x14:dataValidation type="list" showErrorMessage="1" xr:uid="{00000000-0002-0000-0300-000009000000}">
          <x14:formula1>
            <xm:f>Lists!$C$3:$C$5</xm:f>
          </x14:formula1>
          <xm:sqref>C33</xm:sqref>
        </x14:dataValidation>
        <x14:dataValidation type="list" allowBlank="1" showInputMessage="1" showErrorMessage="1" xr:uid="{00000000-0002-0000-0300-00000A000000}">
          <x14:formula1>
            <xm:f>Lists!$D$3:$D$5</xm:f>
          </x14:formula1>
          <xm:sqref>C17</xm:sqref>
        </x14:dataValidation>
        <x14:dataValidation type="list" allowBlank="1" showInputMessage="1" showErrorMessage="1" xr:uid="{00000000-0002-0000-0300-00000B000000}">
          <x14:formula1>
            <xm:f>Lists!$E$3:$E$7</xm:f>
          </x14:formula1>
          <xm:sqref>C35</xm:sqref>
        </x14:dataValidation>
      </x14:dataValidation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2004</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709" priority="6" stopIfTrue="1">
      <formula>LEN(B5)&gt;0</formula>
    </cfRule>
    <cfRule type="expression" dxfId="708" priority="7" stopIfTrue="1">
      <formula>LEN(B5)&lt;1</formula>
    </cfRule>
  </conditionalFormatting>
  <conditionalFormatting sqref="C3:C4">
    <cfRule type="expression" dxfId="707" priority="1" stopIfTrue="1">
      <formula>LEN(B3)&gt;0</formula>
    </cfRule>
    <cfRule type="expression" dxfId="706" priority="2" stopIfTrue="1">
      <formula>LEN(B3)&lt;1</formula>
    </cfRule>
  </conditionalFormatting>
  <conditionalFormatting sqref="D3:E4">
    <cfRule type="expression" dxfId="705" priority="3" stopIfTrue="1">
      <formula>LEN(SUBSTITUTE(B3," ",""))=0</formula>
    </cfRule>
    <cfRule type="expression" dxfId="704" priority="4" stopIfTrue="1">
      <formula>LEN((SUBSTITUTE(B3," ","")))&lt;=F3</formula>
    </cfRule>
    <cfRule type="expression" dxfId="703" priority="5" stopIfTrue="1">
      <formula>LEN((SUBSTITUTE(B3," ","")))&gt;F3</formula>
    </cfRule>
  </conditionalFormatting>
  <conditionalFormatting sqref="D5">
    <cfRule type="expression" dxfId="702" priority="8" stopIfTrue="1">
      <formula>LEN(SUBSTITUTE(B5," ",""))=0</formula>
    </cfRule>
    <cfRule type="expression" dxfId="701" priority="9" stopIfTrue="1">
      <formula>LEN(SUBSTITUTE(B5," ",""))&lt;=F5</formula>
    </cfRule>
    <cfRule type="expression" dxfId="700" priority="10" stopIfTrue="1">
      <formula>LEN(SUBSTITUTE(B5," ",""))&gt;F5</formula>
    </cfRule>
  </conditionalFormatting>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2005</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99" priority="6" stopIfTrue="1">
      <formula>LEN(B5)&gt;0</formula>
    </cfRule>
    <cfRule type="expression" dxfId="698" priority="7" stopIfTrue="1">
      <formula>LEN(B5)&lt;1</formula>
    </cfRule>
  </conditionalFormatting>
  <conditionalFormatting sqref="C3:C4">
    <cfRule type="expression" dxfId="697" priority="1" stopIfTrue="1">
      <formula>LEN(B3)&gt;0</formula>
    </cfRule>
    <cfRule type="expression" dxfId="696" priority="2" stopIfTrue="1">
      <formula>LEN(B3)&lt;1</formula>
    </cfRule>
  </conditionalFormatting>
  <conditionalFormatting sqref="D3:E4">
    <cfRule type="expression" dxfId="695" priority="3" stopIfTrue="1">
      <formula>LEN(SUBSTITUTE(B3," ",""))=0</formula>
    </cfRule>
    <cfRule type="expression" dxfId="694" priority="4" stopIfTrue="1">
      <formula>LEN((SUBSTITUTE(B3," ","")))&lt;=F3</formula>
    </cfRule>
    <cfRule type="expression" dxfId="693" priority="5" stopIfTrue="1">
      <formula>LEN((SUBSTITUTE(B3," ","")))&gt;F3</formula>
    </cfRule>
  </conditionalFormatting>
  <conditionalFormatting sqref="D5">
    <cfRule type="expression" dxfId="692" priority="8" stopIfTrue="1">
      <formula>LEN(SUBSTITUTE(B5," ",""))=0</formula>
    </cfRule>
    <cfRule type="expression" dxfId="691" priority="9" stopIfTrue="1">
      <formula>LEN(SUBSTITUTE(B5," ",""))&lt;=F5</formula>
    </cfRule>
    <cfRule type="expression" dxfId="690" priority="10" stopIfTrue="1">
      <formula>LEN(SUBSTITUTE(B5," ",""))&gt;F5</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2006</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89" priority="6" stopIfTrue="1">
      <formula>LEN(B5)&gt;0</formula>
    </cfRule>
    <cfRule type="expression" dxfId="688" priority="7" stopIfTrue="1">
      <formula>LEN(B5)&lt;1</formula>
    </cfRule>
  </conditionalFormatting>
  <conditionalFormatting sqref="C3:C4">
    <cfRule type="expression" dxfId="687" priority="1" stopIfTrue="1">
      <formula>LEN(B3)&gt;0</formula>
    </cfRule>
    <cfRule type="expression" dxfId="686" priority="2" stopIfTrue="1">
      <formula>LEN(B3)&lt;1</formula>
    </cfRule>
  </conditionalFormatting>
  <conditionalFormatting sqref="D3:E4">
    <cfRule type="expression" dxfId="685" priority="3" stopIfTrue="1">
      <formula>LEN(SUBSTITUTE(B3," ",""))=0</formula>
    </cfRule>
    <cfRule type="expression" dxfId="684" priority="4" stopIfTrue="1">
      <formula>LEN((SUBSTITUTE(B3," ","")))&lt;=F3</formula>
    </cfRule>
    <cfRule type="expression" dxfId="683" priority="5" stopIfTrue="1">
      <formula>LEN((SUBSTITUTE(B3," ","")))&gt;F3</formula>
    </cfRule>
  </conditionalFormatting>
  <conditionalFormatting sqref="D5">
    <cfRule type="expression" dxfId="682" priority="8" stopIfTrue="1">
      <formula>LEN(SUBSTITUTE(B5," ",""))=0</formula>
    </cfRule>
    <cfRule type="expression" dxfId="681" priority="9" stopIfTrue="1">
      <formula>LEN(SUBSTITUTE(B5," ",""))&lt;=F5</formula>
    </cfRule>
    <cfRule type="expression" dxfId="680" priority="10" stopIfTrue="1">
      <formula>LEN(SUBSTITUTE(B5," ",""))&gt;F5</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2008</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79" priority="6" stopIfTrue="1">
      <formula>LEN(B5)&gt;0</formula>
    </cfRule>
    <cfRule type="expression" dxfId="678" priority="7" stopIfTrue="1">
      <formula>LEN(B5)&lt;1</formula>
    </cfRule>
  </conditionalFormatting>
  <conditionalFormatting sqref="C3:C4">
    <cfRule type="expression" dxfId="677" priority="1" stopIfTrue="1">
      <formula>LEN(B3)&gt;0</formula>
    </cfRule>
    <cfRule type="expression" dxfId="676" priority="2" stopIfTrue="1">
      <formula>LEN(B3)&lt;1</formula>
    </cfRule>
  </conditionalFormatting>
  <conditionalFormatting sqref="D3:E4">
    <cfRule type="expression" dxfId="675" priority="3" stopIfTrue="1">
      <formula>LEN(SUBSTITUTE(B3," ",""))=0</formula>
    </cfRule>
    <cfRule type="expression" dxfId="674" priority="4" stopIfTrue="1">
      <formula>LEN((SUBSTITUTE(B3," ","")))&lt;=F3</formula>
    </cfRule>
    <cfRule type="expression" dxfId="673" priority="5" stopIfTrue="1">
      <formula>LEN((SUBSTITUTE(B3," ","")))&gt;F3</formula>
    </cfRule>
  </conditionalFormatting>
  <conditionalFormatting sqref="D5">
    <cfRule type="expression" dxfId="672" priority="8" stopIfTrue="1">
      <formula>LEN(SUBSTITUTE(B5," ",""))=0</formula>
    </cfRule>
    <cfRule type="expression" dxfId="671" priority="9" stopIfTrue="1">
      <formula>LEN(SUBSTITUTE(B5," ",""))&lt;=F5</formula>
    </cfRule>
    <cfRule type="expression" dxfId="670" priority="10" stopIfTrue="1">
      <formula>LEN(SUBSTITUTE(B5," ",""))&gt;F5</formula>
    </cfRule>
  </conditionalFormatting>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2007</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69" priority="6" stopIfTrue="1">
      <formula>LEN(B5)&gt;0</formula>
    </cfRule>
    <cfRule type="expression" dxfId="668" priority="7" stopIfTrue="1">
      <formula>LEN(B5)&lt;1</formula>
    </cfRule>
  </conditionalFormatting>
  <conditionalFormatting sqref="C3:C4">
    <cfRule type="expression" dxfId="667" priority="1" stopIfTrue="1">
      <formula>LEN(B3)&gt;0</formula>
    </cfRule>
    <cfRule type="expression" dxfId="666" priority="2" stopIfTrue="1">
      <formula>LEN(B3)&lt;1</formula>
    </cfRule>
  </conditionalFormatting>
  <conditionalFormatting sqref="D3:E4">
    <cfRule type="expression" dxfId="665" priority="3" stopIfTrue="1">
      <formula>LEN(SUBSTITUTE(B3," ",""))=0</formula>
    </cfRule>
    <cfRule type="expression" dxfId="664" priority="4" stopIfTrue="1">
      <formula>LEN((SUBSTITUTE(B3," ","")))&lt;=F3</formula>
    </cfRule>
    <cfRule type="expression" dxfId="663" priority="5" stopIfTrue="1">
      <formula>LEN((SUBSTITUTE(B3," ","")))&gt;F3</formula>
    </cfRule>
  </conditionalFormatting>
  <conditionalFormatting sqref="D5">
    <cfRule type="expression" dxfId="662" priority="8" stopIfTrue="1">
      <formula>LEN(SUBSTITUTE(B5," ",""))=0</formula>
    </cfRule>
    <cfRule type="expression" dxfId="661" priority="9" stopIfTrue="1">
      <formula>LEN(SUBSTITUTE(B5," ",""))&lt;=F5</formula>
    </cfRule>
    <cfRule type="expression" dxfId="660" priority="10" stopIfTrue="1">
      <formula>LEN(SUBSTITUTE(B5," ",""))&gt;F5</formula>
    </cfRule>
  </conditionalFormatting>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2009</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59" priority="6" stopIfTrue="1">
      <formula>LEN(B5)&gt;0</formula>
    </cfRule>
    <cfRule type="expression" dxfId="658" priority="7" stopIfTrue="1">
      <formula>LEN(B5)&lt;1</formula>
    </cfRule>
  </conditionalFormatting>
  <conditionalFormatting sqref="C3:C4">
    <cfRule type="expression" dxfId="657" priority="1" stopIfTrue="1">
      <formula>LEN(B3)&gt;0</formula>
    </cfRule>
    <cfRule type="expression" dxfId="656" priority="2" stopIfTrue="1">
      <formula>LEN(B3)&lt;1</formula>
    </cfRule>
  </conditionalFormatting>
  <conditionalFormatting sqref="D3:E4">
    <cfRule type="expression" dxfId="655" priority="3" stopIfTrue="1">
      <formula>LEN(SUBSTITUTE(B3," ",""))=0</formula>
    </cfRule>
    <cfRule type="expression" dxfId="654" priority="4" stopIfTrue="1">
      <formula>LEN((SUBSTITUTE(B3," ","")))&lt;=F3</formula>
    </cfRule>
    <cfRule type="expression" dxfId="653" priority="5" stopIfTrue="1">
      <formula>LEN((SUBSTITUTE(B3," ","")))&gt;F3</formula>
    </cfRule>
  </conditionalFormatting>
  <conditionalFormatting sqref="D5">
    <cfRule type="expression" dxfId="652" priority="8" stopIfTrue="1">
      <formula>LEN(SUBSTITUTE(B5," ",""))=0</formula>
    </cfRule>
    <cfRule type="expression" dxfId="651" priority="9" stopIfTrue="1">
      <formula>LEN(SUBSTITUTE(B5," ",""))&lt;=F5</formula>
    </cfRule>
    <cfRule type="expression" dxfId="650" priority="10" stopIfTrue="1">
      <formula>LEN(SUBSTITUTE(B5," ",""))&gt;F5</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2010</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49" priority="6" stopIfTrue="1">
      <formula>LEN(B5)&gt;0</formula>
    </cfRule>
    <cfRule type="expression" dxfId="648" priority="7" stopIfTrue="1">
      <formula>LEN(B5)&lt;1</formula>
    </cfRule>
  </conditionalFormatting>
  <conditionalFormatting sqref="C3:C4">
    <cfRule type="expression" dxfId="647" priority="1" stopIfTrue="1">
      <formula>LEN(B3)&gt;0</formula>
    </cfRule>
    <cfRule type="expression" dxfId="646" priority="2" stopIfTrue="1">
      <formula>LEN(B3)&lt;1</formula>
    </cfRule>
  </conditionalFormatting>
  <conditionalFormatting sqref="D3:E4">
    <cfRule type="expression" dxfId="645" priority="3" stopIfTrue="1">
      <formula>LEN(SUBSTITUTE(B3," ",""))=0</formula>
    </cfRule>
    <cfRule type="expression" dxfId="644" priority="4" stopIfTrue="1">
      <formula>LEN((SUBSTITUTE(B3," ","")))&lt;=F3</formula>
    </cfRule>
    <cfRule type="expression" dxfId="643" priority="5" stopIfTrue="1">
      <formula>LEN((SUBSTITUTE(B3," ","")))&gt;F3</formula>
    </cfRule>
  </conditionalFormatting>
  <conditionalFormatting sqref="D5">
    <cfRule type="expression" dxfId="642" priority="8" stopIfTrue="1">
      <formula>LEN(SUBSTITUTE(B5," ",""))=0</formula>
    </cfRule>
    <cfRule type="expression" dxfId="641" priority="9" stopIfTrue="1">
      <formula>LEN(SUBSTITUTE(B5," ",""))&lt;=F5</formula>
    </cfRule>
    <cfRule type="expression" dxfId="640" priority="10" stopIfTrue="1">
      <formula>LEN(SUBSTITUTE(B5," ",""))&gt;F5</formula>
    </cfRule>
  </conditionalFormatting>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2011</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39" priority="6" stopIfTrue="1">
      <formula>LEN(B5)&gt;0</formula>
    </cfRule>
    <cfRule type="expression" dxfId="638" priority="7" stopIfTrue="1">
      <formula>LEN(B5)&lt;1</formula>
    </cfRule>
  </conditionalFormatting>
  <conditionalFormatting sqref="C3:C4">
    <cfRule type="expression" dxfId="637" priority="1" stopIfTrue="1">
      <formula>LEN(B3)&gt;0</formula>
    </cfRule>
    <cfRule type="expression" dxfId="636" priority="2" stopIfTrue="1">
      <formula>LEN(B3)&lt;1</formula>
    </cfRule>
  </conditionalFormatting>
  <conditionalFormatting sqref="D3:E4">
    <cfRule type="expression" dxfId="635" priority="3" stopIfTrue="1">
      <formula>LEN(SUBSTITUTE(B3," ",""))=0</formula>
    </cfRule>
    <cfRule type="expression" dxfId="634" priority="4" stopIfTrue="1">
      <formula>LEN((SUBSTITUTE(B3," ","")))&lt;=F3</formula>
    </cfRule>
    <cfRule type="expression" dxfId="633" priority="5" stopIfTrue="1">
      <formula>LEN((SUBSTITUTE(B3," ","")))&gt;F3</formula>
    </cfRule>
  </conditionalFormatting>
  <conditionalFormatting sqref="D5">
    <cfRule type="expression" dxfId="632" priority="8" stopIfTrue="1">
      <formula>LEN(SUBSTITUTE(B5," ",""))=0</formula>
    </cfRule>
    <cfRule type="expression" dxfId="631" priority="9" stopIfTrue="1">
      <formula>LEN(SUBSTITUTE(B5," ",""))&lt;=F5</formula>
    </cfRule>
    <cfRule type="expression" dxfId="630" priority="10" stopIfTrue="1">
      <formula>LEN(SUBSTITUTE(B5," ",""))&gt;F5</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2012</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29" priority="6" stopIfTrue="1">
      <formula>LEN(B5)&gt;0</formula>
    </cfRule>
    <cfRule type="expression" dxfId="628" priority="7" stopIfTrue="1">
      <formula>LEN(B5)&lt;1</formula>
    </cfRule>
  </conditionalFormatting>
  <conditionalFormatting sqref="C3:C4">
    <cfRule type="expression" dxfId="627" priority="1" stopIfTrue="1">
      <formula>LEN(B3)&gt;0</formula>
    </cfRule>
    <cfRule type="expression" dxfId="626" priority="2" stopIfTrue="1">
      <formula>LEN(B3)&lt;1</formula>
    </cfRule>
  </conditionalFormatting>
  <conditionalFormatting sqref="D3:E4">
    <cfRule type="expression" dxfId="625" priority="3" stopIfTrue="1">
      <formula>LEN(SUBSTITUTE(B3," ",""))=0</formula>
    </cfRule>
    <cfRule type="expression" dxfId="624" priority="4" stopIfTrue="1">
      <formula>LEN((SUBSTITUTE(B3," ","")))&lt;=F3</formula>
    </cfRule>
    <cfRule type="expression" dxfId="623" priority="5" stopIfTrue="1">
      <formula>LEN((SUBSTITUTE(B3," ","")))&gt;F3</formula>
    </cfRule>
  </conditionalFormatting>
  <conditionalFormatting sqref="D5">
    <cfRule type="expression" dxfId="622" priority="8" stopIfTrue="1">
      <formula>LEN(SUBSTITUTE(B5," ",""))=0</formula>
    </cfRule>
    <cfRule type="expression" dxfId="621" priority="9" stopIfTrue="1">
      <formula>LEN(SUBSTITUTE(B5," ",""))&lt;=F5</formula>
    </cfRule>
    <cfRule type="expression" dxfId="620" priority="10" stopIfTrue="1">
      <formula>LEN(SUBSTITUTE(B5," ",""))&gt;F5</formula>
    </cfRule>
  </conditionalFormatting>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2013</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19" priority="6" stopIfTrue="1">
      <formula>LEN(B5)&gt;0</formula>
    </cfRule>
    <cfRule type="expression" dxfId="618" priority="7" stopIfTrue="1">
      <formula>LEN(B5)&lt;1</formula>
    </cfRule>
  </conditionalFormatting>
  <conditionalFormatting sqref="C3:C4">
    <cfRule type="expression" dxfId="617" priority="1" stopIfTrue="1">
      <formula>LEN(B3)&gt;0</formula>
    </cfRule>
    <cfRule type="expression" dxfId="616" priority="2" stopIfTrue="1">
      <formula>LEN(B3)&lt;1</formula>
    </cfRule>
  </conditionalFormatting>
  <conditionalFormatting sqref="D3:E4">
    <cfRule type="expression" dxfId="615" priority="3" stopIfTrue="1">
      <formula>LEN(SUBSTITUTE(B3," ",""))=0</formula>
    </cfRule>
    <cfRule type="expression" dxfId="614" priority="4" stopIfTrue="1">
      <formula>LEN((SUBSTITUTE(B3," ","")))&lt;=F3</formula>
    </cfRule>
    <cfRule type="expression" dxfId="613" priority="5" stopIfTrue="1">
      <formula>LEN((SUBSTITUTE(B3," ","")))&gt;F3</formula>
    </cfRule>
  </conditionalFormatting>
  <conditionalFormatting sqref="D5">
    <cfRule type="expression" dxfId="612" priority="8" stopIfTrue="1">
      <formula>LEN(SUBSTITUTE(B5," ",""))=0</formula>
    </cfRule>
    <cfRule type="expression" dxfId="611" priority="9" stopIfTrue="1">
      <formula>LEN(SUBSTITUTE(B5," ",""))&lt;=F5</formula>
    </cfRule>
    <cfRule type="expression" dxfId="610" priority="10" stopIfTrue="1">
      <formula>LEN(SUBSTITUTE(B5," ",""))&gt;F5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9"/>
  <dimension ref="A1:H223"/>
  <sheetViews>
    <sheetView zoomScale="85" zoomScaleNormal="85" workbookViewId="0">
      <selection activeCell="C16" sqref="C16"/>
    </sheetView>
  </sheetViews>
  <sheetFormatPr baseColWidth="10" defaultColWidth="8.7109375" defaultRowHeight="12.75"/>
  <cols>
    <col min="1" max="1" width="3.42578125" style="94" customWidth="1"/>
    <col min="2" max="2" width="32" style="106" customWidth="1"/>
    <col min="3" max="3" width="34.5703125" style="94" customWidth="1"/>
    <col min="4" max="16384" width="8.7109375" style="94"/>
  </cols>
  <sheetData>
    <row r="1" spans="1:7" ht="22.5" customHeight="1">
      <c r="B1" s="151" t="s">
        <v>3582</v>
      </c>
      <c r="C1" s="99"/>
      <c r="D1" s="100"/>
    </row>
    <row r="3" spans="1:7" ht="32.450000000000003" customHeight="1">
      <c r="B3" s="209" t="s">
        <v>3583</v>
      </c>
      <c r="C3" s="210"/>
    </row>
    <row r="4" spans="1:7" ht="42.6" customHeight="1">
      <c r="B4" s="209" t="s">
        <v>3584</v>
      </c>
      <c r="C4" s="210"/>
      <c r="E4" s="101"/>
      <c r="F4" s="102"/>
      <c r="G4" s="103"/>
    </row>
    <row r="5" spans="1:7" ht="20.100000000000001" customHeight="1">
      <c r="B5" s="142"/>
      <c r="C5" s="142"/>
      <c r="E5" s="101"/>
      <c r="F5" s="102"/>
      <c r="G5" s="103"/>
    </row>
    <row r="6" spans="1:7" ht="18.600000000000001" customHeight="1">
      <c r="B6" s="143" t="s">
        <v>3585</v>
      </c>
      <c r="C6" s="144"/>
      <c r="E6" s="101"/>
      <c r="F6" s="102"/>
      <c r="G6" s="103"/>
    </row>
    <row r="7" spans="1:7" ht="20.100000000000001" customHeight="1">
      <c r="B7" s="145" t="s">
        <v>3586</v>
      </c>
      <c r="C7" s="146"/>
      <c r="E7" s="101"/>
      <c r="F7" s="102"/>
      <c r="G7" s="103"/>
    </row>
    <row r="8" spans="1:7" ht="18" customHeight="1">
      <c r="A8" s="105"/>
      <c r="B8" s="211"/>
      <c r="C8" s="211"/>
      <c r="D8" s="106"/>
      <c r="E8" s="101"/>
      <c r="F8" s="102"/>
      <c r="G8" s="103"/>
    </row>
    <row r="9" spans="1:7">
      <c r="B9" s="147"/>
      <c r="C9" s="148"/>
      <c r="E9" s="101"/>
      <c r="F9" s="102"/>
      <c r="G9" s="103"/>
    </row>
    <row r="10" spans="1:7">
      <c r="B10" s="145" t="s">
        <v>3587</v>
      </c>
      <c r="C10" s="146"/>
      <c r="E10" s="101"/>
      <c r="F10" s="102"/>
      <c r="G10" s="103"/>
    </row>
    <row r="11" spans="1:7" ht="30.95" customHeight="1">
      <c r="A11" s="107"/>
      <c r="B11" s="212"/>
      <c r="C11" s="213"/>
      <c r="D11" s="106"/>
      <c r="E11" s="101"/>
      <c r="F11" s="102"/>
      <c r="G11" s="103"/>
    </row>
    <row r="12" spans="1:7">
      <c r="B12" s="147"/>
      <c r="C12" s="148"/>
      <c r="E12" s="101"/>
      <c r="F12" s="102"/>
      <c r="G12" s="103"/>
    </row>
    <row r="13" spans="1:7">
      <c r="B13" s="149" t="s">
        <v>3588</v>
      </c>
      <c r="C13" s="150"/>
      <c r="D13" s="108"/>
      <c r="E13" s="101"/>
      <c r="F13" s="102"/>
      <c r="G13" s="103"/>
    </row>
    <row r="14" spans="1:7">
      <c r="B14" s="109"/>
      <c r="C14" s="110"/>
      <c r="D14" s="111"/>
      <c r="E14" s="101"/>
      <c r="F14" s="102"/>
      <c r="G14" s="103"/>
    </row>
    <row r="15" spans="1:7">
      <c r="B15" s="153" t="s">
        <v>3589</v>
      </c>
      <c r="C15" s="126" t="s">
        <v>7</v>
      </c>
      <c r="D15" s="112"/>
      <c r="E15" s="101"/>
      <c r="F15" s="113"/>
      <c r="G15" s="114"/>
    </row>
    <row r="16" spans="1:7">
      <c r="B16" s="153" t="s">
        <v>3590</v>
      </c>
      <c r="C16" s="126"/>
      <c r="D16" s="112"/>
      <c r="E16" s="101"/>
      <c r="F16" s="113"/>
      <c r="G16" s="114"/>
    </row>
    <row r="17" spans="1:8">
      <c r="B17" s="153" t="s">
        <v>3569</v>
      </c>
      <c r="C17" s="139"/>
      <c r="D17" s="115"/>
      <c r="E17" s="101"/>
      <c r="F17" s="113"/>
      <c r="G17" s="116"/>
    </row>
    <row r="18" spans="1:8">
      <c r="B18" s="153" t="s">
        <v>3570</v>
      </c>
      <c r="C18" s="139"/>
      <c r="D18" s="115"/>
      <c r="E18" s="101"/>
      <c r="F18" s="113"/>
      <c r="G18" s="116"/>
    </row>
    <row r="19" spans="1:8">
      <c r="B19" s="153" t="s">
        <v>3571</v>
      </c>
      <c r="C19" s="139"/>
      <c r="D19" s="115"/>
      <c r="E19" s="101"/>
      <c r="F19" s="113"/>
      <c r="G19" s="116"/>
    </row>
    <row r="20" spans="1:8">
      <c r="B20" s="153" t="s">
        <v>3572</v>
      </c>
      <c r="C20" s="139"/>
      <c r="D20" s="115"/>
      <c r="E20" s="101"/>
      <c r="F20" s="113"/>
      <c r="G20" s="116"/>
    </row>
    <row r="21" spans="1:8">
      <c r="B21" s="153" t="s">
        <v>3573</v>
      </c>
      <c r="C21" s="139"/>
      <c r="D21" s="115"/>
      <c r="E21" s="101"/>
      <c r="F21" s="113"/>
      <c r="G21" s="116"/>
    </row>
    <row r="22" spans="1:8">
      <c r="B22" s="154" t="s">
        <v>3591</v>
      </c>
      <c r="C22" s="152"/>
      <c r="D22" s="115"/>
      <c r="E22" s="101"/>
      <c r="F22" s="113"/>
      <c r="G22" s="116"/>
    </row>
    <row r="23" spans="1:8" ht="26.45" customHeight="1">
      <c r="A23" s="107"/>
      <c r="B23" s="214"/>
      <c r="C23" s="214"/>
      <c r="D23" s="115"/>
      <c r="E23" s="101"/>
      <c r="F23" s="113"/>
      <c r="G23" s="116"/>
    </row>
    <row r="24" spans="1:8">
      <c r="B24" s="117"/>
      <c r="C24" s="97"/>
    </row>
    <row r="25" spans="1:8">
      <c r="B25" s="153" t="s">
        <v>3592</v>
      </c>
      <c r="C25" s="126"/>
      <c r="D25" s="106"/>
    </row>
    <row r="26" spans="1:8">
      <c r="B26" s="153" t="s">
        <v>3593</v>
      </c>
      <c r="C26" s="126"/>
      <c r="D26" s="106"/>
    </row>
    <row r="27" spans="1:8">
      <c r="B27" s="153" t="s">
        <v>3569</v>
      </c>
      <c r="C27" s="139"/>
      <c r="D27" s="106"/>
    </row>
    <row r="28" spans="1:8">
      <c r="B28" s="153" t="s">
        <v>3570</v>
      </c>
      <c r="C28" s="139"/>
      <c r="D28" s="106"/>
    </row>
    <row r="29" spans="1:8" ht="16.5" customHeight="1">
      <c r="B29" s="153" t="s">
        <v>3571</v>
      </c>
      <c r="C29" s="139"/>
      <c r="D29" s="112"/>
      <c r="E29" s="101"/>
      <c r="F29" s="113"/>
      <c r="G29" s="114"/>
      <c r="H29" s="118"/>
    </row>
    <row r="30" spans="1:8" ht="16.5" customHeight="1">
      <c r="B30" s="153" t="s">
        <v>3572</v>
      </c>
      <c r="C30" s="139"/>
      <c r="D30" s="115"/>
      <c r="E30" s="101"/>
      <c r="F30" s="113"/>
      <c r="G30" s="116"/>
      <c r="H30" s="118"/>
    </row>
    <row r="31" spans="1:8">
      <c r="B31" s="153" t="s">
        <v>3573</v>
      </c>
      <c r="C31" s="139"/>
      <c r="D31" s="115"/>
      <c r="E31" s="101"/>
      <c r="F31" s="113"/>
      <c r="G31" s="116"/>
    </row>
    <row r="32" spans="1:8">
      <c r="B32" s="154" t="s">
        <v>3591</v>
      </c>
      <c r="C32" s="152"/>
      <c r="D32" s="115"/>
      <c r="E32" s="101"/>
      <c r="F32" s="113"/>
      <c r="G32" s="116"/>
    </row>
    <row r="33" spans="1:8" ht="26.45" customHeight="1">
      <c r="A33" s="107"/>
      <c r="B33" s="208"/>
      <c r="C33" s="208"/>
      <c r="D33" s="115"/>
      <c r="E33" s="101"/>
      <c r="F33" s="113"/>
      <c r="G33" s="116"/>
    </row>
    <row r="34" spans="1:8" ht="16.5" customHeight="1">
      <c r="B34" s="113"/>
      <c r="C34" s="104"/>
      <c r="D34" s="115"/>
      <c r="E34" s="101"/>
      <c r="F34" s="113"/>
      <c r="G34" s="116"/>
      <c r="H34" s="118"/>
    </row>
    <row r="35" spans="1:8" ht="16.5" customHeight="1">
      <c r="B35" s="153" t="s">
        <v>3592</v>
      </c>
      <c r="C35" s="126"/>
      <c r="D35" s="115"/>
      <c r="E35" s="101"/>
      <c r="F35" s="113"/>
      <c r="G35" s="116"/>
      <c r="H35" s="118"/>
    </row>
    <row r="36" spans="1:8" ht="16.5" customHeight="1">
      <c r="B36" s="153" t="s">
        <v>3593</v>
      </c>
      <c r="C36" s="126"/>
      <c r="D36" s="115"/>
      <c r="E36" s="101"/>
      <c r="F36" s="113"/>
      <c r="G36" s="116"/>
      <c r="H36" s="118"/>
    </row>
    <row r="37" spans="1:8">
      <c r="B37" s="153" t="s">
        <v>3569</v>
      </c>
      <c r="C37" s="139"/>
      <c r="D37" s="106"/>
    </row>
    <row r="38" spans="1:8">
      <c r="B38" s="153" t="s">
        <v>3570</v>
      </c>
      <c r="C38" s="139"/>
      <c r="D38" s="106"/>
    </row>
    <row r="39" spans="1:8">
      <c r="B39" s="153" t="s">
        <v>3571</v>
      </c>
      <c r="C39" s="139"/>
      <c r="D39" s="106"/>
    </row>
    <row r="40" spans="1:8">
      <c r="B40" s="153" t="s">
        <v>3572</v>
      </c>
      <c r="C40" s="139"/>
      <c r="D40" s="106"/>
    </row>
    <row r="41" spans="1:8">
      <c r="B41" s="153" t="s">
        <v>3573</v>
      </c>
      <c r="C41" s="139"/>
      <c r="D41" s="115"/>
      <c r="E41" s="101"/>
      <c r="F41" s="113"/>
      <c r="G41" s="116"/>
    </row>
    <row r="42" spans="1:8">
      <c r="B42" s="154" t="s">
        <v>3591</v>
      </c>
      <c r="C42" s="152"/>
      <c r="D42" s="115"/>
      <c r="E42" s="101"/>
      <c r="F42" s="113"/>
      <c r="G42" s="116"/>
    </row>
    <row r="43" spans="1:8" ht="26.45" customHeight="1">
      <c r="A43" s="107"/>
      <c r="B43" s="208"/>
      <c r="C43" s="208"/>
      <c r="D43" s="115"/>
      <c r="E43" s="101"/>
      <c r="F43" s="113"/>
      <c r="G43" s="116"/>
    </row>
    <row r="44" spans="1:8">
      <c r="B44" s="155"/>
      <c r="C44" s="157"/>
      <c r="D44" s="106"/>
    </row>
    <row r="45" spans="1:8">
      <c r="B45" s="153" t="s">
        <v>3592</v>
      </c>
      <c r="C45" s="126"/>
      <c r="D45" s="106"/>
    </row>
    <row r="46" spans="1:8">
      <c r="B46" s="153" t="s">
        <v>3593</v>
      </c>
      <c r="C46" s="126"/>
      <c r="D46" s="106"/>
    </row>
    <row r="47" spans="1:8">
      <c r="B47" s="153" t="s">
        <v>3569</v>
      </c>
      <c r="C47" s="139"/>
      <c r="D47" s="106"/>
    </row>
    <row r="48" spans="1:8">
      <c r="B48" s="153" t="s">
        <v>3570</v>
      </c>
      <c r="C48" s="139"/>
      <c r="D48" s="106"/>
    </row>
    <row r="49" spans="1:8" ht="16.5" customHeight="1">
      <c r="B49" s="153" t="s">
        <v>3571</v>
      </c>
      <c r="C49" s="139"/>
      <c r="D49" s="112"/>
      <c r="E49" s="101"/>
      <c r="F49" s="113"/>
      <c r="G49" s="114"/>
      <c r="H49" s="118"/>
    </row>
    <row r="50" spans="1:8" ht="16.5" customHeight="1">
      <c r="B50" s="153" t="s">
        <v>3572</v>
      </c>
      <c r="C50" s="139"/>
      <c r="D50" s="115"/>
      <c r="E50" s="101"/>
      <c r="F50" s="113"/>
      <c r="G50" s="116"/>
      <c r="H50" s="118"/>
    </row>
    <row r="51" spans="1:8">
      <c r="B51" s="153" t="s">
        <v>3573</v>
      </c>
      <c r="C51" s="139"/>
      <c r="D51" s="115"/>
      <c r="E51" s="101"/>
      <c r="F51" s="113"/>
      <c r="G51" s="116"/>
    </row>
    <row r="52" spans="1:8">
      <c r="B52" s="154" t="s">
        <v>3591</v>
      </c>
      <c r="C52" s="152"/>
      <c r="D52" s="115"/>
      <c r="E52" s="101"/>
      <c r="F52" s="113"/>
      <c r="G52" s="116"/>
    </row>
    <row r="53" spans="1:8" ht="26.45" customHeight="1">
      <c r="A53" s="107"/>
      <c r="B53" s="208"/>
      <c r="C53" s="208"/>
      <c r="D53" s="115"/>
      <c r="E53" s="101"/>
      <c r="F53" s="113"/>
      <c r="G53" s="116"/>
    </row>
    <row r="54" spans="1:8">
      <c r="B54" s="158"/>
      <c r="C54" s="159"/>
    </row>
    <row r="55" spans="1:8">
      <c r="B55" s="153" t="s">
        <v>3592</v>
      </c>
      <c r="C55" s="126"/>
      <c r="D55" s="106"/>
    </row>
    <row r="56" spans="1:8">
      <c r="B56" s="153" t="s">
        <v>3593</v>
      </c>
      <c r="C56" s="126"/>
      <c r="D56" s="106"/>
    </row>
    <row r="57" spans="1:8">
      <c r="B57" s="153" t="s">
        <v>3569</v>
      </c>
      <c r="C57" s="139"/>
      <c r="D57" s="106"/>
    </row>
    <row r="58" spans="1:8">
      <c r="B58" s="153" t="s">
        <v>3570</v>
      </c>
      <c r="C58" s="139"/>
      <c r="D58" s="106"/>
    </row>
    <row r="59" spans="1:8" ht="16.5" customHeight="1">
      <c r="B59" s="153" t="s">
        <v>3571</v>
      </c>
      <c r="C59" s="139"/>
      <c r="D59" s="112"/>
      <c r="E59" s="101"/>
      <c r="F59" s="113"/>
      <c r="G59" s="114"/>
      <c r="H59" s="118"/>
    </row>
    <row r="60" spans="1:8" ht="16.5" customHeight="1">
      <c r="B60" s="153" t="s">
        <v>3572</v>
      </c>
      <c r="C60" s="139"/>
      <c r="D60" s="115"/>
      <c r="E60" s="101"/>
      <c r="F60" s="113"/>
      <c r="G60" s="116"/>
      <c r="H60" s="118"/>
    </row>
    <row r="61" spans="1:8">
      <c r="B61" s="153" t="s">
        <v>3573</v>
      </c>
      <c r="C61" s="139"/>
      <c r="D61" s="115"/>
      <c r="E61" s="101"/>
      <c r="F61" s="113"/>
      <c r="G61" s="116"/>
    </row>
    <row r="62" spans="1:8">
      <c r="B62" s="154" t="s">
        <v>3591</v>
      </c>
      <c r="C62" s="152"/>
      <c r="D62" s="115"/>
      <c r="E62" s="101"/>
      <c r="F62" s="113"/>
      <c r="G62" s="116"/>
    </row>
    <row r="63" spans="1:8" ht="26.45" customHeight="1">
      <c r="A63" s="107"/>
      <c r="B63" s="208"/>
      <c r="C63" s="208"/>
      <c r="D63" s="115"/>
      <c r="E63" s="101"/>
      <c r="F63" s="113"/>
      <c r="G63" s="116"/>
    </row>
    <row r="64" spans="1:8">
      <c r="B64" s="158"/>
      <c r="C64" s="159"/>
    </row>
    <row r="65" spans="1:8">
      <c r="B65" s="153" t="s">
        <v>3592</v>
      </c>
      <c r="C65" s="126"/>
      <c r="D65" s="106"/>
    </row>
    <row r="66" spans="1:8">
      <c r="B66" s="153" t="s">
        <v>3593</v>
      </c>
      <c r="C66" s="126"/>
      <c r="D66" s="106"/>
    </row>
    <row r="67" spans="1:8">
      <c r="B67" s="153" t="s">
        <v>3569</v>
      </c>
      <c r="C67" s="139"/>
      <c r="D67" s="106"/>
    </row>
    <row r="68" spans="1:8">
      <c r="B68" s="153" t="s">
        <v>3570</v>
      </c>
      <c r="C68" s="139"/>
      <c r="D68" s="106"/>
    </row>
    <row r="69" spans="1:8" ht="16.5" customHeight="1">
      <c r="B69" s="153" t="s">
        <v>3571</v>
      </c>
      <c r="C69" s="139"/>
      <c r="D69" s="112"/>
      <c r="E69" s="101"/>
      <c r="F69" s="113"/>
      <c r="G69" s="114"/>
      <c r="H69" s="118"/>
    </row>
    <row r="70" spans="1:8" ht="16.5" customHeight="1">
      <c r="B70" s="153" t="s">
        <v>3572</v>
      </c>
      <c r="C70" s="139"/>
      <c r="D70" s="115"/>
      <c r="E70" s="101"/>
      <c r="F70" s="113"/>
      <c r="G70" s="116"/>
      <c r="H70" s="118"/>
    </row>
    <row r="71" spans="1:8">
      <c r="B71" s="153" t="s">
        <v>3573</v>
      </c>
      <c r="C71" s="139"/>
      <c r="D71" s="115"/>
      <c r="E71" s="101"/>
      <c r="F71" s="113"/>
      <c r="G71" s="116"/>
    </row>
    <row r="72" spans="1:8">
      <c r="B72" s="154" t="s">
        <v>3591</v>
      </c>
      <c r="C72" s="152"/>
      <c r="D72" s="115"/>
      <c r="E72" s="101"/>
      <c r="F72" s="113"/>
      <c r="G72" s="116"/>
    </row>
    <row r="73" spans="1:8" ht="26.45" customHeight="1">
      <c r="A73" s="107"/>
      <c r="B73" s="208"/>
      <c r="C73" s="208"/>
      <c r="D73" s="115"/>
      <c r="E73" s="101"/>
      <c r="F73" s="113"/>
      <c r="G73" s="116"/>
    </row>
    <row r="74" spans="1:8">
      <c r="B74" s="158"/>
      <c r="C74" s="159"/>
    </row>
    <row r="75" spans="1:8">
      <c r="B75" s="153" t="s">
        <v>3592</v>
      </c>
      <c r="C75" s="126"/>
      <c r="D75" s="106"/>
    </row>
    <row r="76" spans="1:8">
      <c r="B76" s="153" t="s">
        <v>3593</v>
      </c>
      <c r="C76" s="126"/>
      <c r="D76" s="106"/>
    </row>
    <row r="77" spans="1:8">
      <c r="B77" s="153" t="s">
        <v>3569</v>
      </c>
      <c r="C77" s="139"/>
      <c r="D77" s="106"/>
    </row>
    <row r="78" spans="1:8">
      <c r="B78" s="153" t="s">
        <v>3570</v>
      </c>
      <c r="C78" s="139"/>
      <c r="D78" s="106"/>
    </row>
    <row r="79" spans="1:8" ht="16.5" customHeight="1">
      <c r="B79" s="153" t="s">
        <v>3571</v>
      </c>
      <c r="C79" s="139"/>
      <c r="D79" s="112"/>
      <c r="E79" s="101"/>
      <c r="F79" s="113"/>
      <c r="G79" s="114"/>
      <c r="H79" s="118"/>
    </row>
    <row r="80" spans="1:8" ht="16.5" customHeight="1">
      <c r="B80" s="153" t="s">
        <v>3572</v>
      </c>
      <c r="C80" s="139"/>
      <c r="D80" s="115"/>
      <c r="E80" s="101"/>
      <c r="F80" s="113"/>
      <c r="G80" s="116"/>
      <c r="H80" s="118"/>
    </row>
    <row r="81" spans="1:8">
      <c r="B81" s="153" t="s">
        <v>3573</v>
      </c>
      <c r="C81" s="139"/>
      <c r="D81" s="115"/>
      <c r="E81" s="101"/>
      <c r="F81" s="113"/>
      <c r="G81" s="116"/>
    </row>
    <row r="82" spans="1:8">
      <c r="B82" s="154" t="s">
        <v>3591</v>
      </c>
      <c r="C82" s="152"/>
      <c r="D82" s="115"/>
      <c r="E82" s="101"/>
      <c r="F82" s="113"/>
      <c r="G82" s="116"/>
    </row>
    <row r="83" spans="1:8" ht="26.45" customHeight="1">
      <c r="A83" s="107"/>
      <c r="B83" s="208"/>
      <c r="C83" s="208"/>
      <c r="D83" s="115"/>
      <c r="E83" s="101"/>
      <c r="F83" s="113"/>
      <c r="G83" s="116"/>
    </row>
    <row r="84" spans="1:8">
      <c r="B84" s="158"/>
      <c r="C84" s="159"/>
    </row>
    <row r="85" spans="1:8">
      <c r="B85" s="153" t="s">
        <v>3592</v>
      </c>
      <c r="C85" s="126"/>
      <c r="D85" s="106"/>
    </row>
    <row r="86" spans="1:8">
      <c r="B86" s="153" t="s">
        <v>3593</v>
      </c>
      <c r="C86" s="126"/>
      <c r="D86" s="106"/>
    </row>
    <row r="87" spans="1:8">
      <c r="B87" s="153" t="s">
        <v>3569</v>
      </c>
      <c r="C87" s="139"/>
      <c r="D87" s="106"/>
    </row>
    <row r="88" spans="1:8">
      <c r="B88" s="153" t="s">
        <v>3570</v>
      </c>
      <c r="C88" s="139"/>
      <c r="D88" s="106"/>
    </row>
    <row r="89" spans="1:8" ht="16.5" customHeight="1">
      <c r="B89" s="153" t="s">
        <v>3571</v>
      </c>
      <c r="C89" s="139"/>
      <c r="D89" s="112"/>
      <c r="E89" s="101"/>
      <c r="F89" s="113"/>
      <c r="G89" s="114"/>
      <c r="H89" s="118"/>
    </row>
    <row r="90" spans="1:8" ht="16.5" customHeight="1">
      <c r="B90" s="153" t="s">
        <v>3572</v>
      </c>
      <c r="C90" s="139"/>
      <c r="D90" s="115"/>
      <c r="E90" s="101"/>
      <c r="F90" s="113"/>
      <c r="G90" s="116"/>
      <c r="H90" s="118"/>
    </row>
    <row r="91" spans="1:8">
      <c r="B91" s="153" t="s">
        <v>3573</v>
      </c>
      <c r="C91" s="139"/>
      <c r="D91" s="115"/>
      <c r="E91" s="101"/>
      <c r="F91" s="113"/>
      <c r="G91" s="116"/>
    </row>
    <row r="92" spans="1:8">
      <c r="B92" s="154" t="s">
        <v>3591</v>
      </c>
      <c r="C92" s="152"/>
      <c r="D92" s="115"/>
      <c r="E92" s="101"/>
      <c r="F92" s="113"/>
      <c r="G92" s="116"/>
    </row>
    <row r="93" spans="1:8" ht="26.45" customHeight="1">
      <c r="A93" s="107"/>
      <c r="B93" s="208"/>
      <c r="C93" s="208"/>
      <c r="D93" s="115"/>
      <c r="E93" s="101"/>
      <c r="F93" s="113"/>
      <c r="G93" s="116"/>
    </row>
    <row r="94" spans="1:8">
      <c r="B94" s="158"/>
      <c r="C94" s="159"/>
    </row>
    <row r="95" spans="1:8">
      <c r="B95" s="153" t="s">
        <v>3592</v>
      </c>
      <c r="C95" s="126"/>
      <c r="D95" s="106"/>
    </row>
    <row r="96" spans="1:8">
      <c r="B96" s="153" t="s">
        <v>3593</v>
      </c>
      <c r="C96" s="126"/>
      <c r="D96" s="106"/>
    </row>
    <row r="97" spans="1:8">
      <c r="B97" s="153" t="s">
        <v>3569</v>
      </c>
      <c r="C97" s="139"/>
      <c r="D97" s="106"/>
    </row>
    <row r="98" spans="1:8">
      <c r="B98" s="153" t="s">
        <v>3570</v>
      </c>
      <c r="C98" s="139"/>
      <c r="D98" s="106"/>
    </row>
    <row r="99" spans="1:8" ht="16.5" customHeight="1">
      <c r="B99" s="153" t="s">
        <v>3571</v>
      </c>
      <c r="C99" s="139"/>
      <c r="D99" s="112"/>
      <c r="E99" s="101"/>
      <c r="F99" s="113"/>
      <c r="G99" s="114"/>
      <c r="H99" s="118"/>
    </row>
    <row r="100" spans="1:8" ht="16.5" customHeight="1">
      <c r="B100" s="153" t="s">
        <v>3572</v>
      </c>
      <c r="C100" s="139"/>
      <c r="D100" s="115"/>
      <c r="E100" s="101"/>
      <c r="F100" s="113"/>
      <c r="G100" s="116"/>
      <c r="H100" s="118"/>
    </row>
    <row r="101" spans="1:8">
      <c r="B101" s="153" t="s">
        <v>3573</v>
      </c>
      <c r="C101" s="139"/>
      <c r="D101" s="115"/>
      <c r="E101" s="101"/>
      <c r="F101" s="113"/>
      <c r="G101" s="116"/>
    </row>
    <row r="102" spans="1:8">
      <c r="B102" s="154" t="s">
        <v>3591</v>
      </c>
      <c r="C102" s="152"/>
      <c r="D102" s="115"/>
      <c r="E102" s="101"/>
      <c r="F102" s="113"/>
      <c r="G102" s="116"/>
    </row>
    <row r="103" spans="1:8" ht="26.45" customHeight="1">
      <c r="A103" s="107"/>
      <c r="B103" s="208"/>
      <c r="C103" s="208"/>
      <c r="D103" s="115"/>
      <c r="E103" s="101"/>
      <c r="F103" s="113"/>
      <c r="G103" s="116"/>
    </row>
    <row r="104" spans="1:8">
      <c r="B104" s="158"/>
      <c r="C104" s="159"/>
    </row>
    <row r="105" spans="1:8">
      <c r="B105" s="153" t="s">
        <v>3592</v>
      </c>
      <c r="C105" s="126"/>
      <c r="D105" s="106"/>
    </row>
    <row r="106" spans="1:8">
      <c r="B106" s="153" t="s">
        <v>3593</v>
      </c>
      <c r="C106" s="126"/>
      <c r="D106" s="106"/>
    </row>
    <row r="107" spans="1:8">
      <c r="B107" s="153" t="s">
        <v>3569</v>
      </c>
      <c r="C107" s="139"/>
      <c r="D107" s="106"/>
    </row>
    <row r="108" spans="1:8">
      <c r="B108" s="153" t="s">
        <v>3570</v>
      </c>
      <c r="C108" s="139"/>
      <c r="D108" s="106"/>
    </row>
    <row r="109" spans="1:8" ht="16.5" customHeight="1">
      <c r="B109" s="153" t="s">
        <v>3571</v>
      </c>
      <c r="C109" s="139"/>
      <c r="D109" s="112"/>
      <c r="E109" s="101"/>
      <c r="F109" s="113"/>
      <c r="G109" s="114"/>
      <c r="H109" s="118"/>
    </row>
    <row r="110" spans="1:8" ht="16.5" customHeight="1">
      <c r="B110" s="153" t="s">
        <v>3572</v>
      </c>
      <c r="C110" s="139"/>
      <c r="D110" s="115"/>
      <c r="E110" s="101"/>
      <c r="F110" s="113"/>
      <c r="G110" s="116"/>
      <c r="H110" s="118"/>
    </row>
    <row r="111" spans="1:8">
      <c r="B111" s="153" t="s">
        <v>3573</v>
      </c>
      <c r="C111" s="139"/>
      <c r="D111" s="115"/>
      <c r="E111" s="101"/>
      <c r="F111" s="113"/>
      <c r="G111" s="116"/>
    </row>
    <row r="112" spans="1:8">
      <c r="B112" s="154" t="s">
        <v>3591</v>
      </c>
      <c r="C112" s="152"/>
      <c r="D112" s="115"/>
      <c r="E112" s="101"/>
      <c r="F112" s="113"/>
      <c r="G112" s="116"/>
    </row>
    <row r="113" spans="1:8" ht="26.45" customHeight="1">
      <c r="A113" s="107"/>
      <c r="B113" s="208"/>
      <c r="C113" s="208"/>
      <c r="D113" s="115"/>
      <c r="E113" s="101"/>
      <c r="F113" s="113"/>
      <c r="G113" s="116"/>
    </row>
    <row r="114" spans="1:8">
      <c r="B114" s="158"/>
      <c r="C114" s="159"/>
    </row>
    <row r="115" spans="1:8">
      <c r="B115" s="153" t="s">
        <v>3592</v>
      </c>
      <c r="C115" s="126"/>
      <c r="D115" s="106"/>
    </row>
    <row r="116" spans="1:8">
      <c r="B116" s="153" t="s">
        <v>3593</v>
      </c>
      <c r="C116" s="126"/>
      <c r="D116" s="106"/>
    </row>
    <row r="117" spans="1:8">
      <c r="B117" s="153" t="s">
        <v>3569</v>
      </c>
      <c r="C117" s="139"/>
      <c r="D117" s="106"/>
    </row>
    <row r="118" spans="1:8">
      <c r="B118" s="153" t="s">
        <v>3570</v>
      </c>
      <c r="C118" s="139"/>
      <c r="D118" s="106"/>
    </row>
    <row r="119" spans="1:8" ht="16.5" customHeight="1">
      <c r="B119" s="153" t="s">
        <v>3571</v>
      </c>
      <c r="C119" s="139"/>
      <c r="D119" s="112"/>
      <c r="E119" s="101"/>
      <c r="F119" s="113"/>
      <c r="G119" s="114"/>
      <c r="H119" s="118"/>
    </row>
    <row r="120" spans="1:8" ht="16.5" customHeight="1">
      <c r="B120" s="153" t="s">
        <v>3572</v>
      </c>
      <c r="C120" s="139"/>
      <c r="D120" s="115"/>
      <c r="E120" s="101"/>
      <c r="F120" s="113"/>
      <c r="G120" s="116"/>
      <c r="H120" s="118"/>
    </row>
    <row r="121" spans="1:8">
      <c r="B121" s="153" t="s">
        <v>3573</v>
      </c>
      <c r="C121" s="139"/>
      <c r="D121" s="115"/>
      <c r="E121" s="101"/>
      <c r="F121" s="113"/>
      <c r="G121" s="116"/>
    </row>
    <row r="122" spans="1:8">
      <c r="B122" s="154" t="s">
        <v>3591</v>
      </c>
      <c r="C122" s="152"/>
      <c r="D122" s="115"/>
      <c r="E122" s="101"/>
      <c r="F122" s="113"/>
      <c r="G122" s="116"/>
    </row>
    <row r="123" spans="1:8" ht="26.45" customHeight="1">
      <c r="A123" s="107"/>
      <c r="B123" s="208"/>
      <c r="C123" s="208"/>
      <c r="D123" s="115"/>
      <c r="E123" s="101"/>
      <c r="F123" s="113"/>
      <c r="G123" s="116"/>
    </row>
    <row r="124" spans="1:8">
      <c r="B124" s="158"/>
      <c r="C124" s="159"/>
    </row>
    <row r="125" spans="1:8">
      <c r="B125" s="153" t="s">
        <v>3592</v>
      </c>
      <c r="C125" s="126"/>
      <c r="D125" s="106"/>
    </row>
    <row r="126" spans="1:8">
      <c r="B126" s="153" t="s">
        <v>3593</v>
      </c>
      <c r="C126" s="126"/>
      <c r="D126" s="106"/>
    </row>
    <row r="127" spans="1:8">
      <c r="B127" s="153" t="s">
        <v>3569</v>
      </c>
      <c r="C127" s="139"/>
      <c r="D127" s="106"/>
    </row>
    <row r="128" spans="1:8">
      <c r="B128" s="153" t="s">
        <v>3570</v>
      </c>
      <c r="C128" s="139"/>
      <c r="D128" s="106"/>
    </row>
    <row r="129" spans="1:8" ht="16.5" customHeight="1">
      <c r="B129" s="153" t="s">
        <v>3571</v>
      </c>
      <c r="C129" s="139"/>
      <c r="D129" s="112"/>
      <c r="E129" s="101"/>
      <c r="F129" s="113"/>
      <c r="G129" s="114"/>
      <c r="H129" s="118"/>
    </row>
    <row r="130" spans="1:8" ht="16.5" customHeight="1">
      <c r="B130" s="153" t="s">
        <v>3572</v>
      </c>
      <c r="C130" s="139"/>
      <c r="D130" s="115"/>
      <c r="E130" s="101"/>
      <c r="F130" s="113"/>
      <c r="G130" s="116"/>
      <c r="H130" s="118"/>
    </row>
    <row r="131" spans="1:8">
      <c r="B131" s="153" t="s">
        <v>3573</v>
      </c>
      <c r="C131" s="139"/>
      <c r="D131" s="115"/>
      <c r="E131" s="101"/>
      <c r="F131" s="113"/>
      <c r="G131" s="116"/>
    </row>
    <row r="132" spans="1:8">
      <c r="B132" s="154" t="s">
        <v>3591</v>
      </c>
      <c r="C132" s="152"/>
      <c r="D132" s="115"/>
      <c r="E132" s="101"/>
      <c r="F132" s="113"/>
      <c r="G132" s="116"/>
    </row>
    <row r="133" spans="1:8" ht="26.45" customHeight="1">
      <c r="A133" s="107"/>
      <c r="B133" s="208"/>
      <c r="C133" s="208"/>
      <c r="D133" s="115"/>
      <c r="E133" s="101"/>
      <c r="F133" s="113"/>
      <c r="G133" s="116"/>
    </row>
    <row r="134" spans="1:8">
      <c r="B134" s="158"/>
      <c r="C134" s="159"/>
    </row>
    <row r="135" spans="1:8">
      <c r="B135" s="153" t="s">
        <v>3592</v>
      </c>
      <c r="C135" s="126"/>
      <c r="D135" s="106"/>
    </row>
    <row r="136" spans="1:8">
      <c r="B136" s="153" t="s">
        <v>3593</v>
      </c>
      <c r="C136" s="126"/>
      <c r="D136" s="106"/>
    </row>
    <row r="137" spans="1:8">
      <c r="B137" s="153" t="s">
        <v>3569</v>
      </c>
      <c r="C137" s="139"/>
      <c r="D137" s="106"/>
    </row>
    <row r="138" spans="1:8">
      <c r="B138" s="153" t="s">
        <v>3570</v>
      </c>
      <c r="C138" s="139"/>
      <c r="D138" s="106"/>
    </row>
    <row r="139" spans="1:8" ht="16.5" customHeight="1">
      <c r="B139" s="153" t="s">
        <v>3571</v>
      </c>
      <c r="C139" s="139"/>
      <c r="D139" s="112"/>
      <c r="E139" s="101"/>
      <c r="F139" s="113"/>
      <c r="G139" s="114"/>
      <c r="H139" s="118"/>
    </row>
    <row r="140" spans="1:8" ht="16.5" customHeight="1">
      <c r="B140" s="153" t="s">
        <v>3572</v>
      </c>
      <c r="C140" s="139"/>
      <c r="D140" s="115"/>
      <c r="E140" s="101"/>
      <c r="F140" s="113"/>
      <c r="G140" s="116"/>
      <c r="H140" s="118"/>
    </row>
    <row r="141" spans="1:8">
      <c r="B141" s="153" t="s">
        <v>3573</v>
      </c>
      <c r="C141" s="139"/>
      <c r="D141" s="115"/>
      <c r="E141" s="101"/>
      <c r="F141" s="113"/>
      <c r="G141" s="116"/>
    </row>
    <row r="142" spans="1:8">
      <c r="B142" s="154" t="s">
        <v>3591</v>
      </c>
      <c r="C142" s="152"/>
      <c r="D142" s="115"/>
      <c r="E142" s="101"/>
      <c r="F142" s="113"/>
      <c r="G142" s="116"/>
    </row>
    <row r="143" spans="1:8" ht="26.45" customHeight="1">
      <c r="A143" s="107"/>
      <c r="B143" s="208"/>
      <c r="C143" s="208"/>
      <c r="D143" s="115"/>
      <c r="E143" s="101"/>
      <c r="F143" s="113"/>
      <c r="G143" s="116"/>
    </row>
    <row r="144" spans="1:8">
      <c r="B144" s="158"/>
      <c r="C144" s="159"/>
    </row>
    <row r="145" spans="1:8">
      <c r="B145" s="153" t="s">
        <v>3592</v>
      </c>
      <c r="C145" s="126"/>
      <c r="D145" s="106"/>
    </row>
    <row r="146" spans="1:8">
      <c r="B146" s="153" t="s">
        <v>3593</v>
      </c>
      <c r="C146" s="126"/>
      <c r="D146" s="106"/>
    </row>
    <row r="147" spans="1:8">
      <c r="B147" s="153" t="s">
        <v>3569</v>
      </c>
      <c r="C147" s="139"/>
      <c r="D147" s="106"/>
    </row>
    <row r="148" spans="1:8">
      <c r="B148" s="153" t="s">
        <v>3570</v>
      </c>
      <c r="C148" s="139"/>
      <c r="D148" s="106"/>
    </row>
    <row r="149" spans="1:8" ht="16.5" customHeight="1">
      <c r="B149" s="153" t="s">
        <v>3571</v>
      </c>
      <c r="C149" s="139"/>
      <c r="D149" s="112"/>
      <c r="E149" s="101"/>
      <c r="F149" s="113"/>
      <c r="G149" s="114"/>
      <c r="H149" s="118"/>
    </row>
    <row r="150" spans="1:8" ht="16.5" customHeight="1">
      <c r="B150" s="153" t="s">
        <v>3572</v>
      </c>
      <c r="C150" s="139"/>
      <c r="D150" s="115"/>
      <c r="E150" s="101"/>
      <c r="F150" s="113"/>
      <c r="G150" s="116"/>
      <c r="H150" s="118"/>
    </row>
    <row r="151" spans="1:8">
      <c r="B151" s="153" t="s">
        <v>3573</v>
      </c>
      <c r="C151" s="139"/>
      <c r="D151" s="115"/>
      <c r="E151" s="101"/>
      <c r="F151" s="113"/>
      <c r="G151" s="116"/>
    </row>
    <row r="152" spans="1:8">
      <c r="B152" s="154" t="s">
        <v>3591</v>
      </c>
      <c r="C152" s="152"/>
      <c r="D152" s="115"/>
      <c r="E152" s="101"/>
      <c r="F152" s="113"/>
      <c r="G152" s="116"/>
    </row>
    <row r="153" spans="1:8" ht="26.45" customHeight="1">
      <c r="A153" s="107"/>
      <c r="B153" s="208"/>
      <c r="C153" s="208"/>
      <c r="D153" s="115"/>
      <c r="E153" s="101"/>
      <c r="F153" s="113"/>
      <c r="G153" s="116"/>
    </row>
    <row r="154" spans="1:8">
      <c r="B154" s="158"/>
      <c r="C154" s="159"/>
    </row>
    <row r="155" spans="1:8">
      <c r="B155" s="153" t="s">
        <v>3592</v>
      </c>
      <c r="C155" s="126"/>
      <c r="D155" s="106"/>
    </row>
    <row r="156" spans="1:8">
      <c r="B156" s="153" t="s">
        <v>3593</v>
      </c>
      <c r="C156" s="126"/>
      <c r="D156" s="106"/>
    </row>
    <row r="157" spans="1:8">
      <c r="B157" s="153" t="s">
        <v>3569</v>
      </c>
      <c r="C157" s="139"/>
      <c r="D157" s="106"/>
    </row>
    <row r="158" spans="1:8">
      <c r="B158" s="153" t="s">
        <v>3570</v>
      </c>
      <c r="C158" s="139"/>
      <c r="D158" s="106"/>
    </row>
    <row r="159" spans="1:8" ht="16.5" customHeight="1">
      <c r="B159" s="153" t="s">
        <v>3571</v>
      </c>
      <c r="C159" s="139"/>
      <c r="D159" s="112"/>
      <c r="E159" s="101"/>
      <c r="F159" s="113"/>
      <c r="G159" s="114"/>
      <c r="H159" s="118"/>
    </row>
    <row r="160" spans="1:8" ht="16.5" customHeight="1">
      <c r="B160" s="153" t="s">
        <v>3572</v>
      </c>
      <c r="C160" s="139"/>
      <c r="D160" s="115"/>
      <c r="E160" s="101"/>
      <c r="F160" s="113"/>
      <c r="G160" s="116"/>
      <c r="H160" s="118"/>
    </row>
    <row r="161" spans="1:8">
      <c r="B161" s="153" t="s">
        <v>3573</v>
      </c>
      <c r="C161" s="139"/>
      <c r="D161" s="115"/>
      <c r="E161" s="101"/>
      <c r="F161" s="113"/>
      <c r="G161" s="116"/>
    </row>
    <row r="162" spans="1:8">
      <c r="B162" s="154" t="s">
        <v>3591</v>
      </c>
      <c r="C162" s="152"/>
      <c r="D162" s="115"/>
      <c r="E162" s="101"/>
      <c r="F162" s="113"/>
      <c r="G162" s="116"/>
    </row>
    <row r="163" spans="1:8" ht="26.45" customHeight="1">
      <c r="A163" s="107"/>
      <c r="B163" s="208"/>
      <c r="C163" s="208"/>
      <c r="D163" s="115"/>
      <c r="E163" s="101"/>
      <c r="F163" s="113"/>
      <c r="G163" s="116"/>
    </row>
    <row r="164" spans="1:8">
      <c r="B164" s="156"/>
      <c r="C164" s="150"/>
    </row>
    <row r="165" spans="1:8">
      <c r="B165" s="153" t="s">
        <v>3592</v>
      </c>
      <c r="C165" s="126"/>
      <c r="D165" s="106"/>
    </row>
    <row r="166" spans="1:8">
      <c r="B166" s="153" t="s">
        <v>3593</v>
      </c>
      <c r="C166" s="126"/>
      <c r="D166" s="106"/>
    </row>
    <row r="167" spans="1:8">
      <c r="B167" s="153" t="s">
        <v>3569</v>
      </c>
      <c r="C167" s="139"/>
      <c r="D167" s="106"/>
    </row>
    <row r="168" spans="1:8">
      <c r="B168" s="153" t="s">
        <v>3570</v>
      </c>
      <c r="C168" s="139"/>
      <c r="D168" s="106"/>
    </row>
    <row r="169" spans="1:8" ht="16.5" customHeight="1">
      <c r="B169" s="153" t="s">
        <v>3571</v>
      </c>
      <c r="C169" s="139"/>
      <c r="D169" s="112"/>
      <c r="E169" s="101"/>
      <c r="F169" s="113"/>
      <c r="G169" s="114"/>
      <c r="H169" s="118"/>
    </row>
    <row r="170" spans="1:8" ht="16.5" customHeight="1">
      <c r="B170" s="153" t="s">
        <v>3572</v>
      </c>
      <c r="C170" s="139"/>
      <c r="D170" s="115"/>
      <c r="E170" s="101"/>
      <c r="F170" s="113"/>
      <c r="G170" s="116"/>
      <c r="H170" s="118"/>
    </row>
    <row r="171" spans="1:8">
      <c r="B171" s="153" t="s">
        <v>3573</v>
      </c>
      <c r="C171" s="139"/>
      <c r="D171" s="115"/>
      <c r="E171" s="101"/>
      <c r="F171" s="113"/>
      <c r="G171" s="116"/>
    </row>
    <row r="172" spans="1:8">
      <c r="B172" s="154" t="s">
        <v>3591</v>
      </c>
      <c r="C172" s="152"/>
      <c r="D172" s="115"/>
      <c r="E172" s="101"/>
      <c r="F172" s="113"/>
      <c r="G172" s="116"/>
    </row>
    <row r="173" spans="1:8" ht="26.45" customHeight="1">
      <c r="A173" s="107"/>
      <c r="B173" s="208"/>
      <c r="C173" s="208"/>
      <c r="D173" s="115"/>
      <c r="E173" s="101"/>
      <c r="F173" s="113"/>
      <c r="G173" s="116"/>
    </row>
    <row r="174" spans="1:8">
      <c r="B174" s="156"/>
      <c r="C174" s="150"/>
    </row>
    <row r="175" spans="1:8">
      <c r="B175" s="153" t="s">
        <v>3592</v>
      </c>
      <c r="C175" s="126"/>
      <c r="D175" s="106"/>
    </row>
    <row r="176" spans="1:8">
      <c r="B176" s="153" t="s">
        <v>3593</v>
      </c>
      <c r="C176" s="126"/>
      <c r="D176" s="106"/>
    </row>
    <row r="177" spans="1:8">
      <c r="B177" s="153" t="s">
        <v>3569</v>
      </c>
      <c r="C177" s="139"/>
      <c r="D177" s="106"/>
    </row>
    <row r="178" spans="1:8">
      <c r="B178" s="153" t="s">
        <v>3570</v>
      </c>
      <c r="C178" s="139"/>
      <c r="D178" s="106"/>
    </row>
    <row r="179" spans="1:8" ht="16.5" customHeight="1">
      <c r="B179" s="153" t="s">
        <v>3571</v>
      </c>
      <c r="C179" s="139"/>
      <c r="D179" s="112"/>
      <c r="E179" s="101"/>
      <c r="F179" s="113"/>
      <c r="G179" s="114"/>
      <c r="H179" s="118"/>
    </row>
    <row r="180" spans="1:8" ht="16.5" customHeight="1">
      <c r="B180" s="153" t="s">
        <v>3572</v>
      </c>
      <c r="C180" s="139"/>
      <c r="D180" s="115"/>
      <c r="E180" s="101"/>
      <c r="F180" s="113"/>
      <c r="G180" s="116"/>
      <c r="H180" s="118"/>
    </row>
    <row r="181" spans="1:8">
      <c r="B181" s="153" t="s">
        <v>3573</v>
      </c>
      <c r="C181" s="139"/>
      <c r="D181" s="115"/>
      <c r="E181" s="101"/>
      <c r="F181" s="113"/>
      <c r="G181" s="116"/>
    </row>
    <row r="182" spans="1:8">
      <c r="B182" s="154" t="s">
        <v>3591</v>
      </c>
      <c r="C182" s="152"/>
      <c r="D182" s="115"/>
      <c r="E182" s="101"/>
      <c r="F182" s="113"/>
      <c r="G182" s="116"/>
    </row>
    <row r="183" spans="1:8" ht="26.45" customHeight="1">
      <c r="A183" s="107"/>
      <c r="B183" s="208"/>
      <c r="C183" s="208"/>
      <c r="D183" s="115"/>
      <c r="E183" s="101"/>
      <c r="F183" s="113"/>
      <c r="G183" s="116"/>
    </row>
    <row r="184" spans="1:8">
      <c r="B184" s="158"/>
      <c r="C184" s="159"/>
    </row>
    <row r="185" spans="1:8">
      <c r="B185" s="153" t="s">
        <v>3592</v>
      </c>
      <c r="C185" s="126"/>
      <c r="D185" s="106"/>
    </row>
    <row r="186" spans="1:8">
      <c r="B186" s="153" t="s">
        <v>3593</v>
      </c>
      <c r="C186" s="126"/>
      <c r="D186" s="106"/>
    </row>
    <row r="187" spans="1:8">
      <c r="B187" s="153" t="s">
        <v>3569</v>
      </c>
      <c r="C187" s="139"/>
      <c r="D187" s="106"/>
    </row>
    <row r="188" spans="1:8">
      <c r="B188" s="153" t="s">
        <v>3570</v>
      </c>
      <c r="C188" s="139"/>
      <c r="D188" s="106"/>
    </row>
    <row r="189" spans="1:8" ht="16.5" customHeight="1">
      <c r="B189" s="153" t="s">
        <v>3571</v>
      </c>
      <c r="C189" s="139"/>
      <c r="D189" s="112"/>
      <c r="E189" s="101"/>
      <c r="F189" s="113"/>
      <c r="G189" s="114"/>
      <c r="H189" s="118"/>
    </row>
    <row r="190" spans="1:8" ht="16.5" customHeight="1">
      <c r="B190" s="153" t="s">
        <v>3572</v>
      </c>
      <c r="C190" s="139"/>
      <c r="D190" s="115"/>
      <c r="E190" s="101"/>
      <c r="F190" s="113"/>
      <c r="G190" s="116"/>
      <c r="H190" s="118"/>
    </row>
    <row r="191" spans="1:8">
      <c r="B191" s="153" t="s">
        <v>3573</v>
      </c>
      <c r="C191" s="139"/>
      <c r="D191" s="115"/>
      <c r="E191" s="101"/>
      <c r="F191" s="113"/>
      <c r="G191" s="116"/>
    </row>
    <row r="192" spans="1:8">
      <c r="B192" s="154" t="s">
        <v>3591</v>
      </c>
      <c r="C192" s="152"/>
      <c r="D192" s="115"/>
      <c r="E192" s="101"/>
      <c r="F192" s="113"/>
      <c r="G192" s="116"/>
    </row>
    <row r="193" spans="1:8" ht="26.45" customHeight="1">
      <c r="A193" s="107"/>
      <c r="B193" s="211"/>
      <c r="C193" s="211"/>
      <c r="D193" s="115"/>
      <c r="E193" s="101"/>
      <c r="F193" s="113"/>
      <c r="G193" s="116"/>
    </row>
    <row r="194" spans="1:8">
      <c r="B194" s="158"/>
      <c r="C194" s="159"/>
    </row>
    <row r="195" spans="1:8">
      <c r="B195" s="153" t="s">
        <v>3592</v>
      </c>
      <c r="C195" s="126"/>
      <c r="D195" s="106"/>
    </row>
    <row r="196" spans="1:8">
      <c r="B196" s="153" t="s">
        <v>3593</v>
      </c>
      <c r="C196" s="126"/>
      <c r="D196" s="106"/>
    </row>
    <row r="197" spans="1:8">
      <c r="B197" s="153" t="s">
        <v>3569</v>
      </c>
      <c r="C197" s="139"/>
      <c r="D197" s="106"/>
    </row>
    <row r="198" spans="1:8">
      <c r="B198" s="153" t="s">
        <v>3570</v>
      </c>
      <c r="C198" s="139"/>
      <c r="D198" s="106"/>
    </row>
    <row r="199" spans="1:8" ht="16.5" customHeight="1">
      <c r="B199" s="153" t="s">
        <v>3571</v>
      </c>
      <c r="C199" s="139"/>
      <c r="D199" s="112"/>
      <c r="E199" s="101"/>
      <c r="F199" s="113"/>
      <c r="G199" s="114"/>
      <c r="H199" s="118"/>
    </row>
    <row r="200" spans="1:8" ht="16.5" customHeight="1">
      <c r="B200" s="153" t="s">
        <v>3572</v>
      </c>
      <c r="C200" s="139"/>
      <c r="D200" s="115"/>
      <c r="E200" s="101"/>
      <c r="F200" s="113"/>
      <c r="G200" s="116"/>
      <c r="H200" s="118"/>
    </row>
    <row r="201" spans="1:8">
      <c r="B201" s="153" t="s">
        <v>3573</v>
      </c>
      <c r="C201" s="139"/>
      <c r="D201" s="115"/>
      <c r="E201" s="101"/>
      <c r="F201" s="113"/>
      <c r="G201" s="116"/>
    </row>
    <row r="202" spans="1:8">
      <c r="B202" s="154" t="s">
        <v>3591</v>
      </c>
      <c r="C202" s="152"/>
      <c r="D202" s="115"/>
      <c r="E202" s="101"/>
      <c r="F202" s="113"/>
      <c r="G202" s="116"/>
    </row>
    <row r="203" spans="1:8" ht="26.45" customHeight="1">
      <c r="A203" s="107"/>
      <c r="B203" s="208"/>
      <c r="C203" s="208"/>
      <c r="D203" s="115"/>
      <c r="E203" s="101"/>
      <c r="F203" s="113"/>
      <c r="G203" s="116"/>
    </row>
    <row r="204" spans="1:8">
      <c r="B204" s="158"/>
      <c r="C204" s="159"/>
    </row>
    <row r="205" spans="1:8">
      <c r="B205" s="153" t="s">
        <v>3592</v>
      </c>
      <c r="C205" s="126"/>
      <c r="D205" s="106"/>
    </row>
    <row r="206" spans="1:8">
      <c r="B206" s="153" t="s">
        <v>3593</v>
      </c>
      <c r="C206" s="126"/>
      <c r="D206" s="106"/>
    </row>
    <row r="207" spans="1:8">
      <c r="B207" s="153" t="s">
        <v>3569</v>
      </c>
      <c r="C207" s="139"/>
      <c r="D207" s="106"/>
    </row>
    <row r="208" spans="1:8">
      <c r="B208" s="153" t="s">
        <v>3570</v>
      </c>
      <c r="C208" s="139"/>
      <c r="D208" s="106"/>
    </row>
    <row r="209" spans="1:8" ht="16.5" customHeight="1">
      <c r="B209" s="153" t="s">
        <v>3571</v>
      </c>
      <c r="C209" s="139"/>
      <c r="D209" s="112"/>
      <c r="E209" s="101"/>
      <c r="F209" s="113"/>
      <c r="G209" s="114"/>
      <c r="H209" s="118"/>
    </row>
    <row r="210" spans="1:8" ht="16.5" customHeight="1">
      <c r="B210" s="153" t="s">
        <v>3572</v>
      </c>
      <c r="C210" s="139"/>
      <c r="D210" s="115"/>
      <c r="E210" s="101"/>
      <c r="F210" s="113"/>
      <c r="G210" s="116"/>
      <c r="H210" s="118"/>
    </row>
    <row r="211" spans="1:8">
      <c r="B211" s="153" t="s">
        <v>3573</v>
      </c>
      <c r="C211" s="139"/>
      <c r="D211" s="115"/>
      <c r="E211" s="101"/>
      <c r="F211" s="113"/>
      <c r="G211" s="116"/>
    </row>
    <row r="212" spans="1:8">
      <c r="B212" s="154" t="s">
        <v>3591</v>
      </c>
      <c r="C212" s="152"/>
      <c r="D212" s="115"/>
      <c r="E212" s="101"/>
      <c r="F212" s="113"/>
      <c r="G212" s="116"/>
    </row>
    <row r="213" spans="1:8" ht="26.45" customHeight="1">
      <c r="A213" s="107"/>
      <c r="B213" s="208"/>
      <c r="C213" s="208"/>
      <c r="D213" s="115"/>
      <c r="E213" s="101"/>
      <c r="F213" s="113"/>
      <c r="G213" s="116"/>
    </row>
    <row r="215" spans="1:8">
      <c r="B215" s="153" t="s">
        <v>3592</v>
      </c>
      <c r="C215" s="126"/>
      <c r="D215" s="106"/>
    </row>
    <row r="216" spans="1:8">
      <c r="B216" s="153" t="s">
        <v>3593</v>
      </c>
      <c r="C216" s="126"/>
      <c r="D216" s="106"/>
    </row>
    <row r="217" spans="1:8">
      <c r="B217" s="153" t="s">
        <v>3569</v>
      </c>
      <c r="C217" s="139"/>
      <c r="D217" s="106"/>
    </row>
    <row r="218" spans="1:8">
      <c r="B218" s="153" t="s">
        <v>3570</v>
      </c>
      <c r="C218" s="139"/>
      <c r="D218" s="106"/>
    </row>
    <row r="219" spans="1:8" ht="16.5" customHeight="1">
      <c r="B219" s="153" t="s">
        <v>3571</v>
      </c>
      <c r="C219" s="139"/>
      <c r="D219" s="112"/>
      <c r="E219" s="101"/>
      <c r="F219" s="113"/>
      <c r="G219" s="114"/>
      <c r="H219" s="118"/>
    </row>
    <row r="220" spans="1:8" ht="16.5" customHeight="1">
      <c r="B220" s="153" t="s">
        <v>3572</v>
      </c>
      <c r="C220" s="139"/>
      <c r="D220" s="115"/>
      <c r="E220" s="101"/>
      <c r="F220" s="113"/>
      <c r="G220" s="116"/>
      <c r="H220" s="118"/>
    </row>
    <row r="221" spans="1:8">
      <c r="B221" s="153" t="s">
        <v>3573</v>
      </c>
      <c r="C221" s="139"/>
      <c r="D221" s="115"/>
      <c r="E221" s="101"/>
      <c r="F221" s="113"/>
      <c r="G221" s="116"/>
    </row>
    <row r="222" spans="1:8">
      <c r="B222" s="154" t="s">
        <v>3591</v>
      </c>
      <c r="C222" s="152"/>
      <c r="D222" s="115"/>
      <c r="E222" s="101"/>
      <c r="F222" s="113"/>
      <c r="G222" s="116"/>
    </row>
    <row r="223" spans="1:8" ht="26.45" customHeight="1">
      <c r="A223" s="107"/>
      <c r="B223" s="208"/>
      <c r="C223" s="208"/>
      <c r="D223" s="115"/>
      <c r="E223" s="101"/>
      <c r="F223" s="113"/>
      <c r="G223" s="116"/>
    </row>
  </sheetData>
  <sheetProtection sheet="1" sort="0" autoFilter="0"/>
  <mergeCells count="25">
    <mergeCell ref="B133:C133"/>
    <mergeCell ref="B193:C193"/>
    <mergeCell ref="B203:C203"/>
    <mergeCell ref="B213:C213"/>
    <mergeCell ref="B143:C143"/>
    <mergeCell ref="B153:C153"/>
    <mergeCell ref="B163:C163"/>
    <mergeCell ref="B173:C173"/>
    <mergeCell ref="B183:C183"/>
    <mergeCell ref="B223:C223"/>
    <mergeCell ref="B3:C3"/>
    <mergeCell ref="B4:C4"/>
    <mergeCell ref="B8:C8"/>
    <mergeCell ref="B11:C11"/>
    <mergeCell ref="B23:C23"/>
    <mergeCell ref="B53:C53"/>
    <mergeCell ref="B63:C63"/>
    <mergeCell ref="B73:C73"/>
    <mergeCell ref="B83:C83"/>
    <mergeCell ref="B33:C33"/>
    <mergeCell ref="B43:C43"/>
    <mergeCell ref="B93:C93"/>
    <mergeCell ref="B103:C103"/>
    <mergeCell ref="B113:C113"/>
    <mergeCell ref="B123:C123"/>
  </mergeCells>
  <conditionalFormatting sqref="E17:E19 E34:E35">
    <cfRule type="expression" dxfId="1141" priority="145" stopIfTrue="1">
      <formula>LEN(D17)&gt;0</formula>
    </cfRule>
    <cfRule type="expression" dxfId="1140" priority="146" stopIfTrue="1">
      <formula>LEN(D17)&lt;1</formula>
    </cfRule>
  </conditionalFormatting>
  <conditionalFormatting sqref="E23">
    <cfRule type="expression" dxfId="1139" priority="147" stopIfTrue="1">
      <formula>LEN(D36)&gt;0</formula>
    </cfRule>
    <cfRule type="expression" dxfId="1138" priority="148" stopIfTrue="1">
      <formula>LEN(D36)&lt;1</formula>
    </cfRule>
  </conditionalFormatting>
  <conditionalFormatting sqref="E30">
    <cfRule type="expression" dxfId="1137" priority="141" stopIfTrue="1">
      <formula>LEN(D30)&gt;0</formula>
    </cfRule>
    <cfRule type="expression" dxfId="1136" priority="142" stopIfTrue="1">
      <formula>LEN(D30)&lt;1</formula>
    </cfRule>
  </conditionalFormatting>
  <conditionalFormatting sqref="E20:E22">
    <cfRule type="expression" dxfId="1135" priority="918" stopIfTrue="1">
      <formula>LEN(D34)&gt;0</formula>
    </cfRule>
    <cfRule type="expression" dxfId="1134" priority="919" stopIfTrue="1">
      <formula>LEN(D34)&lt;1</formula>
    </cfRule>
  </conditionalFormatting>
  <conditionalFormatting sqref="E36">
    <cfRule type="expression" dxfId="1133" priority="920" stopIfTrue="1">
      <formula>LEN(#REF!)&gt;0</formula>
    </cfRule>
    <cfRule type="expression" dxfId="1132" priority="921" stopIfTrue="1">
      <formula>LEN(#REF!)&lt;1</formula>
    </cfRule>
  </conditionalFormatting>
  <conditionalFormatting sqref="E33 E43">
    <cfRule type="expression" dxfId="1131" priority="922" stopIfTrue="1">
      <formula>LEN(#REF!)&gt;0</formula>
    </cfRule>
    <cfRule type="expression" dxfId="1130" priority="923" stopIfTrue="1">
      <formula>LEN(#REF!)&lt;1</formula>
    </cfRule>
  </conditionalFormatting>
  <conditionalFormatting sqref="E31:E32 E41:E42">
    <cfRule type="expression" dxfId="1129" priority="924" stopIfTrue="1">
      <formula>LEN(#REF!)&gt;0</formula>
    </cfRule>
    <cfRule type="expression" dxfId="1128" priority="925" stopIfTrue="1">
      <formula>LEN(#REF!)&lt;1</formula>
    </cfRule>
  </conditionalFormatting>
  <conditionalFormatting sqref="E50">
    <cfRule type="expression" dxfId="1127" priority="127" stopIfTrue="1">
      <formula>LEN(D50)&gt;0</formula>
    </cfRule>
    <cfRule type="expression" dxfId="1126" priority="128" stopIfTrue="1">
      <formula>LEN(D50)&lt;1</formula>
    </cfRule>
  </conditionalFormatting>
  <conditionalFormatting sqref="E53">
    <cfRule type="expression" dxfId="1125" priority="129" stopIfTrue="1">
      <formula>LEN(#REF!)&gt;0</formula>
    </cfRule>
    <cfRule type="expression" dxfId="1124" priority="130" stopIfTrue="1">
      <formula>LEN(#REF!)&lt;1</formula>
    </cfRule>
  </conditionalFormatting>
  <conditionalFormatting sqref="E51:E52">
    <cfRule type="expression" dxfId="1123" priority="131" stopIfTrue="1">
      <formula>LEN(#REF!)&gt;0</formula>
    </cfRule>
    <cfRule type="expression" dxfId="1122" priority="132" stopIfTrue="1">
      <formula>LEN(#REF!)&lt;1</formula>
    </cfRule>
  </conditionalFormatting>
  <conditionalFormatting sqref="E60">
    <cfRule type="expression" dxfId="1121" priority="121" stopIfTrue="1">
      <formula>LEN(D60)&gt;0</formula>
    </cfRule>
    <cfRule type="expression" dxfId="1120" priority="122" stopIfTrue="1">
      <formula>LEN(D60)&lt;1</formula>
    </cfRule>
  </conditionalFormatting>
  <conditionalFormatting sqref="E63">
    <cfRule type="expression" dxfId="1119" priority="123" stopIfTrue="1">
      <formula>LEN(#REF!)&gt;0</formula>
    </cfRule>
    <cfRule type="expression" dxfId="1118" priority="124" stopIfTrue="1">
      <formula>LEN(#REF!)&lt;1</formula>
    </cfRule>
  </conditionalFormatting>
  <conditionalFormatting sqref="E61:E62">
    <cfRule type="expression" dxfId="1117" priority="125" stopIfTrue="1">
      <formula>LEN(#REF!)&gt;0</formula>
    </cfRule>
    <cfRule type="expression" dxfId="1116" priority="126" stopIfTrue="1">
      <formula>LEN(#REF!)&lt;1</formula>
    </cfRule>
  </conditionalFormatting>
  <conditionalFormatting sqref="E70">
    <cfRule type="expression" dxfId="1115" priority="115" stopIfTrue="1">
      <formula>LEN(D70)&gt;0</formula>
    </cfRule>
    <cfRule type="expression" dxfId="1114" priority="116" stopIfTrue="1">
      <formula>LEN(D70)&lt;1</formula>
    </cfRule>
  </conditionalFormatting>
  <conditionalFormatting sqref="E73">
    <cfRule type="expression" dxfId="1113" priority="117" stopIfTrue="1">
      <formula>LEN(#REF!)&gt;0</formula>
    </cfRule>
    <cfRule type="expression" dxfId="1112" priority="118" stopIfTrue="1">
      <formula>LEN(#REF!)&lt;1</formula>
    </cfRule>
  </conditionalFormatting>
  <conditionalFormatting sqref="E71:E72">
    <cfRule type="expression" dxfId="1111" priority="119" stopIfTrue="1">
      <formula>LEN(#REF!)&gt;0</formula>
    </cfRule>
    <cfRule type="expression" dxfId="1110" priority="120" stopIfTrue="1">
      <formula>LEN(#REF!)&lt;1</formula>
    </cfRule>
  </conditionalFormatting>
  <conditionalFormatting sqref="E80">
    <cfRule type="expression" dxfId="1109" priority="109" stopIfTrue="1">
      <formula>LEN(D80)&gt;0</formula>
    </cfRule>
    <cfRule type="expression" dxfId="1108" priority="110" stopIfTrue="1">
      <formula>LEN(D80)&lt;1</formula>
    </cfRule>
  </conditionalFormatting>
  <conditionalFormatting sqref="E83">
    <cfRule type="expression" dxfId="1107" priority="111" stopIfTrue="1">
      <formula>LEN(#REF!)&gt;0</formula>
    </cfRule>
    <cfRule type="expression" dxfId="1106" priority="112" stopIfTrue="1">
      <formula>LEN(#REF!)&lt;1</formula>
    </cfRule>
  </conditionalFormatting>
  <conditionalFormatting sqref="E81:E82">
    <cfRule type="expression" dxfId="1105" priority="113" stopIfTrue="1">
      <formula>LEN(#REF!)&gt;0</formula>
    </cfRule>
    <cfRule type="expression" dxfId="1104" priority="114" stopIfTrue="1">
      <formula>LEN(#REF!)&lt;1</formula>
    </cfRule>
  </conditionalFormatting>
  <conditionalFormatting sqref="E90">
    <cfRule type="expression" dxfId="1103" priority="103" stopIfTrue="1">
      <formula>LEN(D90)&gt;0</formula>
    </cfRule>
    <cfRule type="expression" dxfId="1102" priority="104" stopIfTrue="1">
      <formula>LEN(D90)&lt;1</formula>
    </cfRule>
  </conditionalFormatting>
  <conditionalFormatting sqref="E93">
    <cfRule type="expression" dxfId="1101" priority="105" stopIfTrue="1">
      <formula>LEN(#REF!)&gt;0</formula>
    </cfRule>
    <cfRule type="expression" dxfId="1100" priority="106" stopIfTrue="1">
      <formula>LEN(#REF!)&lt;1</formula>
    </cfRule>
  </conditionalFormatting>
  <conditionalFormatting sqref="E91:E92">
    <cfRule type="expression" dxfId="1099" priority="107" stopIfTrue="1">
      <formula>LEN(#REF!)&gt;0</formula>
    </cfRule>
    <cfRule type="expression" dxfId="1098" priority="108" stopIfTrue="1">
      <formula>LEN(#REF!)&lt;1</formula>
    </cfRule>
  </conditionalFormatting>
  <conditionalFormatting sqref="E100">
    <cfRule type="expression" dxfId="1097" priority="97" stopIfTrue="1">
      <formula>LEN(D100)&gt;0</formula>
    </cfRule>
    <cfRule type="expression" dxfId="1096" priority="98" stopIfTrue="1">
      <formula>LEN(D100)&lt;1</formula>
    </cfRule>
  </conditionalFormatting>
  <conditionalFormatting sqref="E103">
    <cfRule type="expression" dxfId="1095" priority="99" stopIfTrue="1">
      <formula>LEN(#REF!)&gt;0</formula>
    </cfRule>
    <cfRule type="expression" dxfId="1094" priority="100" stopIfTrue="1">
      <formula>LEN(#REF!)&lt;1</formula>
    </cfRule>
  </conditionalFormatting>
  <conditionalFormatting sqref="E101:E102">
    <cfRule type="expression" dxfId="1093" priority="101" stopIfTrue="1">
      <formula>LEN(#REF!)&gt;0</formula>
    </cfRule>
    <cfRule type="expression" dxfId="1092" priority="102" stopIfTrue="1">
      <formula>LEN(#REF!)&lt;1</formula>
    </cfRule>
  </conditionalFormatting>
  <conditionalFormatting sqref="E110">
    <cfRule type="expression" dxfId="1091" priority="91" stopIfTrue="1">
      <formula>LEN(D110)&gt;0</formula>
    </cfRule>
    <cfRule type="expression" dxfId="1090" priority="92" stopIfTrue="1">
      <formula>LEN(D110)&lt;1</formula>
    </cfRule>
  </conditionalFormatting>
  <conditionalFormatting sqref="E113">
    <cfRule type="expression" dxfId="1089" priority="93" stopIfTrue="1">
      <formula>LEN(#REF!)&gt;0</formula>
    </cfRule>
    <cfRule type="expression" dxfId="1088" priority="94" stopIfTrue="1">
      <formula>LEN(#REF!)&lt;1</formula>
    </cfRule>
  </conditionalFormatting>
  <conditionalFormatting sqref="E111:E112">
    <cfRule type="expression" dxfId="1087" priority="95" stopIfTrue="1">
      <formula>LEN(#REF!)&gt;0</formula>
    </cfRule>
    <cfRule type="expression" dxfId="1086" priority="96" stopIfTrue="1">
      <formula>LEN(#REF!)&lt;1</formula>
    </cfRule>
  </conditionalFormatting>
  <conditionalFormatting sqref="E140">
    <cfRule type="expression" dxfId="1085" priority="73" stopIfTrue="1">
      <formula>LEN(D140)&gt;0</formula>
    </cfRule>
    <cfRule type="expression" dxfId="1084" priority="74" stopIfTrue="1">
      <formula>LEN(D140)&lt;1</formula>
    </cfRule>
  </conditionalFormatting>
  <conditionalFormatting sqref="E120">
    <cfRule type="expression" dxfId="1083" priority="85" stopIfTrue="1">
      <formula>LEN(D120)&gt;0</formula>
    </cfRule>
    <cfRule type="expression" dxfId="1082" priority="86" stopIfTrue="1">
      <formula>LEN(D120)&lt;1</formula>
    </cfRule>
  </conditionalFormatting>
  <conditionalFormatting sqref="E123">
    <cfRule type="expression" dxfId="1081" priority="87" stopIfTrue="1">
      <formula>LEN(#REF!)&gt;0</formula>
    </cfRule>
    <cfRule type="expression" dxfId="1080" priority="88" stopIfTrue="1">
      <formula>LEN(#REF!)&lt;1</formula>
    </cfRule>
  </conditionalFormatting>
  <conditionalFormatting sqref="E121:E122">
    <cfRule type="expression" dxfId="1079" priority="89" stopIfTrue="1">
      <formula>LEN(#REF!)&gt;0</formula>
    </cfRule>
    <cfRule type="expression" dxfId="1078" priority="90" stopIfTrue="1">
      <formula>LEN(#REF!)&lt;1</formula>
    </cfRule>
  </conditionalFormatting>
  <conditionalFormatting sqref="E160">
    <cfRule type="expression" dxfId="1077" priority="61" stopIfTrue="1">
      <formula>LEN(D160)&gt;0</formula>
    </cfRule>
    <cfRule type="expression" dxfId="1076" priority="62" stopIfTrue="1">
      <formula>LEN(D160)&lt;1</formula>
    </cfRule>
  </conditionalFormatting>
  <conditionalFormatting sqref="E130">
    <cfRule type="expression" dxfId="1075" priority="79" stopIfTrue="1">
      <formula>LEN(D130)&gt;0</formula>
    </cfRule>
    <cfRule type="expression" dxfId="1074" priority="80" stopIfTrue="1">
      <formula>LEN(D130)&lt;1</formula>
    </cfRule>
  </conditionalFormatting>
  <conditionalFormatting sqref="E133">
    <cfRule type="expression" dxfId="1073" priority="81" stopIfTrue="1">
      <formula>LEN(#REF!)&gt;0</formula>
    </cfRule>
    <cfRule type="expression" dxfId="1072" priority="82" stopIfTrue="1">
      <formula>LEN(#REF!)&lt;1</formula>
    </cfRule>
  </conditionalFormatting>
  <conditionalFormatting sqref="E131:E132">
    <cfRule type="expression" dxfId="1071" priority="83" stopIfTrue="1">
      <formula>LEN(#REF!)&gt;0</formula>
    </cfRule>
    <cfRule type="expression" dxfId="1070" priority="84" stopIfTrue="1">
      <formula>LEN(#REF!)&lt;1</formula>
    </cfRule>
  </conditionalFormatting>
  <conditionalFormatting sqref="E143">
    <cfRule type="expression" dxfId="1069" priority="75" stopIfTrue="1">
      <formula>LEN(#REF!)&gt;0</formula>
    </cfRule>
    <cfRule type="expression" dxfId="1068" priority="76" stopIfTrue="1">
      <formula>LEN(#REF!)&lt;1</formula>
    </cfRule>
  </conditionalFormatting>
  <conditionalFormatting sqref="E141:E142">
    <cfRule type="expression" dxfId="1067" priority="77" stopIfTrue="1">
      <formula>LEN(#REF!)&gt;0</formula>
    </cfRule>
    <cfRule type="expression" dxfId="1066" priority="78" stopIfTrue="1">
      <formula>LEN(#REF!)&lt;1</formula>
    </cfRule>
  </conditionalFormatting>
  <conditionalFormatting sqref="E150">
    <cfRule type="expression" dxfId="1065" priority="67" stopIfTrue="1">
      <formula>LEN(D150)&gt;0</formula>
    </cfRule>
    <cfRule type="expression" dxfId="1064" priority="68" stopIfTrue="1">
      <formula>LEN(D150)&lt;1</formula>
    </cfRule>
  </conditionalFormatting>
  <conditionalFormatting sqref="E153">
    <cfRule type="expression" dxfId="1063" priority="69" stopIfTrue="1">
      <formula>LEN(#REF!)&gt;0</formula>
    </cfRule>
    <cfRule type="expression" dxfId="1062" priority="70" stopIfTrue="1">
      <formula>LEN(#REF!)&lt;1</formula>
    </cfRule>
  </conditionalFormatting>
  <conditionalFormatting sqref="E151:E152">
    <cfRule type="expression" dxfId="1061" priority="71" stopIfTrue="1">
      <formula>LEN(#REF!)&gt;0</formula>
    </cfRule>
    <cfRule type="expression" dxfId="1060" priority="72" stopIfTrue="1">
      <formula>LEN(#REF!)&lt;1</formula>
    </cfRule>
  </conditionalFormatting>
  <conditionalFormatting sqref="E163">
    <cfRule type="expression" dxfId="1059" priority="63" stopIfTrue="1">
      <formula>LEN(#REF!)&gt;0</formula>
    </cfRule>
    <cfRule type="expression" dxfId="1058" priority="64" stopIfTrue="1">
      <formula>LEN(#REF!)&lt;1</formula>
    </cfRule>
  </conditionalFormatting>
  <conditionalFormatting sqref="E161:E162">
    <cfRule type="expression" dxfId="1057" priority="65" stopIfTrue="1">
      <formula>LEN(#REF!)&gt;0</formula>
    </cfRule>
    <cfRule type="expression" dxfId="1056" priority="66" stopIfTrue="1">
      <formula>LEN(#REF!)&lt;1</formula>
    </cfRule>
  </conditionalFormatting>
  <conditionalFormatting sqref="E170">
    <cfRule type="expression" dxfId="1055" priority="55" stopIfTrue="1">
      <formula>LEN(D170)&gt;0</formula>
    </cfRule>
    <cfRule type="expression" dxfId="1054" priority="56" stopIfTrue="1">
      <formula>LEN(D170)&lt;1</formula>
    </cfRule>
  </conditionalFormatting>
  <conditionalFormatting sqref="E173">
    <cfRule type="expression" dxfId="1053" priority="57" stopIfTrue="1">
      <formula>LEN(#REF!)&gt;0</formula>
    </cfRule>
    <cfRule type="expression" dxfId="1052" priority="58" stopIfTrue="1">
      <formula>LEN(#REF!)&lt;1</formula>
    </cfRule>
  </conditionalFormatting>
  <conditionalFormatting sqref="E171:E172">
    <cfRule type="expression" dxfId="1051" priority="59" stopIfTrue="1">
      <formula>LEN(#REF!)&gt;0</formula>
    </cfRule>
    <cfRule type="expression" dxfId="1050" priority="60" stopIfTrue="1">
      <formula>LEN(#REF!)&lt;1</formula>
    </cfRule>
  </conditionalFormatting>
  <conditionalFormatting sqref="E180">
    <cfRule type="expression" dxfId="1049" priority="49" stopIfTrue="1">
      <formula>LEN(D180)&gt;0</formula>
    </cfRule>
    <cfRule type="expression" dxfId="1048" priority="50" stopIfTrue="1">
      <formula>LEN(D180)&lt;1</formula>
    </cfRule>
  </conditionalFormatting>
  <conditionalFormatting sqref="E183">
    <cfRule type="expression" dxfId="1047" priority="51" stopIfTrue="1">
      <formula>LEN(#REF!)&gt;0</formula>
    </cfRule>
    <cfRule type="expression" dxfId="1046" priority="52" stopIfTrue="1">
      <formula>LEN(#REF!)&lt;1</formula>
    </cfRule>
  </conditionalFormatting>
  <conditionalFormatting sqref="E181:E182">
    <cfRule type="expression" dxfId="1045" priority="53" stopIfTrue="1">
      <formula>LEN(#REF!)&gt;0</formula>
    </cfRule>
    <cfRule type="expression" dxfId="1044" priority="54" stopIfTrue="1">
      <formula>LEN(#REF!)&lt;1</formula>
    </cfRule>
  </conditionalFormatting>
  <conditionalFormatting sqref="E190">
    <cfRule type="expression" dxfId="1043" priority="43" stopIfTrue="1">
      <formula>LEN(D190)&gt;0</formula>
    </cfRule>
    <cfRule type="expression" dxfId="1042" priority="44" stopIfTrue="1">
      <formula>LEN(D190)&lt;1</formula>
    </cfRule>
  </conditionalFormatting>
  <conditionalFormatting sqref="E193">
    <cfRule type="expression" dxfId="1041" priority="45" stopIfTrue="1">
      <formula>LEN(#REF!)&gt;0</formula>
    </cfRule>
    <cfRule type="expression" dxfId="1040" priority="46" stopIfTrue="1">
      <formula>LEN(#REF!)&lt;1</formula>
    </cfRule>
  </conditionalFormatting>
  <conditionalFormatting sqref="E191:E192">
    <cfRule type="expression" dxfId="1039" priority="47" stopIfTrue="1">
      <formula>LEN(#REF!)&gt;0</formula>
    </cfRule>
    <cfRule type="expression" dxfId="1038" priority="48" stopIfTrue="1">
      <formula>LEN(#REF!)&lt;1</formula>
    </cfRule>
  </conditionalFormatting>
  <conditionalFormatting sqref="E200">
    <cfRule type="expression" dxfId="1037" priority="37" stopIfTrue="1">
      <formula>LEN(D200)&gt;0</formula>
    </cfRule>
    <cfRule type="expression" dxfId="1036" priority="38" stopIfTrue="1">
      <formula>LEN(D200)&lt;1</formula>
    </cfRule>
  </conditionalFormatting>
  <conditionalFormatting sqref="E203">
    <cfRule type="expression" dxfId="1035" priority="39" stopIfTrue="1">
      <formula>LEN(#REF!)&gt;0</formula>
    </cfRule>
    <cfRule type="expression" dxfId="1034" priority="40" stopIfTrue="1">
      <formula>LEN(#REF!)&lt;1</formula>
    </cfRule>
  </conditionalFormatting>
  <conditionalFormatting sqref="E201:E202">
    <cfRule type="expression" dxfId="1033" priority="41" stopIfTrue="1">
      <formula>LEN(#REF!)&gt;0</formula>
    </cfRule>
    <cfRule type="expression" dxfId="1032" priority="42" stopIfTrue="1">
      <formula>LEN(#REF!)&lt;1</formula>
    </cfRule>
  </conditionalFormatting>
  <conditionalFormatting sqref="E210">
    <cfRule type="expression" dxfId="1031" priority="31" stopIfTrue="1">
      <formula>LEN(D210)&gt;0</formula>
    </cfRule>
    <cfRule type="expression" dxfId="1030" priority="32" stopIfTrue="1">
      <formula>LEN(D210)&lt;1</formula>
    </cfRule>
  </conditionalFormatting>
  <conditionalFormatting sqref="E213">
    <cfRule type="expression" dxfId="1029" priority="33" stopIfTrue="1">
      <formula>LEN(#REF!)&gt;0</formula>
    </cfRule>
    <cfRule type="expression" dxfId="1028" priority="34" stopIfTrue="1">
      <formula>LEN(#REF!)&lt;1</formula>
    </cfRule>
  </conditionalFormatting>
  <conditionalFormatting sqref="E211:E212">
    <cfRule type="expression" dxfId="1027" priority="35" stopIfTrue="1">
      <formula>LEN(#REF!)&gt;0</formula>
    </cfRule>
    <cfRule type="expression" dxfId="1026" priority="36" stopIfTrue="1">
      <formula>LEN(#REF!)&lt;1</formula>
    </cfRule>
  </conditionalFormatting>
  <conditionalFormatting sqref="E220">
    <cfRule type="expression" dxfId="1025" priority="1" stopIfTrue="1">
      <formula>LEN(D220)&gt;0</formula>
    </cfRule>
    <cfRule type="expression" dxfId="1024" priority="2" stopIfTrue="1">
      <formula>LEN(D220)&lt;1</formula>
    </cfRule>
  </conditionalFormatting>
  <conditionalFormatting sqref="E223">
    <cfRule type="expression" dxfId="1023" priority="3" stopIfTrue="1">
      <formula>LEN(#REF!)&gt;0</formula>
    </cfRule>
    <cfRule type="expression" dxfId="1022" priority="4" stopIfTrue="1">
      <formula>LEN(#REF!)&lt;1</formula>
    </cfRule>
  </conditionalFormatting>
  <conditionalFormatting sqref="E221:E222">
    <cfRule type="expression" dxfId="1021" priority="5" stopIfTrue="1">
      <formula>LEN(#REF!)&gt;0</formula>
    </cfRule>
    <cfRule type="expression" dxfId="1020" priority="6" stopIfTrue="1">
      <formula>LEN(#REF!)&lt;1</formula>
    </cfRule>
  </conditionalFormatting>
  <dataValidations count="2">
    <dataValidation type="whole" allowBlank="1" showInputMessage="1" showErrorMessage="1" sqref="D17:D23 G17:G23 D30:D36 G30:G36 D41:D43 G41:G43 D50:D53 G50:G53 D60:D63 G60:G63 D70:D73 G70:G73 D80:D83 G80:G83 D90:D93 G90:G93 D100:D103 G100:G103 D110:D113 G110:G113 D120:D123 G120:G123 D130:D133 G130:G133 D140:D143 G140:G143 D150:D153 G150:G153 D160:D163 G160:G163 D170:D173 G170:G173 D180:D183 G180:G183 D190:D193 G190:G193 D200:D203 G200:G203 D210:D213 G210:G213 D220:D223 G220:G223" xr:uid="{00000000-0002-0000-0400-000000000000}">
      <formula1>0</formula1>
      <formula2>1000000000000</formula2>
    </dataValidation>
    <dataValidation type="list" allowBlank="1" showInputMessage="1" showErrorMessage="1" sqref="C16 C26 C36 C46 C56 C66 C76 C86 C96 C106 C116 C126 C136 C146 C156 C166 C176 C186 C196 C206 C216" xr:uid="{00000000-0002-0000-0400-000001000000}">
      <formula1>INDIRECT(CONCATENATE("nuts3_",$C15))</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Lists!$A$3:$A$29</xm:f>
          </x14:formula1>
          <xm:sqref>I7 C15 C25 C35 C45 C55 C65 C75 C85 C95 C105 C115 C125 C135 C145 C155 C165 C175 C185 C195 C205 C215</xm:sqref>
        </x14:dataValidation>
      </x14:dataValidation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2014</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609" priority="6" stopIfTrue="1">
      <formula>LEN(B5)&gt;0</formula>
    </cfRule>
    <cfRule type="expression" dxfId="608" priority="7" stopIfTrue="1">
      <formula>LEN(B5)&lt;1</formula>
    </cfRule>
  </conditionalFormatting>
  <conditionalFormatting sqref="C3:C4">
    <cfRule type="expression" dxfId="607" priority="1" stopIfTrue="1">
      <formula>LEN(B3)&gt;0</formula>
    </cfRule>
    <cfRule type="expression" dxfId="606" priority="2" stopIfTrue="1">
      <formula>LEN(B3)&lt;1</formula>
    </cfRule>
  </conditionalFormatting>
  <conditionalFormatting sqref="D3:E4">
    <cfRule type="expression" dxfId="605" priority="3" stopIfTrue="1">
      <formula>LEN(SUBSTITUTE(B3," ",""))=0</formula>
    </cfRule>
    <cfRule type="expression" dxfId="604" priority="4" stopIfTrue="1">
      <formula>LEN((SUBSTITUTE(B3," ","")))&lt;=F3</formula>
    </cfRule>
    <cfRule type="expression" dxfId="603" priority="5" stopIfTrue="1">
      <formula>LEN((SUBSTITUTE(B3," ","")))&gt;F3</formula>
    </cfRule>
  </conditionalFormatting>
  <conditionalFormatting sqref="D5">
    <cfRule type="expression" dxfId="602" priority="8" stopIfTrue="1">
      <formula>LEN(SUBSTITUTE(B5," ",""))=0</formula>
    </cfRule>
    <cfRule type="expression" dxfId="601" priority="9" stopIfTrue="1">
      <formula>LEN(SUBSTITUTE(B5," ",""))&lt;=F5</formula>
    </cfRule>
    <cfRule type="expression" dxfId="600" priority="10" stopIfTrue="1">
      <formula>LEN(SUBSTITUTE(B5," ",""))&gt;F5</formula>
    </cfRule>
  </conditionalFormatting>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2015</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99" priority="6" stopIfTrue="1">
      <formula>LEN(B5)&gt;0</formula>
    </cfRule>
    <cfRule type="expression" dxfId="598" priority="7" stopIfTrue="1">
      <formula>LEN(B5)&lt;1</formula>
    </cfRule>
  </conditionalFormatting>
  <conditionalFormatting sqref="C3:C4">
    <cfRule type="expression" dxfId="597" priority="1" stopIfTrue="1">
      <formula>LEN(B3)&gt;0</formula>
    </cfRule>
    <cfRule type="expression" dxfId="596" priority="2" stopIfTrue="1">
      <formula>LEN(B3)&lt;1</formula>
    </cfRule>
  </conditionalFormatting>
  <conditionalFormatting sqref="D3:E4">
    <cfRule type="expression" dxfId="595" priority="3" stopIfTrue="1">
      <formula>LEN(SUBSTITUTE(B3," ",""))=0</formula>
    </cfRule>
    <cfRule type="expression" dxfId="594" priority="4" stopIfTrue="1">
      <formula>LEN((SUBSTITUTE(B3," ","")))&lt;=F3</formula>
    </cfRule>
    <cfRule type="expression" dxfId="593" priority="5" stopIfTrue="1">
      <formula>LEN((SUBSTITUTE(B3," ","")))&gt;F3</formula>
    </cfRule>
  </conditionalFormatting>
  <conditionalFormatting sqref="D5">
    <cfRule type="expression" dxfId="592" priority="8" stopIfTrue="1">
      <formula>LEN(SUBSTITUTE(B5," ",""))=0</formula>
    </cfRule>
    <cfRule type="expression" dxfId="591" priority="9" stopIfTrue="1">
      <formula>LEN(SUBSTITUTE(B5," ",""))&lt;=F5</formula>
    </cfRule>
    <cfRule type="expression" dxfId="590" priority="10" stopIfTrue="1">
      <formula>LEN(SUBSTITUTE(B5," ",""))&gt;F5</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2016</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89" priority="6" stopIfTrue="1">
      <formula>LEN(B5)&gt;0</formula>
    </cfRule>
    <cfRule type="expression" dxfId="588" priority="7" stopIfTrue="1">
      <formula>LEN(B5)&lt;1</formula>
    </cfRule>
  </conditionalFormatting>
  <conditionalFormatting sqref="C3:C4">
    <cfRule type="expression" dxfId="587" priority="1" stopIfTrue="1">
      <formula>LEN(B3)&gt;0</formula>
    </cfRule>
    <cfRule type="expression" dxfId="586" priority="2" stopIfTrue="1">
      <formula>LEN(B3)&lt;1</formula>
    </cfRule>
  </conditionalFormatting>
  <conditionalFormatting sqref="D3:E4">
    <cfRule type="expression" dxfId="585" priority="3" stopIfTrue="1">
      <formula>LEN(SUBSTITUTE(B3," ",""))=0</formula>
    </cfRule>
    <cfRule type="expression" dxfId="584" priority="4" stopIfTrue="1">
      <formula>LEN((SUBSTITUTE(B3," ","")))&lt;=F3</formula>
    </cfRule>
    <cfRule type="expression" dxfId="583" priority="5" stopIfTrue="1">
      <formula>LEN((SUBSTITUTE(B3," ","")))&gt;F3</formula>
    </cfRule>
  </conditionalFormatting>
  <conditionalFormatting sqref="D5">
    <cfRule type="expression" dxfId="582" priority="8" stopIfTrue="1">
      <formula>LEN(SUBSTITUTE(B5," ",""))=0</formula>
    </cfRule>
    <cfRule type="expression" dxfId="581" priority="9" stopIfTrue="1">
      <formula>LEN(SUBSTITUTE(B5," ",""))&lt;=F5</formula>
    </cfRule>
    <cfRule type="expression" dxfId="580" priority="10" stopIfTrue="1">
      <formula>LEN(SUBSTITUTE(B5," ",""))&gt;F5</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2017</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79" priority="6" stopIfTrue="1">
      <formula>LEN(B5)&gt;0</formula>
    </cfRule>
    <cfRule type="expression" dxfId="578" priority="7" stopIfTrue="1">
      <formula>LEN(B5)&lt;1</formula>
    </cfRule>
  </conditionalFormatting>
  <conditionalFormatting sqref="C3:C4">
    <cfRule type="expression" dxfId="577" priority="1" stopIfTrue="1">
      <formula>LEN(B3)&gt;0</formula>
    </cfRule>
    <cfRule type="expression" dxfId="576" priority="2" stopIfTrue="1">
      <formula>LEN(B3)&lt;1</formula>
    </cfRule>
  </conditionalFormatting>
  <conditionalFormatting sqref="D3:E4">
    <cfRule type="expression" dxfId="575" priority="3" stopIfTrue="1">
      <formula>LEN(SUBSTITUTE(B3," ",""))=0</formula>
    </cfRule>
    <cfRule type="expression" dxfId="574" priority="4" stopIfTrue="1">
      <formula>LEN((SUBSTITUTE(B3," ","")))&lt;=F3</formula>
    </cfRule>
    <cfRule type="expression" dxfId="573" priority="5" stopIfTrue="1">
      <formula>LEN((SUBSTITUTE(B3," ","")))&gt;F3</formula>
    </cfRule>
  </conditionalFormatting>
  <conditionalFormatting sqref="D5">
    <cfRule type="expression" dxfId="572" priority="8" stopIfTrue="1">
      <formula>LEN(SUBSTITUTE(B5," ",""))=0</formula>
    </cfRule>
    <cfRule type="expression" dxfId="571" priority="9" stopIfTrue="1">
      <formula>LEN(SUBSTITUTE(B5," ",""))&lt;=F5</formula>
    </cfRule>
    <cfRule type="expression" dxfId="570" priority="10" stopIfTrue="1">
      <formula>LEN(SUBSTITUTE(B5," ",""))&gt;F5</formula>
    </cfRule>
  </conditionalFormatting>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2018</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69" priority="6" stopIfTrue="1">
      <formula>LEN(B5)&gt;0</formula>
    </cfRule>
    <cfRule type="expression" dxfId="568" priority="7" stopIfTrue="1">
      <formula>LEN(B5)&lt;1</formula>
    </cfRule>
  </conditionalFormatting>
  <conditionalFormatting sqref="C3:C4">
    <cfRule type="expression" dxfId="567" priority="1" stopIfTrue="1">
      <formula>LEN(B3)&gt;0</formula>
    </cfRule>
    <cfRule type="expression" dxfId="566" priority="2" stopIfTrue="1">
      <formula>LEN(B3)&lt;1</formula>
    </cfRule>
  </conditionalFormatting>
  <conditionalFormatting sqref="D3:E4">
    <cfRule type="expression" dxfId="565" priority="3" stopIfTrue="1">
      <formula>LEN(SUBSTITUTE(B3," ",""))=0</formula>
    </cfRule>
    <cfRule type="expression" dxfId="564" priority="4" stopIfTrue="1">
      <formula>LEN((SUBSTITUTE(B3," ","")))&lt;=F3</formula>
    </cfRule>
    <cfRule type="expression" dxfId="563" priority="5" stopIfTrue="1">
      <formula>LEN((SUBSTITUTE(B3," ","")))&gt;F3</formula>
    </cfRule>
  </conditionalFormatting>
  <conditionalFormatting sqref="D5">
    <cfRule type="expression" dxfId="562" priority="8" stopIfTrue="1">
      <formula>LEN(SUBSTITUTE(B5," ",""))=0</formula>
    </cfRule>
    <cfRule type="expression" dxfId="561" priority="9" stopIfTrue="1">
      <formula>LEN(SUBSTITUTE(B5," ",""))&lt;=F5</formula>
    </cfRule>
    <cfRule type="expression" dxfId="560" priority="10" stopIfTrue="1">
      <formula>LEN(SUBSTITUTE(B5," ",""))&gt;F5</formula>
    </cfRule>
  </conditionalFormatting>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2019</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59" priority="6" stopIfTrue="1">
      <formula>LEN(B5)&gt;0</formula>
    </cfRule>
    <cfRule type="expression" dxfId="558" priority="7" stopIfTrue="1">
      <formula>LEN(B5)&lt;1</formula>
    </cfRule>
  </conditionalFormatting>
  <conditionalFormatting sqref="C3:C4">
    <cfRule type="expression" dxfId="557" priority="1" stopIfTrue="1">
      <formula>LEN(B3)&gt;0</formula>
    </cfRule>
    <cfRule type="expression" dxfId="556" priority="2" stopIfTrue="1">
      <formula>LEN(B3)&lt;1</formula>
    </cfRule>
  </conditionalFormatting>
  <conditionalFormatting sqref="D3:E4">
    <cfRule type="expression" dxfId="555" priority="3" stopIfTrue="1">
      <formula>LEN(SUBSTITUTE(B3," ",""))=0</formula>
    </cfRule>
    <cfRule type="expression" dxfId="554" priority="4" stopIfTrue="1">
      <formula>LEN((SUBSTITUTE(B3," ","")))&lt;=F3</formula>
    </cfRule>
    <cfRule type="expression" dxfId="553" priority="5" stopIfTrue="1">
      <formula>LEN((SUBSTITUTE(B3," ","")))&gt;F3</formula>
    </cfRule>
  </conditionalFormatting>
  <conditionalFormatting sqref="D5">
    <cfRule type="expression" dxfId="552" priority="8" stopIfTrue="1">
      <formula>LEN(SUBSTITUTE(B5," ",""))=0</formula>
    </cfRule>
    <cfRule type="expression" dxfId="551" priority="9" stopIfTrue="1">
      <formula>LEN(SUBSTITUTE(B5," ",""))&lt;=F5</formula>
    </cfRule>
    <cfRule type="expression" dxfId="550" priority="10" stopIfTrue="1">
      <formula>LEN(SUBSTITUTE(B5," ",""))&gt;F5</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2020</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49" priority="6" stopIfTrue="1">
      <formula>LEN(B5)&gt;0</formula>
    </cfRule>
    <cfRule type="expression" dxfId="548" priority="7" stopIfTrue="1">
      <formula>LEN(B5)&lt;1</formula>
    </cfRule>
  </conditionalFormatting>
  <conditionalFormatting sqref="C3:C4">
    <cfRule type="expression" dxfId="547" priority="1" stopIfTrue="1">
      <formula>LEN(B3)&gt;0</formula>
    </cfRule>
    <cfRule type="expression" dxfId="546" priority="2" stopIfTrue="1">
      <formula>LEN(B3)&lt;1</formula>
    </cfRule>
  </conditionalFormatting>
  <conditionalFormatting sqref="D3:E4">
    <cfRule type="expression" dxfId="545" priority="3" stopIfTrue="1">
      <formula>LEN(SUBSTITUTE(B3," ",""))=0</formula>
    </cfRule>
    <cfRule type="expression" dxfId="544" priority="4" stopIfTrue="1">
      <formula>LEN((SUBSTITUTE(B3," ","")))&lt;=F3</formula>
    </cfRule>
    <cfRule type="expression" dxfId="543" priority="5" stopIfTrue="1">
      <formula>LEN((SUBSTITUTE(B3," ","")))&gt;F3</formula>
    </cfRule>
  </conditionalFormatting>
  <conditionalFormatting sqref="D5">
    <cfRule type="expression" dxfId="542" priority="8" stopIfTrue="1">
      <formula>LEN(SUBSTITUTE(B5," ",""))=0</formula>
    </cfRule>
    <cfRule type="expression" dxfId="541" priority="9" stopIfTrue="1">
      <formula>LEN(SUBSTITUTE(B5," ",""))&lt;=F5</formula>
    </cfRule>
    <cfRule type="expression" dxfId="540" priority="10" stopIfTrue="1">
      <formula>LEN(SUBSTITUTE(B5," ",""))&gt;F5</formula>
    </cfRule>
  </conditionalFormatting>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2021</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39" priority="6" stopIfTrue="1">
      <formula>LEN(B5)&gt;0</formula>
    </cfRule>
    <cfRule type="expression" dxfId="538" priority="7" stopIfTrue="1">
      <formula>LEN(B5)&lt;1</formula>
    </cfRule>
  </conditionalFormatting>
  <conditionalFormatting sqref="C3:C4">
    <cfRule type="expression" dxfId="537" priority="1" stopIfTrue="1">
      <formula>LEN(B3)&gt;0</formula>
    </cfRule>
    <cfRule type="expression" dxfId="536" priority="2" stopIfTrue="1">
      <formula>LEN(B3)&lt;1</formula>
    </cfRule>
  </conditionalFormatting>
  <conditionalFormatting sqref="D3:E4">
    <cfRule type="expression" dxfId="535" priority="3" stopIfTrue="1">
      <formula>LEN(SUBSTITUTE(B3," ",""))=0</formula>
    </cfRule>
    <cfRule type="expression" dxfId="534" priority="4" stopIfTrue="1">
      <formula>LEN((SUBSTITUTE(B3," ","")))&lt;=F3</formula>
    </cfRule>
    <cfRule type="expression" dxfId="533" priority="5" stopIfTrue="1">
      <formula>LEN((SUBSTITUTE(B3," ","")))&gt;F3</formula>
    </cfRule>
  </conditionalFormatting>
  <conditionalFormatting sqref="D5">
    <cfRule type="expression" dxfId="532" priority="8" stopIfTrue="1">
      <formula>LEN(SUBSTITUTE(B5," ",""))=0</formula>
    </cfRule>
    <cfRule type="expression" dxfId="531" priority="9" stopIfTrue="1">
      <formula>LEN(SUBSTITUTE(B5," ",""))&lt;=F5</formula>
    </cfRule>
    <cfRule type="expression" dxfId="530" priority="10" stopIfTrue="1">
      <formula>LEN(SUBSTITUTE(B5," ",""))&gt;F5</formula>
    </cfRule>
  </conditionalFormatting>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2022</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29" priority="6" stopIfTrue="1">
      <formula>LEN(B5)&gt;0</formula>
    </cfRule>
    <cfRule type="expression" dxfId="528" priority="7" stopIfTrue="1">
      <formula>LEN(B5)&lt;1</formula>
    </cfRule>
  </conditionalFormatting>
  <conditionalFormatting sqref="C3:C4">
    <cfRule type="expression" dxfId="527" priority="1" stopIfTrue="1">
      <formula>LEN(B3)&gt;0</formula>
    </cfRule>
    <cfRule type="expression" dxfId="526" priority="2" stopIfTrue="1">
      <formula>LEN(B3)&lt;1</formula>
    </cfRule>
  </conditionalFormatting>
  <conditionalFormatting sqref="D3:E4">
    <cfRule type="expression" dxfId="525" priority="3" stopIfTrue="1">
      <formula>LEN(SUBSTITUTE(B3," ",""))=0</formula>
    </cfRule>
    <cfRule type="expression" dxfId="524" priority="4" stopIfTrue="1">
      <formula>LEN((SUBSTITUTE(B3," ","")))&lt;=F3</formula>
    </cfRule>
    <cfRule type="expression" dxfId="523" priority="5" stopIfTrue="1">
      <formula>LEN((SUBSTITUTE(B3," ","")))&gt;F3</formula>
    </cfRule>
  </conditionalFormatting>
  <conditionalFormatting sqref="D5">
    <cfRule type="expression" dxfId="522" priority="8" stopIfTrue="1">
      <formula>LEN(SUBSTITUTE(B5," ",""))=0</formula>
    </cfRule>
    <cfRule type="expression" dxfId="521" priority="9" stopIfTrue="1">
      <formula>LEN(SUBSTITUTE(B5," ",""))&lt;=F5</formula>
    </cfRule>
    <cfRule type="expression" dxfId="520" priority="10" stopIfTrue="1">
      <formula>LEN(SUBSTITUTE(B5," ",""))&gt;F5</formula>
    </cfRule>
  </conditionalFormatting>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2023</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19" priority="6" stopIfTrue="1">
      <formula>LEN(B5)&gt;0</formula>
    </cfRule>
    <cfRule type="expression" dxfId="518" priority="7" stopIfTrue="1">
      <formula>LEN(B5)&lt;1</formula>
    </cfRule>
  </conditionalFormatting>
  <conditionalFormatting sqref="C3:C4">
    <cfRule type="expression" dxfId="517" priority="1" stopIfTrue="1">
      <formula>LEN(B3)&gt;0</formula>
    </cfRule>
    <cfRule type="expression" dxfId="516" priority="2" stopIfTrue="1">
      <formula>LEN(B3)&lt;1</formula>
    </cfRule>
  </conditionalFormatting>
  <conditionalFormatting sqref="D3:E4">
    <cfRule type="expression" dxfId="515" priority="3" stopIfTrue="1">
      <formula>LEN(SUBSTITUTE(B3," ",""))=0</formula>
    </cfRule>
    <cfRule type="expression" dxfId="514" priority="4" stopIfTrue="1">
      <formula>LEN((SUBSTITUTE(B3," ","")))&lt;=F3</formula>
    </cfRule>
    <cfRule type="expression" dxfId="513" priority="5" stopIfTrue="1">
      <formula>LEN((SUBSTITUTE(B3," ","")))&gt;F3</formula>
    </cfRule>
  </conditionalFormatting>
  <conditionalFormatting sqref="D5">
    <cfRule type="expression" dxfId="512" priority="8" stopIfTrue="1">
      <formula>LEN(SUBSTITUTE(B5," ",""))=0</formula>
    </cfRule>
    <cfRule type="expression" dxfId="511" priority="9" stopIfTrue="1">
      <formula>LEN(SUBSTITUTE(B5," ",""))&lt;=F5</formula>
    </cfRule>
    <cfRule type="expression" dxfId="510" priority="10" stopIfTrue="1">
      <formula>LEN(SUBSTITUTE(B5," ",""))&gt;F5</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I52"/>
  <sheetViews>
    <sheetView showGridLines="0" zoomScale="85" workbookViewId="0">
      <selection activeCell="B4" sqref="B4"/>
    </sheetView>
  </sheetViews>
  <sheetFormatPr baseColWidth="10" defaultColWidth="9.140625" defaultRowHeight="12.75"/>
  <cols>
    <col min="1" max="1" width="19.140625" customWidth="1"/>
    <col min="2" max="2" width="23" customWidth="1"/>
    <col min="3" max="3" width="26.28515625" customWidth="1"/>
    <col min="4" max="4" width="28.140625" customWidth="1"/>
    <col min="5" max="5" width="17" customWidth="1"/>
    <col min="6" max="6" width="75.140625" customWidth="1"/>
    <col min="7" max="7" width="11.42578125" customWidth="1"/>
    <col min="8" max="8" width="26" customWidth="1"/>
    <col min="9" max="9" width="15" customWidth="1"/>
    <col min="10" max="10" width="9.140625" customWidth="1"/>
  </cols>
  <sheetData>
    <row r="1" spans="1:9">
      <c r="A1" s="6" t="s">
        <v>3594</v>
      </c>
    </row>
    <row r="2" spans="1:9">
      <c r="A2" s="3"/>
      <c r="B2" s="3" t="s">
        <v>3559</v>
      </c>
      <c r="C2" s="3" t="s">
        <v>3560</v>
      </c>
      <c r="D2" s="3" t="s">
        <v>0</v>
      </c>
      <c r="E2" s="3" t="s">
        <v>3561</v>
      </c>
      <c r="F2" s="61" t="s">
        <v>3595</v>
      </c>
      <c r="I2" s="5"/>
    </row>
    <row r="3" spans="1:9" ht="67.5" customHeight="1">
      <c r="A3" s="23" t="s">
        <v>3630</v>
      </c>
      <c r="B3" s="24" t="str">
        <f>IF(coordinator_name="","",coordinator_name)</f>
        <v/>
      </c>
      <c r="C3" s="24" t="str">
        <f>IF(coordinator_address="","",coordinator_address)</f>
        <v/>
      </c>
      <c r="D3" s="25" t="str">
        <f>IF(coordinator_email="","",coordinator_email)</f>
        <v/>
      </c>
      <c r="E3" s="60" t="str">
        <f>IF(coordinator_phone="","",coordinator_phone)</f>
        <v/>
      </c>
      <c r="F3" s="220" t="s">
        <v>3644</v>
      </c>
      <c r="G3" s="1" t="s">
        <v>3494</v>
      </c>
      <c r="H3" s="13" t="str">
        <f>IF(OR(LEN(B3)&lt;1,LEN(C3)&lt;1,LEN(D3)&lt;1,LEN(E3)&lt;1,LEN(F3)&lt;1),"Renseigner toutes les cellues","")</f>
        <v>Renseigner toutes les cellues</v>
      </c>
      <c r="I3" s="12" t="str">
        <f>IF(LEN(D3)&lt;1,"",IF(AND(NOT(ISERROR(FIND("@",D3))),NOT(ISERROR(FIND(".",D3))),ISERROR(FIND(" ",D3))),"","mail invalide"))</f>
        <v/>
      </c>
    </row>
    <row r="4" spans="1:9" ht="12.75" customHeight="1">
      <c r="A4" s="18" t="s">
        <v>3596</v>
      </c>
      <c r="B4" s="15"/>
      <c r="C4" s="15"/>
      <c r="D4" s="16"/>
      <c r="E4" s="15"/>
      <c r="F4" s="62"/>
      <c r="G4" s="2" t="s">
        <v>3508</v>
      </c>
      <c r="H4" s="13" t="str">
        <f>IF(AND(LEN(B4)&gt;0,OR(LEN(C4)&lt;1,LEN(D4)&lt;1,LEN(E4)&lt;1,LEN(F4)&lt;1)),"Renseigner toutes les cellules","")</f>
        <v/>
      </c>
      <c r="I4" s="12" t="str">
        <f>IF(LEN(B4)&lt;1,"",IF(LEN(D4)&lt;1,"",IF(AND(NOT(ISERROR(FIND("@",D4))),NOT(ISERROR(FIND(".",D4))),ISERROR(FIND(" ",D4))),"","mail invalide")))</f>
        <v/>
      </c>
    </row>
    <row r="5" spans="1:9">
      <c r="A5" s="18" t="s">
        <v>3596</v>
      </c>
      <c r="B5" s="15"/>
      <c r="C5" s="15"/>
      <c r="D5" s="15"/>
      <c r="E5" s="15"/>
      <c r="F5" s="62"/>
      <c r="G5" s="2" t="s">
        <v>3508</v>
      </c>
      <c r="H5" s="13" t="str">
        <f t="shared" ref="H5:H52" si="0">IF(AND(LEN(B5)&gt;0,OR(LEN(C5)&lt;1,LEN(D5)&lt;1,LEN(E5)&lt;1,LEN(F5)&lt;1)),"Renseigner toutes les cellules","")</f>
        <v/>
      </c>
      <c r="I5" s="12" t="str">
        <f t="shared" ref="I5:I52" si="1">IF(LEN(B5)&lt;1,"",IF(LEN(D5)&lt;1,"",IF(AND(NOT(ISERROR(FIND("@",D5))),NOT(ISERROR(FIND(".",D5))),ISERROR(FIND(" ",D5))),"","mail invalide")))</f>
        <v/>
      </c>
    </row>
    <row r="6" spans="1:9">
      <c r="A6" s="18" t="s">
        <v>3596</v>
      </c>
      <c r="B6" s="15"/>
      <c r="C6" s="15"/>
      <c r="D6" s="15"/>
      <c r="E6" s="15"/>
      <c r="F6" s="62"/>
      <c r="G6" s="2" t="s">
        <v>3508</v>
      </c>
      <c r="H6" s="13" t="str">
        <f t="shared" si="0"/>
        <v/>
      </c>
      <c r="I6" s="12" t="str">
        <f t="shared" si="1"/>
        <v/>
      </c>
    </row>
    <row r="7" spans="1:9">
      <c r="A7" s="18" t="s">
        <v>3596</v>
      </c>
      <c r="B7" s="15"/>
      <c r="C7" s="15"/>
      <c r="D7" s="15"/>
      <c r="E7" s="15"/>
      <c r="F7" s="62"/>
      <c r="G7" s="2" t="s">
        <v>3508</v>
      </c>
      <c r="H7" s="13" t="str">
        <f t="shared" si="0"/>
        <v/>
      </c>
      <c r="I7" s="12" t="str">
        <f t="shared" si="1"/>
        <v/>
      </c>
    </row>
    <row r="8" spans="1:9">
      <c r="A8" s="18" t="s">
        <v>3596</v>
      </c>
      <c r="B8" s="15"/>
      <c r="C8" s="15"/>
      <c r="D8" s="15"/>
      <c r="E8" s="15"/>
      <c r="F8" s="62"/>
      <c r="G8" s="2" t="s">
        <v>3508</v>
      </c>
      <c r="H8" s="13" t="str">
        <f t="shared" si="0"/>
        <v/>
      </c>
      <c r="I8" s="12" t="str">
        <f t="shared" si="1"/>
        <v/>
      </c>
    </row>
    <row r="9" spans="1:9">
      <c r="A9" s="18" t="s">
        <v>3596</v>
      </c>
      <c r="B9" s="15"/>
      <c r="C9" s="15"/>
      <c r="D9" s="15"/>
      <c r="E9" s="15"/>
      <c r="F9" s="62"/>
      <c r="G9" s="2" t="s">
        <v>3508</v>
      </c>
      <c r="H9" s="13" t="str">
        <f t="shared" si="0"/>
        <v/>
      </c>
      <c r="I9" s="12" t="str">
        <f t="shared" si="1"/>
        <v/>
      </c>
    </row>
    <row r="10" spans="1:9">
      <c r="A10" s="18" t="s">
        <v>3596</v>
      </c>
      <c r="B10" s="15"/>
      <c r="C10" s="15"/>
      <c r="D10" s="15"/>
      <c r="E10" s="15"/>
      <c r="F10" s="62"/>
      <c r="G10" s="2" t="s">
        <v>3508</v>
      </c>
      <c r="H10" s="13" t="str">
        <f t="shared" si="0"/>
        <v/>
      </c>
      <c r="I10" s="12" t="str">
        <f t="shared" si="1"/>
        <v/>
      </c>
    </row>
    <row r="11" spans="1:9">
      <c r="A11" s="18" t="s">
        <v>3596</v>
      </c>
      <c r="B11" s="15"/>
      <c r="C11" s="15"/>
      <c r="D11" s="15"/>
      <c r="E11" s="15"/>
      <c r="F11" s="62"/>
      <c r="G11" s="2" t="s">
        <v>3508</v>
      </c>
      <c r="H11" s="13" t="str">
        <f t="shared" si="0"/>
        <v/>
      </c>
      <c r="I11" s="12" t="str">
        <f t="shared" si="1"/>
        <v/>
      </c>
    </row>
    <row r="12" spans="1:9">
      <c r="A12" s="18" t="s">
        <v>3596</v>
      </c>
      <c r="B12" s="15"/>
      <c r="C12" s="15"/>
      <c r="D12" s="15"/>
      <c r="E12" s="15"/>
      <c r="F12" s="62"/>
      <c r="G12" s="2" t="s">
        <v>3508</v>
      </c>
      <c r="H12" s="13" t="str">
        <f t="shared" si="0"/>
        <v/>
      </c>
      <c r="I12" s="12" t="str">
        <f t="shared" si="1"/>
        <v/>
      </c>
    </row>
    <row r="13" spans="1:9">
      <c r="A13" s="18" t="s">
        <v>3596</v>
      </c>
      <c r="B13" s="15"/>
      <c r="C13" s="15"/>
      <c r="D13" s="15"/>
      <c r="E13" s="15"/>
      <c r="F13" s="62"/>
      <c r="G13" s="2" t="s">
        <v>3508</v>
      </c>
      <c r="H13" s="13" t="str">
        <f t="shared" si="0"/>
        <v/>
      </c>
      <c r="I13" s="12" t="str">
        <f t="shared" si="1"/>
        <v/>
      </c>
    </row>
    <row r="14" spans="1:9">
      <c r="A14" s="18" t="s">
        <v>3596</v>
      </c>
      <c r="B14" s="15"/>
      <c r="C14" s="15"/>
      <c r="D14" s="15"/>
      <c r="E14" s="15"/>
      <c r="F14" s="62"/>
      <c r="G14" s="2" t="s">
        <v>3508</v>
      </c>
      <c r="H14" s="13" t="str">
        <f t="shared" si="0"/>
        <v/>
      </c>
      <c r="I14" s="12" t="str">
        <f t="shared" si="1"/>
        <v/>
      </c>
    </row>
    <row r="15" spans="1:9">
      <c r="A15" s="18" t="s">
        <v>3596</v>
      </c>
      <c r="B15" s="15"/>
      <c r="C15" s="15"/>
      <c r="D15" s="15"/>
      <c r="E15" s="15"/>
      <c r="F15" s="62"/>
      <c r="G15" s="2" t="s">
        <v>3508</v>
      </c>
      <c r="H15" s="13" t="str">
        <f t="shared" si="0"/>
        <v/>
      </c>
      <c r="I15" s="12" t="str">
        <f t="shared" si="1"/>
        <v/>
      </c>
    </row>
    <row r="16" spans="1:9">
      <c r="A16" s="18" t="s">
        <v>3596</v>
      </c>
      <c r="B16" s="15"/>
      <c r="C16" s="15"/>
      <c r="D16" s="15"/>
      <c r="E16" s="15"/>
      <c r="F16" s="62"/>
      <c r="G16" s="2" t="s">
        <v>3508</v>
      </c>
      <c r="H16" s="13" t="str">
        <f t="shared" si="0"/>
        <v/>
      </c>
      <c r="I16" s="12" t="str">
        <f t="shared" si="1"/>
        <v/>
      </c>
    </row>
    <row r="17" spans="1:9">
      <c r="A17" s="18" t="s">
        <v>3596</v>
      </c>
      <c r="B17" s="15"/>
      <c r="C17" s="15"/>
      <c r="D17" s="15"/>
      <c r="E17" s="15"/>
      <c r="F17" s="62"/>
      <c r="G17" s="2" t="s">
        <v>3508</v>
      </c>
      <c r="H17" s="13" t="str">
        <f t="shared" si="0"/>
        <v/>
      </c>
      <c r="I17" s="12" t="str">
        <f t="shared" si="1"/>
        <v/>
      </c>
    </row>
    <row r="18" spans="1:9">
      <c r="A18" s="18" t="s">
        <v>3596</v>
      </c>
      <c r="B18" s="15"/>
      <c r="C18" s="15"/>
      <c r="D18" s="15"/>
      <c r="E18" s="15"/>
      <c r="F18" s="62"/>
      <c r="G18" s="2" t="s">
        <v>3508</v>
      </c>
      <c r="H18" s="13" t="str">
        <f t="shared" si="0"/>
        <v/>
      </c>
      <c r="I18" s="12" t="str">
        <f t="shared" si="1"/>
        <v/>
      </c>
    </row>
    <row r="19" spans="1:9">
      <c r="A19" s="18" t="s">
        <v>3596</v>
      </c>
      <c r="B19" s="15"/>
      <c r="C19" s="15"/>
      <c r="D19" s="15"/>
      <c r="E19" s="15"/>
      <c r="F19" s="62"/>
      <c r="G19" s="2" t="s">
        <v>3508</v>
      </c>
      <c r="H19" s="13" t="str">
        <f t="shared" si="0"/>
        <v/>
      </c>
      <c r="I19" s="12" t="str">
        <f t="shared" si="1"/>
        <v/>
      </c>
    </row>
    <row r="20" spans="1:9">
      <c r="A20" s="18" t="s">
        <v>3596</v>
      </c>
      <c r="B20" s="15"/>
      <c r="C20" s="15"/>
      <c r="D20" s="15"/>
      <c r="E20" s="15"/>
      <c r="F20" s="62"/>
      <c r="G20" s="2" t="s">
        <v>3508</v>
      </c>
      <c r="H20" s="13" t="str">
        <f t="shared" si="0"/>
        <v/>
      </c>
      <c r="I20" s="12" t="str">
        <f t="shared" si="1"/>
        <v/>
      </c>
    </row>
    <row r="21" spans="1:9">
      <c r="A21" s="18" t="s">
        <v>3596</v>
      </c>
      <c r="B21" s="15"/>
      <c r="C21" s="15"/>
      <c r="D21" s="15"/>
      <c r="E21" s="15"/>
      <c r="F21" s="62"/>
      <c r="G21" s="2" t="s">
        <v>3508</v>
      </c>
      <c r="H21" s="13" t="str">
        <f t="shared" si="0"/>
        <v/>
      </c>
      <c r="I21" s="12" t="str">
        <f t="shared" si="1"/>
        <v/>
      </c>
    </row>
    <row r="22" spans="1:9">
      <c r="A22" s="18" t="s">
        <v>3596</v>
      </c>
      <c r="B22" s="15"/>
      <c r="C22" s="15"/>
      <c r="D22" s="15"/>
      <c r="E22" s="15"/>
      <c r="F22" s="62"/>
      <c r="G22" s="2" t="s">
        <v>3508</v>
      </c>
      <c r="H22" s="13" t="str">
        <f t="shared" si="0"/>
        <v/>
      </c>
      <c r="I22" s="12" t="str">
        <f t="shared" si="1"/>
        <v/>
      </c>
    </row>
    <row r="23" spans="1:9">
      <c r="A23" s="18" t="s">
        <v>3596</v>
      </c>
      <c r="B23" s="15"/>
      <c r="C23" s="15"/>
      <c r="D23" s="15"/>
      <c r="E23" s="15"/>
      <c r="F23" s="62"/>
      <c r="G23" s="2" t="s">
        <v>3508</v>
      </c>
      <c r="H23" s="13" t="str">
        <f t="shared" si="0"/>
        <v/>
      </c>
      <c r="I23" s="12" t="str">
        <f t="shared" si="1"/>
        <v/>
      </c>
    </row>
    <row r="24" spans="1:9">
      <c r="A24" s="18" t="s">
        <v>3596</v>
      </c>
      <c r="B24" s="15"/>
      <c r="C24" s="15"/>
      <c r="D24" s="15"/>
      <c r="E24" s="15"/>
      <c r="F24" s="62"/>
      <c r="G24" s="2" t="s">
        <v>3508</v>
      </c>
      <c r="H24" s="13" t="str">
        <f t="shared" si="0"/>
        <v/>
      </c>
      <c r="I24" s="12" t="str">
        <f t="shared" si="1"/>
        <v/>
      </c>
    </row>
    <row r="25" spans="1:9">
      <c r="A25" s="18" t="s">
        <v>3596</v>
      </c>
      <c r="B25" s="15"/>
      <c r="C25" s="15"/>
      <c r="D25" s="15"/>
      <c r="E25" s="15"/>
      <c r="F25" s="62"/>
      <c r="G25" s="2" t="s">
        <v>3508</v>
      </c>
      <c r="H25" s="13" t="str">
        <f t="shared" si="0"/>
        <v/>
      </c>
      <c r="I25" s="12" t="str">
        <f t="shared" si="1"/>
        <v/>
      </c>
    </row>
    <row r="26" spans="1:9">
      <c r="A26" s="18" t="s">
        <v>3596</v>
      </c>
      <c r="B26" s="15"/>
      <c r="C26" s="15"/>
      <c r="D26" s="15"/>
      <c r="E26" s="15"/>
      <c r="F26" s="62"/>
      <c r="G26" s="2" t="s">
        <v>3508</v>
      </c>
      <c r="H26" s="13" t="str">
        <f t="shared" si="0"/>
        <v/>
      </c>
      <c r="I26" s="12" t="str">
        <f t="shared" si="1"/>
        <v/>
      </c>
    </row>
    <row r="27" spans="1:9">
      <c r="A27" s="18" t="s">
        <v>3596</v>
      </c>
      <c r="B27" s="15"/>
      <c r="C27" s="15"/>
      <c r="D27" s="15"/>
      <c r="E27" s="15"/>
      <c r="F27" s="62"/>
      <c r="G27" s="2" t="s">
        <v>3508</v>
      </c>
      <c r="H27" s="13" t="str">
        <f t="shared" si="0"/>
        <v/>
      </c>
      <c r="I27" s="12" t="str">
        <f t="shared" si="1"/>
        <v/>
      </c>
    </row>
    <row r="28" spans="1:9">
      <c r="A28" s="18" t="s">
        <v>3596</v>
      </c>
      <c r="B28" s="15"/>
      <c r="C28" s="15"/>
      <c r="D28" s="15"/>
      <c r="E28" s="15"/>
      <c r="F28" s="62"/>
      <c r="G28" s="2" t="s">
        <v>3508</v>
      </c>
      <c r="H28" s="13" t="str">
        <f t="shared" si="0"/>
        <v/>
      </c>
      <c r="I28" s="12" t="str">
        <f t="shared" si="1"/>
        <v/>
      </c>
    </row>
    <row r="29" spans="1:9">
      <c r="A29" s="18" t="s">
        <v>3596</v>
      </c>
      <c r="B29" s="15"/>
      <c r="C29" s="15"/>
      <c r="D29" s="15"/>
      <c r="E29" s="15"/>
      <c r="F29" s="62"/>
      <c r="G29" s="2" t="s">
        <v>3508</v>
      </c>
      <c r="H29" s="13" t="str">
        <f t="shared" si="0"/>
        <v/>
      </c>
      <c r="I29" s="12" t="str">
        <f t="shared" si="1"/>
        <v/>
      </c>
    </row>
    <row r="30" spans="1:9">
      <c r="A30" s="18" t="s">
        <v>3596</v>
      </c>
      <c r="B30" s="15"/>
      <c r="C30" s="15"/>
      <c r="D30" s="15"/>
      <c r="E30" s="15"/>
      <c r="F30" s="62"/>
      <c r="G30" s="2" t="s">
        <v>3508</v>
      </c>
      <c r="H30" s="13" t="str">
        <f t="shared" si="0"/>
        <v/>
      </c>
      <c r="I30" s="12" t="str">
        <f t="shared" si="1"/>
        <v/>
      </c>
    </row>
    <row r="31" spans="1:9">
      <c r="A31" s="18" t="s">
        <v>3596</v>
      </c>
      <c r="B31" s="15"/>
      <c r="C31" s="15"/>
      <c r="D31" s="15"/>
      <c r="E31" s="15"/>
      <c r="F31" s="62"/>
      <c r="G31" s="2" t="s">
        <v>3508</v>
      </c>
      <c r="H31" s="13" t="str">
        <f t="shared" si="0"/>
        <v/>
      </c>
      <c r="I31" s="12" t="str">
        <f t="shared" si="1"/>
        <v/>
      </c>
    </row>
    <row r="32" spans="1:9">
      <c r="A32" s="18" t="s">
        <v>3596</v>
      </c>
      <c r="B32" s="15"/>
      <c r="C32" s="15"/>
      <c r="D32" s="15"/>
      <c r="E32" s="15"/>
      <c r="F32" s="62"/>
      <c r="G32" s="2" t="s">
        <v>3508</v>
      </c>
      <c r="H32" s="13" t="str">
        <f t="shared" si="0"/>
        <v/>
      </c>
      <c r="I32" s="12" t="str">
        <f t="shared" si="1"/>
        <v/>
      </c>
    </row>
    <row r="33" spans="1:9">
      <c r="A33" s="18" t="s">
        <v>3596</v>
      </c>
      <c r="B33" s="15"/>
      <c r="C33" s="15"/>
      <c r="D33" s="15"/>
      <c r="E33" s="15"/>
      <c r="F33" s="62"/>
      <c r="G33" s="2" t="s">
        <v>3508</v>
      </c>
      <c r="H33" s="13" t="str">
        <f>IF(AND(LEN(B33)&gt;0,OR(LEN(C33)&lt;1,LEN(D33)&lt;1,LEN(E33)&lt;1,LEN(F33)&lt;1)),"Renseigner toutes les cellules","")</f>
        <v/>
      </c>
      <c r="I33" s="12" t="str">
        <f t="shared" si="1"/>
        <v/>
      </c>
    </row>
    <row r="34" spans="1:9">
      <c r="A34" s="18" t="s">
        <v>3596</v>
      </c>
      <c r="B34" s="15"/>
      <c r="C34" s="15"/>
      <c r="D34" s="15"/>
      <c r="E34" s="15"/>
      <c r="F34" s="62"/>
      <c r="G34" s="2" t="s">
        <v>3508</v>
      </c>
      <c r="H34" s="13" t="str">
        <f t="shared" si="0"/>
        <v/>
      </c>
      <c r="I34" s="12" t="str">
        <f t="shared" si="1"/>
        <v/>
      </c>
    </row>
    <row r="35" spans="1:9">
      <c r="A35" s="18" t="s">
        <v>3596</v>
      </c>
      <c r="B35" s="15"/>
      <c r="C35" s="15"/>
      <c r="D35" s="15"/>
      <c r="E35" s="15"/>
      <c r="F35" s="62"/>
      <c r="G35" s="2" t="s">
        <v>3508</v>
      </c>
      <c r="H35" s="13" t="str">
        <f t="shared" si="0"/>
        <v/>
      </c>
      <c r="I35" s="12" t="str">
        <f t="shared" si="1"/>
        <v/>
      </c>
    </row>
    <row r="36" spans="1:9">
      <c r="A36" s="18" t="s">
        <v>3596</v>
      </c>
      <c r="B36" s="15"/>
      <c r="C36" s="15"/>
      <c r="D36" s="15"/>
      <c r="E36" s="15"/>
      <c r="F36" s="62"/>
      <c r="G36" s="2" t="s">
        <v>3508</v>
      </c>
      <c r="H36" s="13" t="str">
        <f t="shared" si="0"/>
        <v/>
      </c>
      <c r="I36" s="12" t="str">
        <f t="shared" si="1"/>
        <v/>
      </c>
    </row>
    <row r="37" spans="1:9">
      <c r="A37" s="18" t="s">
        <v>3596</v>
      </c>
      <c r="B37" s="15"/>
      <c r="C37" s="15"/>
      <c r="D37" s="15"/>
      <c r="E37" s="15"/>
      <c r="F37" s="62"/>
      <c r="G37" s="2" t="s">
        <v>3508</v>
      </c>
      <c r="H37" s="13" t="str">
        <f t="shared" si="0"/>
        <v/>
      </c>
      <c r="I37" s="12" t="str">
        <f t="shared" si="1"/>
        <v/>
      </c>
    </row>
    <row r="38" spans="1:9">
      <c r="A38" s="18" t="s">
        <v>3596</v>
      </c>
      <c r="B38" s="15"/>
      <c r="C38" s="15"/>
      <c r="D38" s="15"/>
      <c r="E38" s="15"/>
      <c r="F38" s="62"/>
      <c r="G38" s="2" t="s">
        <v>3508</v>
      </c>
      <c r="H38" s="13" t="str">
        <f t="shared" si="0"/>
        <v/>
      </c>
      <c r="I38" s="12" t="str">
        <f t="shared" si="1"/>
        <v/>
      </c>
    </row>
    <row r="39" spans="1:9">
      <c r="A39" s="18" t="s">
        <v>3596</v>
      </c>
      <c r="B39" s="15"/>
      <c r="C39" s="15"/>
      <c r="D39" s="15"/>
      <c r="E39" s="15"/>
      <c r="F39" s="62"/>
      <c r="G39" s="2" t="s">
        <v>3508</v>
      </c>
      <c r="H39" s="13" t="str">
        <f t="shared" si="0"/>
        <v/>
      </c>
      <c r="I39" s="12" t="str">
        <f t="shared" si="1"/>
        <v/>
      </c>
    </row>
    <row r="40" spans="1:9">
      <c r="A40" s="18" t="s">
        <v>3596</v>
      </c>
      <c r="B40" s="15"/>
      <c r="C40" s="15"/>
      <c r="D40" s="15"/>
      <c r="E40" s="15"/>
      <c r="F40" s="62"/>
      <c r="G40" s="2" t="s">
        <v>3508</v>
      </c>
      <c r="H40" s="13" t="str">
        <f t="shared" si="0"/>
        <v/>
      </c>
      <c r="I40" s="12" t="str">
        <f t="shared" si="1"/>
        <v/>
      </c>
    </row>
    <row r="41" spans="1:9">
      <c r="A41" s="18" t="s">
        <v>3596</v>
      </c>
      <c r="B41" s="15"/>
      <c r="C41" s="15"/>
      <c r="D41" s="15"/>
      <c r="E41" s="15"/>
      <c r="F41" s="62"/>
      <c r="G41" s="2" t="s">
        <v>3508</v>
      </c>
      <c r="H41" s="13" t="str">
        <f t="shared" si="0"/>
        <v/>
      </c>
      <c r="I41" s="12" t="str">
        <f t="shared" si="1"/>
        <v/>
      </c>
    </row>
    <row r="42" spans="1:9">
      <c r="A42" s="18" t="s">
        <v>3596</v>
      </c>
      <c r="B42" s="15"/>
      <c r="C42" s="15"/>
      <c r="D42" s="15"/>
      <c r="E42" s="15"/>
      <c r="F42" s="62"/>
      <c r="G42" s="2" t="s">
        <v>3508</v>
      </c>
      <c r="H42" s="13" t="str">
        <f t="shared" si="0"/>
        <v/>
      </c>
      <c r="I42" s="12" t="str">
        <f t="shared" si="1"/>
        <v/>
      </c>
    </row>
    <row r="43" spans="1:9">
      <c r="A43" s="18" t="s">
        <v>3596</v>
      </c>
      <c r="B43" s="15"/>
      <c r="C43" s="15"/>
      <c r="D43" s="15"/>
      <c r="E43" s="15"/>
      <c r="F43" s="62"/>
      <c r="G43" s="2" t="s">
        <v>3508</v>
      </c>
      <c r="H43" s="13" t="str">
        <f t="shared" si="0"/>
        <v/>
      </c>
      <c r="I43" s="12" t="str">
        <f t="shared" si="1"/>
        <v/>
      </c>
    </row>
    <row r="44" spans="1:9">
      <c r="A44" s="18" t="s">
        <v>3596</v>
      </c>
      <c r="B44" s="15"/>
      <c r="C44" s="15"/>
      <c r="D44" s="15"/>
      <c r="E44" s="15"/>
      <c r="F44" s="62"/>
      <c r="G44" s="2" t="s">
        <v>3508</v>
      </c>
      <c r="H44" s="13" t="str">
        <f t="shared" si="0"/>
        <v/>
      </c>
      <c r="I44" s="12" t="str">
        <f t="shared" si="1"/>
        <v/>
      </c>
    </row>
    <row r="45" spans="1:9">
      <c r="A45" s="18" t="s">
        <v>3596</v>
      </c>
      <c r="B45" s="15"/>
      <c r="C45" s="15"/>
      <c r="D45" s="15"/>
      <c r="E45" s="15"/>
      <c r="F45" s="62"/>
      <c r="G45" s="2" t="s">
        <v>3508</v>
      </c>
      <c r="H45" s="13" t="str">
        <f t="shared" si="0"/>
        <v/>
      </c>
      <c r="I45" s="12" t="str">
        <f t="shared" si="1"/>
        <v/>
      </c>
    </row>
    <row r="46" spans="1:9">
      <c r="A46" s="18" t="s">
        <v>3596</v>
      </c>
      <c r="B46" s="15"/>
      <c r="C46" s="15"/>
      <c r="D46" s="15"/>
      <c r="E46" s="15"/>
      <c r="F46" s="62"/>
      <c r="G46" s="2" t="s">
        <v>3508</v>
      </c>
      <c r="H46" s="13" t="str">
        <f t="shared" si="0"/>
        <v/>
      </c>
      <c r="I46" s="12" t="str">
        <f t="shared" si="1"/>
        <v/>
      </c>
    </row>
    <row r="47" spans="1:9">
      <c r="A47" s="18" t="s">
        <v>3596</v>
      </c>
      <c r="B47" s="15"/>
      <c r="C47" s="15"/>
      <c r="D47" s="15"/>
      <c r="E47" s="15"/>
      <c r="F47" s="62"/>
      <c r="G47" s="2" t="s">
        <v>3508</v>
      </c>
      <c r="H47" s="13" t="str">
        <f t="shared" si="0"/>
        <v/>
      </c>
      <c r="I47" s="12" t="str">
        <f t="shared" si="1"/>
        <v/>
      </c>
    </row>
    <row r="48" spans="1:9">
      <c r="A48" s="18" t="s">
        <v>3596</v>
      </c>
      <c r="B48" s="15"/>
      <c r="C48" s="15"/>
      <c r="D48" s="15"/>
      <c r="E48" s="15"/>
      <c r="F48" s="62"/>
      <c r="G48" s="2" t="s">
        <v>3508</v>
      </c>
      <c r="H48" s="13" t="str">
        <f t="shared" si="0"/>
        <v/>
      </c>
      <c r="I48" s="12" t="str">
        <f t="shared" si="1"/>
        <v/>
      </c>
    </row>
    <row r="49" spans="1:9">
      <c r="A49" s="18" t="s">
        <v>3596</v>
      </c>
      <c r="B49" s="15"/>
      <c r="C49" s="15"/>
      <c r="D49" s="15"/>
      <c r="E49" s="15"/>
      <c r="F49" s="62"/>
      <c r="G49" s="2" t="s">
        <v>3508</v>
      </c>
      <c r="H49" s="13" t="str">
        <f t="shared" si="0"/>
        <v/>
      </c>
      <c r="I49" s="12" t="str">
        <f t="shared" si="1"/>
        <v/>
      </c>
    </row>
    <row r="50" spans="1:9">
      <c r="A50" s="18" t="s">
        <v>3596</v>
      </c>
      <c r="B50" s="15"/>
      <c r="C50" s="15"/>
      <c r="D50" s="15"/>
      <c r="E50" s="15"/>
      <c r="F50" s="62"/>
      <c r="G50" s="2" t="s">
        <v>3508</v>
      </c>
      <c r="H50" s="13" t="str">
        <f t="shared" si="0"/>
        <v/>
      </c>
      <c r="I50" s="12" t="str">
        <f t="shared" si="1"/>
        <v/>
      </c>
    </row>
    <row r="51" spans="1:9">
      <c r="A51" s="18" t="s">
        <v>3596</v>
      </c>
      <c r="B51" s="15"/>
      <c r="C51" s="15"/>
      <c r="D51" s="15"/>
      <c r="E51" s="15"/>
      <c r="F51" s="62"/>
      <c r="G51" s="2" t="s">
        <v>3508</v>
      </c>
      <c r="H51" s="13" t="str">
        <f t="shared" si="0"/>
        <v/>
      </c>
      <c r="I51" s="12" t="str">
        <f t="shared" si="1"/>
        <v/>
      </c>
    </row>
    <row r="52" spans="1:9">
      <c r="A52" s="18" t="s">
        <v>3596</v>
      </c>
      <c r="B52" s="15"/>
      <c r="C52" s="15"/>
      <c r="D52" s="15"/>
      <c r="E52" s="15"/>
      <c r="F52" s="62"/>
      <c r="G52" s="2" t="s">
        <v>3508</v>
      </c>
      <c r="H52" s="13" t="str">
        <f t="shared" si="0"/>
        <v/>
      </c>
      <c r="I52" s="12" t="str">
        <f t="shared" si="1"/>
        <v/>
      </c>
    </row>
  </sheetData>
  <sheetProtection sheet="1" sort="0" autoFilter="0"/>
  <conditionalFormatting sqref="G3">
    <cfRule type="expression" dxfId="1019" priority="22" stopIfTrue="1">
      <formula>LEN(B3)&gt;0</formula>
    </cfRule>
    <cfRule type="expression" dxfId="1018" priority="23" stopIfTrue="1">
      <formula>LEN(B3)&lt;1</formula>
    </cfRule>
  </conditionalFormatting>
  <conditionalFormatting sqref="B3">
    <cfRule type="expression" dxfId="1017" priority="20" stopIfTrue="1">
      <formula>LEN(B3)&lt;1</formula>
    </cfRule>
  </conditionalFormatting>
  <conditionalFormatting sqref="C3:E3">
    <cfRule type="expression" dxfId="1016" priority="19" stopIfTrue="1">
      <formula>LEN(C3)&lt;1</formula>
    </cfRule>
  </conditionalFormatting>
  <conditionalFormatting sqref="C4:F4 C32:E52 C5:E12 F5:F52">
    <cfRule type="expression" dxfId="1015" priority="18" stopIfTrue="1">
      <formula>AND(LEN($B4)&gt;0,LEN(C4)&lt;1)</formula>
    </cfRule>
  </conditionalFormatting>
  <conditionalFormatting sqref="C5:C12 C32:C52">
    <cfRule type="expression" dxfId="1014" priority="17" stopIfTrue="1">
      <formula>AND(LEN(B5)&gt;0,LEN(C5)&lt;1)</formula>
    </cfRule>
  </conditionalFormatting>
  <conditionalFormatting sqref="D4:F4 D32:E52 D5:E12 F5:F52">
    <cfRule type="expression" dxfId="1013" priority="16" stopIfTrue="1">
      <formula>AND(LEN(B4)&gt;0,LEN(F4)&lt;1)</formula>
    </cfRule>
  </conditionalFormatting>
  <conditionalFormatting sqref="C13:E22">
    <cfRule type="expression" dxfId="1012" priority="14" stopIfTrue="1">
      <formula>AND(LEN($B13)&gt;0,LEN(C13)&lt;1)</formula>
    </cfRule>
  </conditionalFormatting>
  <conditionalFormatting sqref="C13:C22">
    <cfRule type="expression" dxfId="1011" priority="13" stopIfTrue="1">
      <formula>AND(LEN(B13)&gt;0,LEN(C13)&lt;1)</formula>
    </cfRule>
  </conditionalFormatting>
  <conditionalFormatting sqref="D13:E22">
    <cfRule type="expression" dxfId="1010" priority="12" stopIfTrue="1">
      <formula>AND(LEN(B13)&gt;0,LEN(F13)&lt;1)</formula>
    </cfRule>
  </conditionalFormatting>
  <conditionalFormatting sqref="C23:E23">
    <cfRule type="expression" dxfId="1009" priority="11" stopIfTrue="1">
      <formula>AND(LEN($B23)&gt;0,LEN(C23)&lt;1)</formula>
    </cfRule>
  </conditionalFormatting>
  <conditionalFormatting sqref="C23">
    <cfRule type="expression" dxfId="1008" priority="10" stopIfTrue="1">
      <formula>AND(LEN(B23)&gt;0,LEN(C23)&lt;1)</formula>
    </cfRule>
  </conditionalFormatting>
  <conditionalFormatting sqref="D23:E23">
    <cfRule type="expression" dxfId="1007" priority="9" stopIfTrue="1">
      <formula>AND(LEN(B23)&gt;0,LEN(F23)&lt;1)</formula>
    </cfRule>
  </conditionalFormatting>
  <conditionalFormatting sqref="C24:E31">
    <cfRule type="expression" dxfId="1006" priority="8" stopIfTrue="1">
      <formula>AND(LEN($B24)&gt;0,LEN(C24)&lt;1)</formula>
    </cfRule>
  </conditionalFormatting>
  <conditionalFormatting sqref="C24:C31">
    <cfRule type="expression" dxfId="1005" priority="7" stopIfTrue="1">
      <formula>AND(LEN(B24)&gt;0,LEN(C24)&lt;1)</formula>
    </cfRule>
  </conditionalFormatting>
  <conditionalFormatting sqref="D24:E31">
    <cfRule type="expression" dxfId="1004" priority="6" stopIfTrue="1">
      <formula>AND(LEN(B24)&gt;0,LEN(F24)&lt;1)</formula>
    </cfRule>
  </conditionalFormatting>
  <conditionalFormatting sqref="F3">
    <cfRule type="expression" dxfId="1003" priority="2" stopIfTrue="1">
      <formula>AND(LEN($B3)&gt;0,LEN(F3)&lt;1)</formula>
    </cfRule>
  </conditionalFormatting>
  <conditionalFormatting sqref="F3">
    <cfRule type="expression" dxfId="1002" priority="1" stopIfTrue="1">
      <formula>AND(LEN(D3)&gt;0,LEN(H3)&lt;1)</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Lists!$B$3:$B$18</xm:f>
          </x14:formula1>
          <xm:sqref>F3:F52</xm:sqref>
        </x14:dataValidation>
      </x14:dataValidation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2024</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509" priority="6" stopIfTrue="1">
      <formula>LEN(B5)&gt;0</formula>
    </cfRule>
    <cfRule type="expression" dxfId="508" priority="7" stopIfTrue="1">
      <formula>LEN(B5)&lt;1</formula>
    </cfRule>
  </conditionalFormatting>
  <conditionalFormatting sqref="C3:C4">
    <cfRule type="expression" dxfId="507" priority="1" stopIfTrue="1">
      <formula>LEN(B3)&gt;0</formula>
    </cfRule>
    <cfRule type="expression" dxfId="506" priority="2" stopIfTrue="1">
      <formula>LEN(B3)&lt;1</formula>
    </cfRule>
  </conditionalFormatting>
  <conditionalFormatting sqref="D3:E4">
    <cfRule type="expression" dxfId="505" priority="3" stopIfTrue="1">
      <formula>LEN(SUBSTITUTE(B3," ",""))=0</formula>
    </cfRule>
    <cfRule type="expression" dxfId="504" priority="4" stopIfTrue="1">
      <formula>LEN((SUBSTITUTE(B3," ","")))&lt;=F3</formula>
    </cfRule>
    <cfRule type="expression" dxfId="503" priority="5" stopIfTrue="1">
      <formula>LEN((SUBSTITUTE(B3," ","")))&gt;F3</formula>
    </cfRule>
  </conditionalFormatting>
  <conditionalFormatting sqref="D5">
    <cfRule type="expression" dxfId="502" priority="8" stopIfTrue="1">
      <formula>LEN(SUBSTITUTE(B5," ",""))=0</formula>
    </cfRule>
    <cfRule type="expression" dxfId="501" priority="9" stopIfTrue="1">
      <formula>LEN(SUBSTITUTE(B5," ",""))&lt;=F5</formula>
    </cfRule>
    <cfRule type="expression" dxfId="500" priority="10" stopIfTrue="1">
      <formula>LEN(SUBSTITUTE(B5," ",""))&gt;F5</formula>
    </cfRule>
  </conditionalFormatting>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2025</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99" priority="6" stopIfTrue="1">
      <formula>LEN(B5)&gt;0</formula>
    </cfRule>
    <cfRule type="expression" dxfId="498" priority="7" stopIfTrue="1">
      <formula>LEN(B5)&lt;1</formula>
    </cfRule>
  </conditionalFormatting>
  <conditionalFormatting sqref="C3:C4">
    <cfRule type="expression" dxfId="497" priority="1" stopIfTrue="1">
      <formula>LEN(B3)&gt;0</formula>
    </cfRule>
    <cfRule type="expression" dxfId="496" priority="2" stopIfTrue="1">
      <formula>LEN(B3)&lt;1</formula>
    </cfRule>
  </conditionalFormatting>
  <conditionalFormatting sqref="D3:E4">
    <cfRule type="expression" dxfId="495" priority="3" stopIfTrue="1">
      <formula>LEN(SUBSTITUTE(B3," ",""))=0</formula>
    </cfRule>
    <cfRule type="expression" dxfId="494" priority="4" stopIfTrue="1">
      <formula>LEN((SUBSTITUTE(B3," ","")))&lt;=F3</formula>
    </cfRule>
    <cfRule type="expression" dxfId="493" priority="5" stopIfTrue="1">
      <formula>LEN((SUBSTITUTE(B3," ","")))&gt;F3</formula>
    </cfRule>
  </conditionalFormatting>
  <conditionalFormatting sqref="D5">
    <cfRule type="expression" dxfId="492" priority="8" stopIfTrue="1">
      <formula>LEN(SUBSTITUTE(B5," ",""))=0</formula>
    </cfRule>
    <cfRule type="expression" dxfId="491" priority="9" stopIfTrue="1">
      <formula>LEN(SUBSTITUTE(B5," ",""))&lt;=F5</formula>
    </cfRule>
    <cfRule type="expression" dxfId="490" priority="10" stopIfTrue="1">
      <formula>LEN(SUBSTITUTE(B5," ",""))&gt;F5</formula>
    </cfRule>
  </conditionalFormatting>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2026</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89" priority="6" stopIfTrue="1">
      <formula>LEN(B5)&gt;0</formula>
    </cfRule>
    <cfRule type="expression" dxfId="488" priority="7" stopIfTrue="1">
      <formula>LEN(B5)&lt;1</formula>
    </cfRule>
  </conditionalFormatting>
  <conditionalFormatting sqref="C3:C4">
    <cfRule type="expression" dxfId="487" priority="1" stopIfTrue="1">
      <formula>LEN(B3)&gt;0</formula>
    </cfRule>
    <cfRule type="expression" dxfId="486" priority="2" stopIfTrue="1">
      <formula>LEN(B3)&lt;1</formula>
    </cfRule>
  </conditionalFormatting>
  <conditionalFormatting sqref="D3:E4">
    <cfRule type="expression" dxfId="485" priority="3" stopIfTrue="1">
      <formula>LEN(SUBSTITUTE(B3," ",""))=0</formula>
    </cfRule>
    <cfRule type="expression" dxfId="484" priority="4" stopIfTrue="1">
      <formula>LEN((SUBSTITUTE(B3," ","")))&lt;=F3</formula>
    </cfRule>
    <cfRule type="expression" dxfId="483" priority="5" stopIfTrue="1">
      <formula>LEN((SUBSTITUTE(B3," ","")))&gt;F3</formula>
    </cfRule>
  </conditionalFormatting>
  <conditionalFormatting sqref="D5">
    <cfRule type="expression" dxfId="482" priority="8" stopIfTrue="1">
      <formula>LEN(SUBSTITUTE(B5," ",""))=0</formula>
    </cfRule>
    <cfRule type="expression" dxfId="481" priority="9" stopIfTrue="1">
      <formula>LEN(SUBSTITUTE(B5," ",""))&lt;=F5</formula>
    </cfRule>
    <cfRule type="expression" dxfId="480" priority="10" stopIfTrue="1">
      <formula>LEN(SUBSTITUTE(B5," ",""))&gt;F5</formula>
    </cfRule>
  </conditionalFormatting>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3"/>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2027</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79" priority="6" stopIfTrue="1">
      <formula>LEN(B5)&gt;0</formula>
    </cfRule>
    <cfRule type="expression" dxfId="478" priority="7" stopIfTrue="1">
      <formula>LEN(B5)&lt;1</formula>
    </cfRule>
  </conditionalFormatting>
  <conditionalFormatting sqref="C3:C4">
    <cfRule type="expression" dxfId="477" priority="1" stopIfTrue="1">
      <formula>LEN(B3)&gt;0</formula>
    </cfRule>
    <cfRule type="expression" dxfId="476" priority="2" stopIfTrue="1">
      <formula>LEN(B3)&lt;1</formula>
    </cfRule>
  </conditionalFormatting>
  <conditionalFormatting sqref="D3:E4">
    <cfRule type="expression" dxfId="475" priority="3" stopIfTrue="1">
      <formula>LEN(SUBSTITUTE(B3," ",""))=0</formula>
    </cfRule>
    <cfRule type="expression" dxfId="474" priority="4" stopIfTrue="1">
      <formula>LEN((SUBSTITUTE(B3," ","")))&lt;=F3</formula>
    </cfRule>
    <cfRule type="expression" dxfId="473" priority="5" stopIfTrue="1">
      <formula>LEN((SUBSTITUTE(B3," ","")))&gt;F3</formula>
    </cfRule>
  </conditionalFormatting>
  <conditionalFormatting sqref="D5">
    <cfRule type="expression" dxfId="472" priority="8" stopIfTrue="1">
      <formula>LEN(SUBSTITUTE(B5," ",""))=0</formula>
    </cfRule>
    <cfRule type="expression" dxfId="471" priority="9" stopIfTrue="1">
      <formula>LEN(SUBSTITUTE(B5," ",""))&lt;=F5</formula>
    </cfRule>
    <cfRule type="expression" dxfId="470" priority="10" stopIfTrue="1">
      <formula>LEN(SUBSTITUTE(B5," ",""))&gt;F5</formula>
    </cfRule>
  </conditionalFormatting>
  <pageMargins left="0.7" right="0.7" top="0.75" bottom="0.75" header="0.3" footer="0.3"/>
  <pageSetup paperSize="9"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4"/>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2028</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69" priority="6" stopIfTrue="1">
      <formula>LEN(B5)&gt;0</formula>
    </cfRule>
    <cfRule type="expression" dxfId="468" priority="7" stopIfTrue="1">
      <formula>LEN(B5)&lt;1</formula>
    </cfRule>
  </conditionalFormatting>
  <conditionalFormatting sqref="C3:C4">
    <cfRule type="expression" dxfId="467" priority="1" stopIfTrue="1">
      <formula>LEN(B3)&gt;0</formula>
    </cfRule>
    <cfRule type="expression" dxfId="466" priority="2" stopIfTrue="1">
      <formula>LEN(B3)&lt;1</formula>
    </cfRule>
  </conditionalFormatting>
  <conditionalFormatting sqref="D3:E4">
    <cfRule type="expression" dxfId="465" priority="3" stopIfTrue="1">
      <formula>LEN(SUBSTITUTE(B3," ",""))=0</formula>
    </cfRule>
    <cfRule type="expression" dxfId="464" priority="4" stopIfTrue="1">
      <formula>LEN((SUBSTITUTE(B3," ","")))&lt;=F3</formula>
    </cfRule>
    <cfRule type="expression" dxfId="463" priority="5" stopIfTrue="1">
      <formula>LEN((SUBSTITUTE(B3," ","")))&gt;F3</formula>
    </cfRule>
  </conditionalFormatting>
  <conditionalFormatting sqref="D5">
    <cfRule type="expression" dxfId="462" priority="8" stopIfTrue="1">
      <formula>LEN(SUBSTITUTE(B5," ",""))=0</formula>
    </cfRule>
    <cfRule type="expression" dxfId="461" priority="9" stopIfTrue="1">
      <formula>LEN(SUBSTITUTE(B5," ",""))&lt;=F5</formula>
    </cfRule>
    <cfRule type="expression" dxfId="460" priority="10" stopIfTrue="1">
      <formula>LEN(SUBSTITUTE(B5," ",""))&gt;F5</formula>
    </cfRule>
  </conditionalFormatting>
  <pageMargins left="0.7" right="0.7" top="0.75" bottom="0.75" header="0.3" footer="0.3"/>
  <pageSetup paperSize="9"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5"/>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2029</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59" priority="6" stopIfTrue="1">
      <formula>LEN(B5)&gt;0</formula>
    </cfRule>
    <cfRule type="expression" dxfId="458" priority="7" stopIfTrue="1">
      <formula>LEN(B5)&lt;1</formula>
    </cfRule>
  </conditionalFormatting>
  <conditionalFormatting sqref="C3:C4">
    <cfRule type="expression" dxfId="457" priority="1" stopIfTrue="1">
      <formula>LEN(B3)&gt;0</formula>
    </cfRule>
    <cfRule type="expression" dxfId="456" priority="2" stopIfTrue="1">
      <formula>LEN(B3)&lt;1</formula>
    </cfRule>
  </conditionalFormatting>
  <conditionalFormatting sqref="D3:E4">
    <cfRule type="expression" dxfId="455" priority="3" stopIfTrue="1">
      <formula>LEN(SUBSTITUTE(B3," ",""))=0</formula>
    </cfRule>
    <cfRule type="expression" dxfId="454" priority="4" stopIfTrue="1">
      <formula>LEN((SUBSTITUTE(B3," ","")))&lt;=F3</formula>
    </cfRule>
    <cfRule type="expression" dxfId="453" priority="5" stopIfTrue="1">
      <formula>LEN((SUBSTITUTE(B3," ","")))&gt;F3</formula>
    </cfRule>
  </conditionalFormatting>
  <conditionalFormatting sqref="D5">
    <cfRule type="expression" dxfId="452" priority="8" stopIfTrue="1">
      <formula>LEN(SUBSTITUTE(B5," ",""))=0</formula>
    </cfRule>
    <cfRule type="expression" dxfId="451" priority="9" stopIfTrue="1">
      <formula>LEN(SUBSTITUTE(B5," ",""))&lt;=F5</formula>
    </cfRule>
    <cfRule type="expression" dxfId="450" priority="10" stopIfTrue="1">
      <formula>LEN(SUBSTITUTE(B5," ",""))&gt;F5</formula>
    </cfRule>
  </conditionalFormatting>
  <pageMargins left="0.7" right="0.7" top="0.75" bottom="0.75" header="0.3" footer="0.3"/>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6"/>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2030</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49" priority="6" stopIfTrue="1">
      <formula>LEN(B5)&gt;0</formula>
    </cfRule>
    <cfRule type="expression" dxfId="448" priority="7" stopIfTrue="1">
      <formula>LEN(B5)&lt;1</formula>
    </cfRule>
  </conditionalFormatting>
  <conditionalFormatting sqref="C3:C4">
    <cfRule type="expression" dxfId="447" priority="1" stopIfTrue="1">
      <formula>LEN(B3)&gt;0</formula>
    </cfRule>
    <cfRule type="expression" dxfId="446" priority="2" stopIfTrue="1">
      <formula>LEN(B3)&lt;1</formula>
    </cfRule>
  </conditionalFormatting>
  <conditionalFormatting sqref="D3:E4">
    <cfRule type="expression" dxfId="445" priority="3" stopIfTrue="1">
      <formula>LEN(SUBSTITUTE(B3," ",""))=0</formula>
    </cfRule>
    <cfRule type="expression" dxfId="444" priority="4" stopIfTrue="1">
      <formula>LEN((SUBSTITUTE(B3," ","")))&lt;=F3</formula>
    </cfRule>
    <cfRule type="expression" dxfId="443" priority="5" stopIfTrue="1">
      <formula>LEN((SUBSTITUTE(B3," ","")))&gt;F3</formula>
    </cfRule>
  </conditionalFormatting>
  <conditionalFormatting sqref="D5">
    <cfRule type="expression" dxfId="442" priority="8" stopIfTrue="1">
      <formula>LEN(SUBSTITUTE(B5," ",""))=0</formula>
    </cfRule>
    <cfRule type="expression" dxfId="441" priority="9" stopIfTrue="1">
      <formula>LEN(SUBSTITUTE(B5," ",""))&lt;=F5</formula>
    </cfRule>
    <cfRule type="expression" dxfId="440" priority="10" stopIfTrue="1">
      <formula>LEN(SUBSTITUTE(B5," ",""))&gt;F5</formula>
    </cfRule>
  </conditionalFormatting>
  <pageMargins left="0.7" right="0.7" top="0.75" bottom="0.75" header="0.3" footer="0.3"/>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7"/>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2031</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39" priority="6" stopIfTrue="1">
      <formula>LEN(B5)&gt;0</formula>
    </cfRule>
    <cfRule type="expression" dxfId="438" priority="7" stopIfTrue="1">
      <formula>LEN(B5)&lt;1</formula>
    </cfRule>
  </conditionalFormatting>
  <conditionalFormatting sqref="C3:C4">
    <cfRule type="expression" dxfId="437" priority="1" stopIfTrue="1">
      <formula>LEN(B3)&gt;0</formula>
    </cfRule>
    <cfRule type="expression" dxfId="436" priority="2" stopIfTrue="1">
      <formula>LEN(B3)&lt;1</formula>
    </cfRule>
  </conditionalFormatting>
  <conditionalFormatting sqref="D3:E4">
    <cfRule type="expression" dxfId="435" priority="3" stopIfTrue="1">
      <formula>LEN(SUBSTITUTE(B3," ",""))=0</formula>
    </cfRule>
    <cfRule type="expression" dxfId="434" priority="4" stopIfTrue="1">
      <formula>LEN((SUBSTITUTE(B3," ","")))&lt;=F3</formula>
    </cfRule>
    <cfRule type="expression" dxfId="433" priority="5" stopIfTrue="1">
      <formula>LEN((SUBSTITUTE(B3," ","")))&gt;F3</formula>
    </cfRule>
  </conditionalFormatting>
  <conditionalFormatting sqref="D5">
    <cfRule type="expression" dxfId="432" priority="8" stopIfTrue="1">
      <formula>LEN(SUBSTITUTE(B5," ",""))=0</formula>
    </cfRule>
    <cfRule type="expression" dxfId="431" priority="9" stopIfTrue="1">
      <formula>LEN(SUBSTITUTE(B5," ",""))&lt;=F5</formula>
    </cfRule>
    <cfRule type="expression" dxfId="430" priority="10" stopIfTrue="1">
      <formula>LEN(SUBSTITUTE(B5," ",""))&gt;F5</formula>
    </cfRule>
  </conditionalFormatting>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8"/>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2032</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29" priority="6" stopIfTrue="1">
      <formula>LEN(B5)&gt;0</formula>
    </cfRule>
    <cfRule type="expression" dxfId="428" priority="7" stopIfTrue="1">
      <formula>LEN(B5)&lt;1</formula>
    </cfRule>
  </conditionalFormatting>
  <conditionalFormatting sqref="C3:C4">
    <cfRule type="expression" dxfId="427" priority="1" stopIfTrue="1">
      <formula>LEN(B3)&gt;0</formula>
    </cfRule>
    <cfRule type="expression" dxfId="426" priority="2" stopIfTrue="1">
      <formula>LEN(B3)&lt;1</formula>
    </cfRule>
  </conditionalFormatting>
  <conditionalFormatting sqref="D3:E4">
    <cfRule type="expression" dxfId="425" priority="3" stopIfTrue="1">
      <formula>LEN(SUBSTITUTE(B3," ",""))=0</formula>
    </cfRule>
    <cfRule type="expression" dxfId="424" priority="4" stopIfTrue="1">
      <formula>LEN((SUBSTITUTE(B3," ","")))&lt;=F3</formula>
    </cfRule>
    <cfRule type="expression" dxfId="423" priority="5" stopIfTrue="1">
      <formula>LEN((SUBSTITUTE(B3," ","")))&gt;F3</formula>
    </cfRule>
  </conditionalFormatting>
  <conditionalFormatting sqref="D5">
    <cfRule type="expression" dxfId="422" priority="8" stopIfTrue="1">
      <formula>LEN(SUBSTITUTE(B5," ",""))=0</formula>
    </cfRule>
    <cfRule type="expression" dxfId="421" priority="9" stopIfTrue="1">
      <formula>LEN(SUBSTITUTE(B5," ",""))&lt;=F5</formula>
    </cfRule>
    <cfRule type="expression" dxfId="420" priority="10" stopIfTrue="1">
      <formula>LEN(SUBSTITUTE(B5," ",""))&gt;F5</formula>
    </cfRule>
  </conditionalFormatting>
  <pageMargins left="0.7" right="0.7" top="0.75" bottom="0.75" header="0.3" footer="0.3"/>
  <pageSetup paperSize="9"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9"/>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2033</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19" priority="6" stopIfTrue="1">
      <formula>LEN(B5)&gt;0</formula>
    </cfRule>
    <cfRule type="expression" dxfId="418" priority="7" stopIfTrue="1">
      <formula>LEN(B5)&lt;1</formula>
    </cfRule>
  </conditionalFormatting>
  <conditionalFormatting sqref="C3:C4">
    <cfRule type="expression" dxfId="417" priority="1" stopIfTrue="1">
      <formula>LEN(B3)&gt;0</formula>
    </cfRule>
    <cfRule type="expression" dxfId="416" priority="2" stopIfTrue="1">
      <formula>LEN(B3)&lt;1</formula>
    </cfRule>
  </conditionalFormatting>
  <conditionalFormatting sqref="D3:E4">
    <cfRule type="expression" dxfId="415" priority="3" stopIfTrue="1">
      <formula>LEN(SUBSTITUTE(B3," ",""))=0</formula>
    </cfRule>
    <cfRule type="expression" dxfId="414" priority="4" stopIfTrue="1">
      <formula>LEN((SUBSTITUTE(B3," ","")))&lt;=F3</formula>
    </cfRule>
    <cfRule type="expression" dxfId="413" priority="5" stopIfTrue="1">
      <formula>LEN((SUBSTITUTE(B3," ","")))&gt;F3</formula>
    </cfRule>
  </conditionalFormatting>
  <conditionalFormatting sqref="D5">
    <cfRule type="expression" dxfId="412" priority="8" stopIfTrue="1">
      <formula>LEN(SUBSTITUTE(B5," ",""))=0</formula>
    </cfRule>
    <cfRule type="expression" dxfId="411" priority="9" stopIfTrue="1">
      <formula>LEN(SUBSTITUTE(B5," ",""))&lt;=F5</formula>
    </cfRule>
    <cfRule type="expression" dxfId="410" priority="10" stopIfTrue="1">
      <formula>LEN(SUBSTITUTE(B5," ",""))&gt;F5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2:Y12"/>
  <sheetViews>
    <sheetView showGridLines="0" zoomScaleNormal="100" workbookViewId="0">
      <selection activeCell="B3" sqref="B3"/>
    </sheetView>
  </sheetViews>
  <sheetFormatPr baseColWidth="10" defaultColWidth="9.140625" defaultRowHeight="12.75"/>
  <cols>
    <col min="1" max="1" width="20.5703125" customWidth="1"/>
    <col min="2" max="2" width="47.7109375" customWidth="1"/>
    <col min="3" max="3" width="11.140625" customWidth="1"/>
    <col min="6" max="25" width="8.7109375" style="11"/>
  </cols>
  <sheetData>
    <row r="2" spans="1:3">
      <c r="A2" s="215" t="s">
        <v>3597</v>
      </c>
      <c r="B2" s="215"/>
    </row>
    <row r="3" spans="1:3">
      <c r="A3" s="67" t="s">
        <v>3598</v>
      </c>
      <c r="B3" s="15"/>
      <c r="C3" s="1" t="s">
        <v>3494</v>
      </c>
    </row>
    <row r="4" spans="1:3">
      <c r="A4" s="67" t="s">
        <v>3599</v>
      </c>
      <c r="B4" s="15"/>
      <c r="C4" s="2" t="s">
        <v>3508</v>
      </c>
    </row>
    <row r="5" spans="1:3">
      <c r="A5" s="67" t="s">
        <v>3600</v>
      </c>
      <c r="B5" s="15"/>
      <c r="C5" s="2" t="s">
        <v>3508</v>
      </c>
    </row>
    <row r="6" spans="1:3">
      <c r="A6" s="67" t="s">
        <v>3601</v>
      </c>
      <c r="B6" s="15"/>
      <c r="C6" s="2" t="s">
        <v>3508</v>
      </c>
    </row>
    <row r="7" spans="1:3">
      <c r="A7" s="67" t="s">
        <v>3602</v>
      </c>
      <c r="B7" s="15"/>
      <c r="C7" s="2" t="s">
        <v>3508</v>
      </c>
    </row>
    <row r="8" spans="1:3">
      <c r="A8" s="67" t="s">
        <v>3603</v>
      </c>
      <c r="B8" s="15"/>
      <c r="C8" s="2" t="s">
        <v>3508</v>
      </c>
    </row>
    <row r="9" spans="1:3">
      <c r="A9" s="67" t="s">
        <v>3604</v>
      </c>
      <c r="B9" s="15"/>
      <c r="C9" s="2" t="s">
        <v>3508</v>
      </c>
    </row>
    <row r="10" spans="1:3">
      <c r="A10" s="67" t="s">
        <v>3605</v>
      </c>
      <c r="B10" s="15"/>
      <c r="C10" s="2" t="s">
        <v>3508</v>
      </c>
    </row>
    <row r="11" spans="1:3">
      <c r="A11" s="67" t="s">
        <v>3606</v>
      </c>
      <c r="B11" s="15"/>
      <c r="C11" s="2" t="s">
        <v>3508</v>
      </c>
    </row>
    <row r="12" spans="1:3">
      <c r="A12" s="67" t="s">
        <v>3607</v>
      </c>
      <c r="B12" s="15"/>
      <c r="C12" s="2" t="s">
        <v>3508</v>
      </c>
    </row>
  </sheetData>
  <sheetProtection sheet="1" sort="0" autoFilter="0"/>
  <mergeCells count="1">
    <mergeCell ref="A2:B2"/>
  </mergeCells>
  <conditionalFormatting sqref="C3">
    <cfRule type="expression" dxfId="1001" priority="1" stopIfTrue="1">
      <formula>LEN(B3)&gt;0</formula>
    </cfRule>
    <cfRule type="expression" dxfId="1000" priority="2" stopIfTrue="1">
      <formula>LEN(B3)&lt;1</formula>
    </cfRule>
  </conditionalFormatting>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count="1">
        <x14:dataValidation type="list" allowBlank="1" showErrorMessage="1" prompt="Select the keyword from the list (combination of options are possible)" xr:uid="{00000000-0002-0000-0600-000000000000}">
          <x14:formula1>
            <xm:f>Lists!$F$3:$F$33</xm:f>
          </x14:formula1>
          <xm:sqref>B3:B12</xm:sqref>
        </x14:dataValidation>
      </x14:dataValidation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0"/>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2034</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409" priority="6" stopIfTrue="1">
      <formula>LEN(B5)&gt;0</formula>
    </cfRule>
    <cfRule type="expression" dxfId="408" priority="7" stopIfTrue="1">
      <formula>LEN(B5)&lt;1</formula>
    </cfRule>
  </conditionalFormatting>
  <conditionalFormatting sqref="C3:C4">
    <cfRule type="expression" dxfId="407" priority="1" stopIfTrue="1">
      <formula>LEN(B3)&gt;0</formula>
    </cfRule>
    <cfRule type="expression" dxfId="406" priority="2" stopIfTrue="1">
      <formula>LEN(B3)&lt;1</formula>
    </cfRule>
  </conditionalFormatting>
  <conditionalFormatting sqref="D3:E4">
    <cfRule type="expression" dxfId="405" priority="3" stopIfTrue="1">
      <formula>LEN(SUBSTITUTE(B3," ",""))=0</formula>
    </cfRule>
    <cfRule type="expression" dxfId="404" priority="4" stopIfTrue="1">
      <formula>LEN((SUBSTITUTE(B3," ","")))&lt;=F3</formula>
    </cfRule>
    <cfRule type="expression" dxfId="403" priority="5" stopIfTrue="1">
      <formula>LEN((SUBSTITUTE(B3," ","")))&gt;F3</formula>
    </cfRule>
  </conditionalFormatting>
  <conditionalFormatting sqref="D5">
    <cfRule type="expression" dxfId="402" priority="8" stopIfTrue="1">
      <formula>LEN(SUBSTITUTE(B5," ",""))=0</formula>
    </cfRule>
    <cfRule type="expression" dxfId="401" priority="9" stopIfTrue="1">
      <formula>LEN(SUBSTITUTE(B5," ",""))&lt;=F5</formula>
    </cfRule>
    <cfRule type="expression" dxfId="400" priority="10" stopIfTrue="1">
      <formula>LEN(SUBSTITUTE(B5," ",""))&gt;F5</formula>
    </cfRule>
  </conditionalFormatting>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1"/>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2035</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99" priority="6" stopIfTrue="1">
      <formula>LEN(B5)&gt;0</formula>
    </cfRule>
    <cfRule type="expression" dxfId="398" priority="7" stopIfTrue="1">
      <formula>LEN(B5)&lt;1</formula>
    </cfRule>
  </conditionalFormatting>
  <conditionalFormatting sqref="C3:C4">
    <cfRule type="expression" dxfId="397" priority="1" stopIfTrue="1">
      <formula>LEN(B3)&gt;0</formula>
    </cfRule>
    <cfRule type="expression" dxfId="396" priority="2" stopIfTrue="1">
      <formula>LEN(B3)&lt;1</formula>
    </cfRule>
  </conditionalFormatting>
  <conditionalFormatting sqref="D3:E4">
    <cfRule type="expression" dxfId="395" priority="3" stopIfTrue="1">
      <formula>LEN(SUBSTITUTE(B3," ",""))=0</formula>
    </cfRule>
    <cfRule type="expression" dxfId="394" priority="4" stopIfTrue="1">
      <formula>LEN((SUBSTITUTE(B3," ","")))&lt;=F3</formula>
    </cfRule>
    <cfRule type="expression" dxfId="393" priority="5" stopIfTrue="1">
      <formula>LEN((SUBSTITUTE(B3," ","")))&gt;F3</formula>
    </cfRule>
  </conditionalFormatting>
  <conditionalFormatting sqref="D5">
    <cfRule type="expression" dxfId="392" priority="8" stopIfTrue="1">
      <formula>LEN(SUBSTITUTE(B5," ",""))=0</formula>
    </cfRule>
    <cfRule type="expression" dxfId="391" priority="9" stopIfTrue="1">
      <formula>LEN(SUBSTITUTE(B5," ",""))&lt;=F5</formula>
    </cfRule>
    <cfRule type="expression" dxfId="390" priority="10" stopIfTrue="1">
      <formula>LEN(SUBSTITUTE(B5," ",""))&gt;F5</formula>
    </cfRule>
  </conditionalFormatting>
  <pageMargins left="0.7" right="0.7" top="0.75" bottom="0.75" header="0.3" footer="0.3"/>
  <pageSetup paperSize="9"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2"/>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2036</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89" priority="6" stopIfTrue="1">
      <formula>LEN(B5)&gt;0</formula>
    </cfRule>
    <cfRule type="expression" dxfId="388" priority="7" stopIfTrue="1">
      <formula>LEN(B5)&lt;1</formula>
    </cfRule>
  </conditionalFormatting>
  <conditionalFormatting sqref="C3:C4">
    <cfRule type="expression" dxfId="387" priority="1" stopIfTrue="1">
      <formula>LEN(B3)&gt;0</formula>
    </cfRule>
    <cfRule type="expression" dxfId="386" priority="2" stopIfTrue="1">
      <formula>LEN(B3)&lt;1</formula>
    </cfRule>
  </conditionalFormatting>
  <conditionalFormatting sqref="D3:E4">
    <cfRule type="expression" dxfId="385" priority="3" stopIfTrue="1">
      <formula>LEN(SUBSTITUTE(B3," ",""))=0</formula>
    </cfRule>
    <cfRule type="expression" dxfId="384" priority="4" stopIfTrue="1">
      <formula>LEN((SUBSTITUTE(B3," ","")))&lt;=F3</formula>
    </cfRule>
    <cfRule type="expression" dxfId="383" priority="5" stopIfTrue="1">
      <formula>LEN((SUBSTITUTE(B3," ","")))&gt;F3</formula>
    </cfRule>
  </conditionalFormatting>
  <conditionalFormatting sqref="D5">
    <cfRule type="expression" dxfId="382" priority="8" stopIfTrue="1">
      <formula>LEN(SUBSTITUTE(B5," ",""))=0</formula>
    </cfRule>
    <cfRule type="expression" dxfId="381" priority="9" stopIfTrue="1">
      <formula>LEN(SUBSTITUTE(B5," ",""))&lt;=F5</formula>
    </cfRule>
    <cfRule type="expression" dxfId="380" priority="10" stopIfTrue="1">
      <formula>LEN(SUBSTITUTE(B5," ",""))&gt;F5</formula>
    </cfRule>
  </conditionalFormatting>
  <pageMargins left="0.7" right="0.7" top="0.75" bottom="0.75" header="0.3" footer="0.3"/>
  <pageSetup paperSize="9"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3"/>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2037</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79" priority="6" stopIfTrue="1">
      <formula>LEN(B5)&gt;0</formula>
    </cfRule>
    <cfRule type="expression" dxfId="378" priority="7" stopIfTrue="1">
      <formula>LEN(B5)&lt;1</formula>
    </cfRule>
  </conditionalFormatting>
  <conditionalFormatting sqref="C3:C4">
    <cfRule type="expression" dxfId="377" priority="1" stopIfTrue="1">
      <formula>LEN(B3)&gt;0</formula>
    </cfRule>
    <cfRule type="expression" dxfId="376" priority="2" stopIfTrue="1">
      <formula>LEN(B3)&lt;1</formula>
    </cfRule>
  </conditionalFormatting>
  <conditionalFormatting sqref="D3:E4">
    <cfRule type="expression" dxfId="375" priority="3" stopIfTrue="1">
      <formula>LEN(SUBSTITUTE(B3," ",""))=0</formula>
    </cfRule>
    <cfRule type="expression" dxfId="374" priority="4" stopIfTrue="1">
      <formula>LEN((SUBSTITUTE(B3," ","")))&lt;=F3</formula>
    </cfRule>
    <cfRule type="expression" dxfId="373" priority="5" stopIfTrue="1">
      <formula>LEN((SUBSTITUTE(B3," ","")))&gt;F3</formula>
    </cfRule>
  </conditionalFormatting>
  <conditionalFormatting sqref="D5">
    <cfRule type="expression" dxfId="372" priority="8" stopIfTrue="1">
      <formula>LEN(SUBSTITUTE(B5," ",""))=0</formula>
    </cfRule>
    <cfRule type="expression" dxfId="371" priority="9" stopIfTrue="1">
      <formula>LEN(SUBSTITUTE(B5," ",""))&lt;=F5</formula>
    </cfRule>
    <cfRule type="expression" dxfId="370" priority="10" stopIfTrue="1">
      <formula>LEN(SUBSTITUTE(B5," ",""))&gt;F5</formula>
    </cfRule>
  </conditionalFormatting>
  <pageMargins left="0.7" right="0.7" top="0.75" bottom="0.75" header="0.3" footer="0.3"/>
  <pageSetup paperSize="9"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4"/>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2038</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69" priority="6" stopIfTrue="1">
      <formula>LEN(B5)&gt;0</formula>
    </cfRule>
    <cfRule type="expression" dxfId="368" priority="7" stopIfTrue="1">
      <formula>LEN(B5)&lt;1</formula>
    </cfRule>
  </conditionalFormatting>
  <conditionalFormatting sqref="C3:C4">
    <cfRule type="expression" dxfId="367" priority="1" stopIfTrue="1">
      <formula>LEN(B3)&gt;0</formula>
    </cfRule>
    <cfRule type="expression" dxfId="366" priority="2" stopIfTrue="1">
      <formula>LEN(B3)&lt;1</formula>
    </cfRule>
  </conditionalFormatting>
  <conditionalFormatting sqref="D3:E4">
    <cfRule type="expression" dxfId="365" priority="3" stopIfTrue="1">
      <formula>LEN(SUBSTITUTE(B3," ",""))=0</formula>
    </cfRule>
    <cfRule type="expression" dxfId="364" priority="4" stopIfTrue="1">
      <formula>LEN((SUBSTITUTE(B3," ","")))&lt;=F3</formula>
    </cfRule>
    <cfRule type="expression" dxfId="363" priority="5" stopIfTrue="1">
      <formula>LEN((SUBSTITUTE(B3," ","")))&gt;F3</formula>
    </cfRule>
  </conditionalFormatting>
  <conditionalFormatting sqref="D5">
    <cfRule type="expression" dxfId="362" priority="8" stopIfTrue="1">
      <formula>LEN(SUBSTITUTE(B5," ",""))=0</formula>
    </cfRule>
    <cfRule type="expression" dxfId="361" priority="9" stopIfTrue="1">
      <formula>LEN(SUBSTITUTE(B5," ",""))&lt;=F5</formula>
    </cfRule>
    <cfRule type="expression" dxfId="360" priority="10" stopIfTrue="1">
      <formula>LEN(SUBSTITUTE(B5," ",""))&gt;F5</formula>
    </cfRule>
  </conditionalFormatting>
  <pageMargins left="0.7" right="0.7" top="0.75" bottom="0.75" header="0.3" footer="0.3"/>
  <pageSetup paperSize="9"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5"/>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2039</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59" priority="6" stopIfTrue="1">
      <formula>LEN(B5)&gt;0</formula>
    </cfRule>
    <cfRule type="expression" dxfId="358" priority="7" stopIfTrue="1">
      <formula>LEN(B5)&lt;1</formula>
    </cfRule>
  </conditionalFormatting>
  <conditionalFormatting sqref="C3:C4">
    <cfRule type="expression" dxfId="357" priority="1" stopIfTrue="1">
      <formula>LEN(B3)&gt;0</formula>
    </cfRule>
    <cfRule type="expression" dxfId="356" priority="2" stopIfTrue="1">
      <formula>LEN(B3)&lt;1</formula>
    </cfRule>
  </conditionalFormatting>
  <conditionalFormatting sqref="D3:E4">
    <cfRule type="expression" dxfId="355" priority="3" stopIfTrue="1">
      <formula>LEN(SUBSTITUTE(B3," ",""))=0</formula>
    </cfRule>
    <cfRule type="expression" dxfId="354" priority="4" stopIfTrue="1">
      <formula>LEN((SUBSTITUTE(B3," ","")))&lt;=F3</formula>
    </cfRule>
    <cfRule type="expression" dxfId="353" priority="5" stopIfTrue="1">
      <formula>LEN((SUBSTITUTE(B3," ","")))&gt;F3</formula>
    </cfRule>
  </conditionalFormatting>
  <conditionalFormatting sqref="D5">
    <cfRule type="expression" dxfId="352" priority="8" stopIfTrue="1">
      <formula>LEN(SUBSTITUTE(B5," ",""))=0</formula>
    </cfRule>
    <cfRule type="expression" dxfId="351" priority="9" stopIfTrue="1">
      <formula>LEN(SUBSTITUTE(B5," ",""))&lt;=F5</formula>
    </cfRule>
    <cfRule type="expression" dxfId="350" priority="10" stopIfTrue="1">
      <formula>LEN(SUBSTITUTE(B5," ",""))&gt;F5</formula>
    </cfRule>
  </conditionalFormatting>
  <pageMargins left="0.7" right="0.7" top="0.75" bottom="0.75" header="0.3" footer="0.3"/>
  <pageSetup paperSize="9"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6"/>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2040</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49" priority="6" stopIfTrue="1">
      <formula>LEN(B5)&gt;0</formula>
    </cfRule>
    <cfRule type="expression" dxfId="348" priority="7" stopIfTrue="1">
      <formula>LEN(B5)&lt;1</formula>
    </cfRule>
  </conditionalFormatting>
  <conditionalFormatting sqref="C3:C4">
    <cfRule type="expression" dxfId="347" priority="1" stopIfTrue="1">
      <formula>LEN(B3)&gt;0</formula>
    </cfRule>
    <cfRule type="expression" dxfId="346" priority="2" stopIfTrue="1">
      <formula>LEN(B3)&lt;1</formula>
    </cfRule>
  </conditionalFormatting>
  <conditionalFormatting sqref="D3:E4">
    <cfRule type="expression" dxfId="345" priority="3" stopIfTrue="1">
      <formula>LEN(SUBSTITUTE(B3," ",""))=0</formula>
    </cfRule>
    <cfRule type="expression" dxfId="344" priority="4" stopIfTrue="1">
      <formula>LEN((SUBSTITUTE(B3," ","")))&lt;=F3</formula>
    </cfRule>
    <cfRule type="expression" dxfId="343" priority="5" stopIfTrue="1">
      <formula>LEN((SUBSTITUTE(B3," ","")))&gt;F3</formula>
    </cfRule>
  </conditionalFormatting>
  <conditionalFormatting sqref="D5">
    <cfRule type="expression" dxfId="342" priority="8" stopIfTrue="1">
      <formula>LEN(SUBSTITUTE(B5," ",""))=0</formula>
    </cfRule>
    <cfRule type="expression" dxfId="341" priority="9" stopIfTrue="1">
      <formula>LEN(SUBSTITUTE(B5," ",""))&lt;=F5</formula>
    </cfRule>
    <cfRule type="expression" dxfId="340" priority="10" stopIfTrue="1">
      <formula>LEN(SUBSTITUTE(B5," ",""))&gt;F5</formula>
    </cfRule>
  </conditionalFormatting>
  <pageMargins left="0.7" right="0.7" top="0.75" bottom="0.75" header="0.3" footer="0.3"/>
  <pageSetup paperSize="9"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7"/>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2041</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39" priority="6" stopIfTrue="1">
      <formula>LEN(B5)&gt;0</formula>
    </cfRule>
    <cfRule type="expression" dxfId="338" priority="7" stopIfTrue="1">
      <formula>LEN(B5)&lt;1</formula>
    </cfRule>
  </conditionalFormatting>
  <conditionalFormatting sqref="C3:C4">
    <cfRule type="expression" dxfId="337" priority="1" stopIfTrue="1">
      <formula>LEN(B3)&gt;0</formula>
    </cfRule>
    <cfRule type="expression" dxfId="336" priority="2" stopIfTrue="1">
      <formula>LEN(B3)&lt;1</formula>
    </cfRule>
  </conditionalFormatting>
  <conditionalFormatting sqref="D3:E4">
    <cfRule type="expression" dxfId="335" priority="3" stopIfTrue="1">
      <formula>LEN(SUBSTITUTE(B3," ",""))=0</formula>
    </cfRule>
    <cfRule type="expression" dxfId="334" priority="4" stopIfTrue="1">
      <formula>LEN((SUBSTITUTE(B3," ","")))&lt;=F3</formula>
    </cfRule>
    <cfRule type="expression" dxfId="333" priority="5" stopIfTrue="1">
      <formula>LEN((SUBSTITUTE(B3," ","")))&gt;F3</formula>
    </cfRule>
  </conditionalFormatting>
  <conditionalFormatting sqref="D5">
    <cfRule type="expression" dxfId="332" priority="8" stopIfTrue="1">
      <formula>LEN(SUBSTITUTE(B5," ",""))=0</formula>
    </cfRule>
    <cfRule type="expression" dxfId="331" priority="9" stopIfTrue="1">
      <formula>LEN(SUBSTITUTE(B5," ",""))&lt;=F5</formula>
    </cfRule>
    <cfRule type="expression" dxfId="330" priority="10" stopIfTrue="1">
      <formula>LEN(SUBSTITUTE(B5," ",""))&gt;F5</formula>
    </cfRule>
  </conditionalFormatting>
  <pageMargins left="0.7" right="0.7" top="0.75" bottom="0.75" header="0.3" footer="0.3"/>
  <pageSetup paperSize="9"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8"/>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2042</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29" priority="6" stopIfTrue="1">
      <formula>LEN(B5)&gt;0</formula>
    </cfRule>
    <cfRule type="expression" dxfId="328" priority="7" stopIfTrue="1">
      <formula>LEN(B5)&lt;1</formula>
    </cfRule>
  </conditionalFormatting>
  <conditionalFormatting sqref="C3:C4">
    <cfRule type="expression" dxfId="327" priority="1" stopIfTrue="1">
      <formula>LEN(B3)&gt;0</formula>
    </cfRule>
    <cfRule type="expression" dxfId="326" priority="2" stopIfTrue="1">
      <formula>LEN(B3)&lt;1</formula>
    </cfRule>
  </conditionalFormatting>
  <conditionalFormatting sqref="D3:E4">
    <cfRule type="expression" dxfId="325" priority="3" stopIfTrue="1">
      <formula>LEN(SUBSTITUTE(B3," ",""))=0</formula>
    </cfRule>
    <cfRule type="expression" dxfId="324" priority="4" stopIfTrue="1">
      <formula>LEN((SUBSTITUTE(B3," ","")))&lt;=F3</formula>
    </cfRule>
    <cfRule type="expression" dxfId="323" priority="5" stopIfTrue="1">
      <formula>LEN((SUBSTITUTE(B3," ","")))&gt;F3</formula>
    </cfRule>
  </conditionalFormatting>
  <conditionalFormatting sqref="D5">
    <cfRule type="expression" dxfId="322" priority="8" stopIfTrue="1">
      <formula>LEN(SUBSTITUTE(B5," ",""))=0</formula>
    </cfRule>
    <cfRule type="expression" dxfId="321" priority="9" stopIfTrue="1">
      <formula>LEN(SUBSTITUTE(B5," ",""))&lt;=F5</formula>
    </cfRule>
    <cfRule type="expression" dxfId="320" priority="10" stopIfTrue="1">
      <formula>LEN(SUBSTITUTE(B5," ",""))&gt;F5</formula>
    </cfRule>
  </conditionalFormatting>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79"/>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2043</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19" priority="6" stopIfTrue="1">
      <formula>LEN(B5)&gt;0</formula>
    </cfRule>
    <cfRule type="expression" dxfId="318" priority="7" stopIfTrue="1">
      <formula>LEN(B5)&lt;1</formula>
    </cfRule>
  </conditionalFormatting>
  <conditionalFormatting sqref="C3:C4">
    <cfRule type="expression" dxfId="317" priority="1" stopIfTrue="1">
      <formula>LEN(B3)&gt;0</formula>
    </cfRule>
    <cfRule type="expression" dxfId="316" priority="2" stopIfTrue="1">
      <formula>LEN(B3)&lt;1</formula>
    </cfRule>
  </conditionalFormatting>
  <conditionalFormatting sqref="D3:E4">
    <cfRule type="expression" dxfId="315" priority="3" stopIfTrue="1">
      <formula>LEN(SUBSTITUTE(B3," ",""))=0</formula>
    </cfRule>
    <cfRule type="expression" dxfId="314" priority="4" stopIfTrue="1">
      <formula>LEN((SUBSTITUTE(B3," ","")))&lt;=F3</formula>
    </cfRule>
    <cfRule type="expression" dxfId="313" priority="5" stopIfTrue="1">
      <formula>LEN((SUBSTITUTE(B3," ","")))&gt;F3</formula>
    </cfRule>
  </conditionalFormatting>
  <conditionalFormatting sqref="D5">
    <cfRule type="expression" dxfId="312" priority="8" stopIfTrue="1">
      <formula>LEN(SUBSTITUTE(B5," ",""))=0</formula>
    </cfRule>
    <cfRule type="expression" dxfId="311" priority="9" stopIfTrue="1">
      <formula>LEN(SUBSTITUTE(B5," ",""))&lt;=F5</formula>
    </cfRule>
    <cfRule type="expression" dxfId="310" priority="10" stopIfTrue="1">
      <formula>LEN(SUBSTITUTE(B5," ",""))&gt;F5</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0"/>
  <dimension ref="A1:B27"/>
  <sheetViews>
    <sheetView zoomScaleNormal="100" workbookViewId="0">
      <selection activeCell="A4" sqref="A4"/>
    </sheetView>
  </sheetViews>
  <sheetFormatPr baseColWidth="10" defaultColWidth="8.7109375" defaultRowHeight="12.75"/>
  <cols>
    <col min="1" max="1" width="57.42578125" style="37" customWidth="1"/>
    <col min="2" max="2" width="15.28515625" style="37" customWidth="1"/>
    <col min="3" max="16384" width="8.7109375" style="37"/>
  </cols>
  <sheetData>
    <row r="1" spans="1:2">
      <c r="A1" s="93" t="s">
        <v>3608</v>
      </c>
    </row>
    <row r="2" spans="1:2">
      <c r="A2" s="94"/>
    </row>
    <row r="3" spans="1:2">
      <c r="A3" s="95" t="s">
        <v>3609</v>
      </c>
    </row>
    <row r="4" spans="1:2">
      <c r="A4" s="96"/>
      <c r="B4" s="39" t="s">
        <v>3494</v>
      </c>
    </row>
    <row r="5" spans="1:2">
      <c r="A5" s="96"/>
      <c r="B5" s="40" t="s">
        <v>3508</v>
      </c>
    </row>
    <row r="6" spans="1:2">
      <c r="A6" s="96"/>
      <c r="B6" s="40" t="s">
        <v>3508</v>
      </c>
    </row>
    <row r="7" spans="1:2">
      <c r="A7" s="96"/>
      <c r="B7" s="40" t="s">
        <v>3508</v>
      </c>
    </row>
    <row r="8" spans="1:2">
      <c r="A8" s="96"/>
      <c r="B8" s="40" t="s">
        <v>3508</v>
      </c>
    </row>
    <row r="9" spans="1:2">
      <c r="A9" s="96"/>
      <c r="B9" s="40" t="s">
        <v>3508</v>
      </c>
    </row>
    <row r="10" spans="1:2">
      <c r="A10" s="96"/>
      <c r="B10" s="40" t="s">
        <v>3508</v>
      </c>
    </row>
    <row r="11" spans="1:2">
      <c r="A11" s="96"/>
      <c r="B11" s="40" t="s">
        <v>3508</v>
      </c>
    </row>
    <row r="12" spans="1:2">
      <c r="A12" s="96"/>
      <c r="B12" s="40" t="s">
        <v>3508</v>
      </c>
    </row>
    <row r="13" spans="1:2">
      <c r="A13" s="97"/>
    </row>
    <row r="14" spans="1:2">
      <c r="A14" s="94"/>
    </row>
    <row r="15" spans="1:2">
      <c r="A15" s="98" t="s">
        <v>3610</v>
      </c>
    </row>
    <row r="16" spans="1:2">
      <c r="A16" s="15"/>
      <c r="B16" s="39" t="s">
        <v>3494</v>
      </c>
    </row>
    <row r="17" spans="1:2">
      <c r="A17" s="15"/>
      <c r="B17" s="40" t="s">
        <v>3508</v>
      </c>
    </row>
    <row r="18" spans="1:2">
      <c r="A18" s="15"/>
      <c r="B18" s="40" t="s">
        <v>3508</v>
      </c>
    </row>
    <row r="19" spans="1:2">
      <c r="A19" s="15"/>
      <c r="B19" s="40" t="s">
        <v>3508</v>
      </c>
    </row>
    <row r="20" spans="1:2">
      <c r="A20" s="15"/>
      <c r="B20" s="40" t="s">
        <v>3508</v>
      </c>
    </row>
    <row r="21" spans="1:2">
      <c r="A21" s="15"/>
      <c r="B21" s="40" t="s">
        <v>3508</v>
      </c>
    </row>
    <row r="22" spans="1:2">
      <c r="A22" s="15"/>
      <c r="B22" s="40" t="s">
        <v>3508</v>
      </c>
    </row>
    <row r="23" spans="1:2">
      <c r="A23" s="15"/>
      <c r="B23" s="40" t="s">
        <v>3508</v>
      </c>
    </row>
    <row r="24" spans="1:2">
      <c r="A24" s="15"/>
      <c r="B24" s="40" t="s">
        <v>3508</v>
      </c>
    </row>
    <row r="25" spans="1:2">
      <c r="A25" s="15"/>
      <c r="B25" s="40" t="s">
        <v>3508</v>
      </c>
    </row>
    <row r="26" spans="1:2">
      <c r="A26" s="15"/>
      <c r="B26" s="40" t="s">
        <v>3508</v>
      </c>
    </row>
    <row r="27" spans="1:2">
      <c r="A27" s="38"/>
    </row>
  </sheetData>
  <sheetProtection sheet="1" sort="0" autoFilter="0"/>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ErrorMessage="1" xr:uid="{00000000-0002-0000-0700-000000000000}">
          <x14:formula1>
            <xm:f>Lists!$G$3:$G$12</xm:f>
          </x14:formula1>
          <xm:sqref>A4:A12</xm:sqref>
        </x14:dataValidation>
        <x14:dataValidation type="list" allowBlank="1" showErrorMessage="1" prompt="_x000a_" xr:uid="{00000000-0002-0000-0700-000001000000}">
          <x14:formula1>
            <xm:f>Lists!$H$3:$H$13</xm:f>
          </x14:formula1>
          <xm:sqref>A16:A26</xm:sqref>
        </x14:dataValidation>
      </x14:dataValidation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0"/>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2044</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309" priority="6" stopIfTrue="1">
      <formula>LEN(B5)&gt;0</formula>
    </cfRule>
    <cfRule type="expression" dxfId="308" priority="7" stopIfTrue="1">
      <formula>LEN(B5)&lt;1</formula>
    </cfRule>
  </conditionalFormatting>
  <conditionalFormatting sqref="C3:C4">
    <cfRule type="expression" dxfId="307" priority="1" stopIfTrue="1">
      <formula>LEN(B3)&gt;0</formula>
    </cfRule>
    <cfRule type="expression" dxfId="306" priority="2" stopIfTrue="1">
      <formula>LEN(B3)&lt;1</formula>
    </cfRule>
  </conditionalFormatting>
  <conditionalFormatting sqref="D3:E4">
    <cfRule type="expression" dxfId="305" priority="3" stopIfTrue="1">
      <formula>LEN(SUBSTITUTE(B3," ",""))=0</formula>
    </cfRule>
    <cfRule type="expression" dxfId="304" priority="4" stopIfTrue="1">
      <formula>LEN((SUBSTITUTE(B3," ","")))&lt;=F3</formula>
    </cfRule>
    <cfRule type="expression" dxfId="303" priority="5" stopIfTrue="1">
      <formula>LEN((SUBSTITUTE(B3," ","")))&gt;F3</formula>
    </cfRule>
  </conditionalFormatting>
  <conditionalFormatting sqref="D5">
    <cfRule type="expression" dxfId="302" priority="8" stopIfTrue="1">
      <formula>LEN(SUBSTITUTE(B5," ",""))=0</formula>
    </cfRule>
    <cfRule type="expression" dxfId="301" priority="9" stopIfTrue="1">
      <formula>LEN(SUBSTITUTE(B5," ",""))&lt;=F5</formula>
    </cfRule>
    <cfRule type="expression" dxfId="300" priority="10" stopIfTrue="1">
      <formula>LEN(SUBSTITUTE(B5," ",""))&gt;F5</formula>
    </cfRule>
  </conditionalFormatting>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1"/>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2045</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99" priority="6" stopIfTrue="1">
      <formula>LEN(B5)&gt;0</formula>
    </cfRule>
    <cfRule type="expression" dxfId="298" priority="7" stopIfTrue="1">
      <formula>LEN(B5)&lt;1</formula>
    </cfRule>
  </conditionalFormatting>
  <conditionalFormatting sqref="C3:C4">
    <cfRule type="expression" dxfId="297" priority="1" stopIfTrue="1">
      <formula>LEN(B3)&gt;0</formula>
    </cfRule>
    <cfRule type="expression" dxfId="296" priority="2" stopIfTrue="1">
      <formula>LEN(B3)&lt;1</formula>
    </cfRule>
  </conditionalFormatting>
  <conditionalFormatting sqref="D3:E4">
    <cfRule type="expression" dxfId="295" priority="3" stopIfTrue="1">
      <formula>LEN(SUBSTITUTE(B3," ",""))=0</formula>
    </cfRule>
    <cfRule type="expression" dxfId="294" priority="4" stopIfTrue="1">
      <formula>LEN((SUBSTITUTE(B3," ","")))&lt;=F3</formula>
    </cfRule>
    <cfRule type="expression" dxfId="293" priority="5" stopIfTrue="1">
      <formula>LEN((SUBSTITUTE(B3," ","")))&gt;F3</formula>
    </cfRule>
  </conditionalFormatting>
  <conditionalFormatting sqref="D5">
    <cfRule type="expression" dxfId="292" priority="8" stopIfTrue="1">
      <formula>LEN(SUBSTITUTE(B5," ",""))=0</formula>
    </cfRule>
    <cfRule type="expression" dxfId="291" priority="9" stopIfTrue="1">
      <formula>LEN(SUBSTITUTE(B5," ",""))&lt;=F5</formula>
    </cfRule>
    <cfRule type="expression" dxfId="290" priority="10" stopIfTrue="1">
      <formula>LEN(SUBSTITUTE(B5," ",""))&gt;F5</formula>
    </cfRule>
  </conditionalFormatting>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82"/>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2046</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89" priority="6" stopIfTrue="1">
      <formula>LEN(B5)&gt;0</formula>
    </cfRule>
    <cfRule type="expression" dxfId="288" priority="7" stopIfTrue="1">
      <formula>LEN(B5)&lt;1</formula>
    </cfRule>
  </conditionalFormatting>
  <conditionalFormatting sqref="C3:C4">
    <cfRule type="expression" dxfId="287" priority="1" stopIfTrue="1">
      <formula>LEN(B3)&gt;0</formula>
    </cfRule>
    <cfRule type="expression" dxfId="286" priority="2" stopIfTrue="1">
      <formula>LEN(B3)&lt;1</formula>
    </cfRule>
  </conditionalFormatting>
  <conditionalFormatting sqref="D3:E4">
    <cfRule type="expression" dxfId="285" priority="3" stopIfTrue="1">
      <formula>LEN(SUBSTITUTE(B3," ",""))=0</formula>
    </cfRule>
    <cfRule type="expression" dxfId="284" priority="4" stopIfTrue="1">
      <formula>LEN((SUBSTITUTE(B3," ","")))&lt;=F3</formula>
    </cfRule>
    <cfRule type="expression" dxfId="283" priority="5" stopIfTrue="1">
      <formula>LEN((SUBSTITUTE(B3," ","")))&gt;F3</formula>
    </cfRule>
  </conditionalFormatting>
  <conditionalFormatting sqref="D5">
    <cfRule type="expression" dxfId="282" priority="8" stopIfTrue="1">
      <formula>LEN(SUBSTITUTE(B5," ",""))=0</formula>
    </cfRule>
    <cfRule type="expression" dxfId="281" priority="9" stopIfTrue="1">
      <formula>LEN(SUBSTITUTE(B5," ",""))&lt;=F5</formula>
    </cfRule>
    <cfRule type="expression" dxfId="280" priority="10" stopIfTrue="1">
      <formula>LEN(SUBSTITUTE(B5," ",""))&gt;F5</formula>
    </cfRule>
  </conditionalFormatting>
  <pageMargins left="0.7" right="0.7" top="0.75" bottom="0.75" header="0.3" footer="0.3"/>
  <pageSetup paperSize="9"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3"/>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2047</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79" priority="6" stopIfTrue="1">
      <formula>LEN(B5)&gt;0</formula>
    </cfRule>
    <cfRule type="expression" dxfId="278" priority="7" stopIfTrue="1">
      <formula>LEN(B5)&lt;1</formula>
    </cfRule>
  </conditionalFormatting>
  <conditionalFormatting sqref="C3:C4">
    <cfRule type="expression" dxfId="277" priority="1" stopIfTrue="1">
      <formula>LEN(B3)&gt;0</formula>
    </cfRule>
    <cfRule type="expression" dxfId="276" priority="2" stopIfTrue="1">
      <formula>LEN(B3)&lt;1</formula>
    </cfRule>
  </conditionalFormatting>
  <conditionalFormatting sqref="D3:E4">
    <cfRule type="expression" dxfId="275" priority="3" stopIfTrue="1">
      <formula>LEN(SUBSTITUTE(B3," ",""))=0</formula>
    </cfRule>
    <cfRule type="expression" dxfId="274" priority="4" stopIfTrue="1">
      <formula>LEN((SUBSTITUTE(B3," ","")))&lt;=F3</formula>
    </cfRule>
    <cfRule type="expression" dxfId="273" priority="5" stopIfTrue="1">
      <formula>LEN((SUBSTITUTE(B3," ","")))&gt;F3</formula>
    </cfRule>
  </conditionalFormatting>
  <conditionalFormatting sqref="D5">
    <cfRule type="expression" dxfId="272" priority="8" stopIfTrue="1">
      <formula>LEN(SUBSTITUTE(B5," ",""))=0</formula>
    </cfRule>
    <cfRule type="expression" dxfId="271" priority="9" stopIfTrue="1">
      <formula>LEN(SUBSTITUTE(B5," ",""))&lt;=F5</formula>
    </cfRule>
    <cfRule type="expression" dxfId="270" priority="10" stopIfTrue="1">
      <formula>LEN(SUBSTITUTE(B5," ",""))&gt;F5</formula>
    </cfRule>
  </conditionalFormatting>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4"/>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2048</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69" priority="6" stopIfTrue="1">
      <formula>LEN(B5)&gt;0</formula>
    </cfRule>
    <cfRule type="expression" dxfId="268" priority="7" stopIfTrue="1">
      <formula>LEN(B5)&lt;1</formula>
    </cfRule>
  </conditionalFormatting>
  <conditionalFormatting sqref="C3:C4">
    <cfRule type="expression" dxfId="267" priority="1" stopIfTrue="1">
      <formula>LEN(B3)&gt;0</formula>
    </cfRule>
    <cfRule type="expression" dxfId="266" priority="2" stopIfTrue="1">
      <formula>LEN(B3)&lt;1</formula>
    </cfRule>
  </conditionalFormatting>
  <conditionalFormatting sqref="D3:E4">
    <cfRule type="expression" dxfId="265" priority="3" stopIfTrue="1">
      <formula>LEN(SUBSTITUTE(B3," ",""))=0</formula>
    </cfRule>
    <cfRule type="expression" dxfId="264" priority="4" stopIfTrue="1">
      <formula>LEN((SUBSTITUTE(B3," ","")))&lt;=F3</formula>
    </cfRule>
    <cfRule type="expression" dxfId="263" priority="5" stopIfTrue="1">
      <formula>LEN((SUBSTITUTE(B3," ","")))&gt;F3</formula>
    </cfRule>
  </conditionalFormatting>
  <conditionalFormatting sqref="D5">
    <cfRule type="expression" dxfId="262" priority="8" stopIfTrue="1">
      <formula>LEN(SUBSTITUTE(B5," ",""))=0</formula>
    </cfRule>
    <cfRule type="expression" dxfId="261" priority="9" stopIfTrue="1">
      <formula>LEN(SUBSTITUTE(B5," ",""))&lt;=F5</formula>
    </cfRule>
    <cfRule type="expression" dxfId="260" priority="10" stopIfTrue="1">
      <formula>LEN(SUBSTITUTE(B5," ",""))&gt;F5</formula>
    </cfRule>
  </conditionalFormatting>
  <pageMargins left="0.7" right="0.7" top="0.75" bottom="0.75" header="0.3" footer="0.3"/>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5"/>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2049</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59" priority="6" stopIfTrue="1">
      <formula>LEN(B5)&gt;0</formula>
    </cfRule>
    <cfRule type="expression" dxfId="258" priority="7" stopIfTrue="1">
      <formula>LEN(B5)&lt;1</formula>
    </cfRule>
  </conditionalFormatting>
  <conditionalFormatting sqref="C3:C4">
    <cfRule type="expression" dxfId="257" priority="1" stopIfTrue="1">
      <formula>LEN(B3)&gt;0</formula>
    </cfRule>
    <cfRule type="expression" dxfId="256" priority="2" stopIfTrue="1">
      <formula>LEN(B3)&lt;1</formula>
    </cfRule>
  </conditionalFormatting>
  <conditionalFormatting sqref="D3:E4">
    <cfRule type="expression" dxfId="255" priority="3" stopIfTrue="1">
      <formula>LEN(SUBSTITUTE(B3," ",""))=0</formula>
    </cfRule>
    <cfRule type="expression" dxfId="254" priority="4" stopIfTrue="1">
      <formula>LEN((SUBSTITUTE(B3," ","")))&lt;=F3</formula>
    </cfRule>
    <cfRule type="expression" dxfId="253" priority="5" stopIfTrue="1">
      <formula>LEN((SUBSTITUTE(B3," ","")))&gt;F3</formula>
    </cfRule>
  </conditionalFormatting>
  <conditionalFormatting sqref="D5">
    <cfRule type="expression" dxfId="252" priority="8" stopIfTrue="1">
      <formula>LEN(SUBSTITUTE(B5," ",""))=0</formula>
    </cfRule>
    <cfRule type="expression" dxfId="251" priority="9" stopIfTrue="1">
      <formula>LEN(SUBSTITUTE(B5," ",""))&lt;=F5</formula>
    </cfRule>
    <cfRule type="expression" dxfId="250" priority="10" stopIfTrue="1">
      <formula>LEN(SUBSTITUTE(B5," ",""))&gt;F5</formula>
    </cfRule>
  </conditionalFormatting>
  <pageMargins left="0.7" right="0.7" top="0.75" bottom="0.75" header="0.3" footer="0.3"/>
  <pageSetup paperSize="9"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6"/>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2050</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49" priority="6" stopIfTrue="1">
      <formula>LEN(B5)&gt;0</formula>
    </cfRule>
    <cfRule type="expression" dxfId="248" priority="7" stopIfTrue="1">
      <formula>LEN(B5)&lt;1</formula>
    </cfRule>
  </conditionalFormatting>
  <conditionalFormatting sqref="C3:C4">
    <cfRule type="expression" dxfId="247" priority="1" stopIfTrue="1">
      <formula>LEN(B3)&gt;0</formula>
    </cfRule>
    <cfRule type="expression" dxfId="246" priority="2" stopIfTrue="1">
      <formula>LEN(B3)&lt;1</formula>
    </cfRule>
  </conditionalFormatting>
  <conditionalFormatting sqref="D3:E4">
    <cfRule type="expression" dxfId="245" priority="3" stopIfTrue="1">
      <formula>LEN(SUBSTITUTE(B3," ",""))=0</formula>
    </cfRule>
    <cfRule type="expression" dxfId="244" priority="4" stopIfTrue="1">
      <formula>LEN((SUBSTITUTE(B3," ","")))&lt;=F3</formula>
    </cfRule>
    <cfRule type="expression" dxfId="243" priority="5" stopIfTrue="1">
      <formula>LEN((SUBSTITUTE(B3," ","")))&gt;F3</formula>
    </cfRule>
  </conditionalFormatting>
  <conditionalFormatting sqref="D5">
    <cfRule type="expression" dxfId="242" priority="8" stopIfTrue="1">
      <formula>LEN(SUBSTITUTE(B5," ",""))=0</formula>
    </cfRule>
    <cfRule type="expression" dxfId="241" priority="9" stopIfTrue="1">
      <formula>LEN(SUBSTITUTE(B5," ",""))&lt;=F5</formula>
    </cfRule>
    <cfRule type="expression" dxfId="240" priority="10" stopIfTrue="1">
      <formula>LEN(SUBSTITUTE(B5," ",""))&gt;F5</formula>
    </cfRule>
  </conditionalFormatting>
  <pageMargins left="0.7" right="0.7" top="0.75" bottom="0.75" header="0.3" footer="0.3"/>
  <pageSetup paperSize="9"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7"/>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2051</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39" priority="6" stopIfTrue="1">
      <formula>LEN(B5)&gt;0</formula>
    </cfRule>
    <cfRule type="expression" dxfId="238" priority="7" stopIfTrue="1">
      <formula>LEN(B5)&lt;1</formula>
    </cfRule>
  </conditionalFormatting>
  <conditionalFormatting sqref="C3:C4">
    <cfRule type="expression" dxfId="237" priority="1" stopIfTrue="1">
      <formula>LEN(B3)&gt;0</formula>
    </cfRule>
    <cfRule type="expression" dxfId="236" priority="2" stopIfTrue="1">
      <formula>LEN(B3)&lt;1</formula>
    </cfRule>
  </conditionalFormatting>
  <conditionalFormatting sqref="D3:E4">
    <cfRule type="expression" dxfId="235" priority="3" stopIfTrue="1">
      <formula>LEN(SUBSTITUTE(B3," ",""))=0</formula>
    </cfRule>
    <cfRule type="expression" dxfId="234" priority="4" stopIfTrue="1">
      <formula>LEN((SUBSTITUTE(B3," ","")))&lt;=F3</formula>
    </cfRule>
    <cfRule type="expression" dxfId="233" priority="5" stopIfTrue="1">
      <formula>LEN((SUBSTITUTE(B3," ","")))&gt;F3</formula>
    </cfRule>
  </conditionalFormatting>
  <conditionalFormatting sqref="D5">
    <cfRule type="expression" dxfId="232" priority="8" stopIfTrue="1">
      <formula>LEN(SUBSTITUTE(B5," ",""))=0</formula>
    </cfRule>
    <cfRule type="expression" dxfId="231" priority="9" stopIfTrue="1">
      <formula>LEN(SUBSTITUTE(B5," ",""))&lt;=F5</formula>
    </cfRule>
    <cfRule type="expression" dxfId="230" priority="10" stopIfTrue="1">
      <formula>LEN(SUBSTITUTE(B5," ",""))&gt;F5</formula>
    </cfRule>
  </conditionalFormatting>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8"/>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2052</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29" priority="6" stopIfTrue="1">
      <formula>LEN(B5)&gt;0</formula>
    </cfRule>
    <cfRule type="expression" dxfId="228" priority="7" stopIfTrue="1">
      <formula>LEN(B5)&lt;1</formula>
    </cfRule>
  </conditionalFormatting>
  <conditionalFormatting sqref="C3:C4">
    <cfRule type="expression" dxfId="227" priority="1" stopIfTrue="1">
      <formula>LEN(B3)&gt;0</formula>
    </cfRule>
    <cfRule type="expression" dxfId="226" priority="2" stopIfTrue="1">
      <formula>LEN(B3)&lt;1</formula>
    </cfRule>
  </conditionalFormatting>
  <conditionalFormatting sqref="D3:E4">
    <cfRule type="expression" dxfId="225" priority="3" stopIfTrue="1">
      <formula>LEN(SUBSTITUTE(B3," ",""))=0</formula>
    </cfRule>
    <cfRule type="expression" dxfId="224" priority="4" stopIfTrue="1">
      <formula>LEN((SUBSTITUTE(B3," ","")))&lt;=F3</formula>
    </cfRule>
    <cfRule type="expression" dxfId="223" priority="5" stopIfTrue="1">
      <formula>LEN((SUBSTITUTE(B3," ","")))&gt;F3</formula>
    </cfRule>
  </conditionalFormatting>
  <conditionalFormatting sqref="D5">
    <cfRule type="expression" dxfId="222" priority="8" stopIfTrue="1">
      <formula>LEN(SUBSTITUTE(B5," ",""))=0</formula>
    </cfRule>
    <cfRule type="expression" dxfId="221" priority="9" stopIfTrue="1">
      <formula>LEN(SUBSTITUTE(B5," ",""))&lt;=F5</formula>
    </cfRule>
    <cfRule type="expression" dxfId="220" priority="10" stopIfTrue="1">
      <formula>LEN(SUBSTITUTE(B5," ",""))&gt;F5</formula>
    </cfRule>
  </conditionalFormatting>
  <pageMargins left="0.7" right="0.7" top="0.75" bottom="0.75" header="0.3" footer="0.3"/>
  <pageSetup paperSize="9"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89"/>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2053</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19" priority="6" stopIfTrue="1">
      <formula>LEN(B5)&gt;0</formula>
    </cfRule>
    <cfRule type="expression" dxfId="218" priority="7" stopIfTrue="1">
      <formula>LEN(B5)&lt;1</formula>
    </cfRule>
  </conditionalFormatting>
  <conditionalFormatting sqref="C3:C4">
    <cfRule type="expression" dxfId="217" priority="1" stopIfTrue="1">
      <formula>LEN(B3)&gt;0</formula>
    </cfRule>
    <cfRule type="expression" dxfId="216" priority="2" stopIfTrue="1">
      <formula>LEN(B3)&lt;1</formula>
    </cfRule>
  </conditionalFormatting>
  <conditionalFormatting sqref="D3:E4">
    <cfRule type="expression" dxfId="215" priority="3" stopIfTrue="1">
      <formula>LEN(SUBSTITUTE(B3," ",""))=0</formula>
    </cfRule>
    <cfRule type="expression" dxfId="214" priority="4" stopIfTrue="1">
      <formula>LEN((SUBSTITUTE(B3," ","")))&lt;=F3</formula>
    </cfRule>
    <cfRule type="expression" dxfId="213" priority="5" stopIfTrue="1">
      <formula>LEN((SUBSTITUTE(B3," ","")))&gt;F3</formula>
    </cfRule>
  </conditionalFormatting>
  <conditionalFormatting sqref="D5">
    <cfRule type="expression" dxfId="212" priority="8" stopIfTrue="1">
      <formula>LEN(SUBSTITUTE(B5," ",""))=0</formula>
    </cfRule>
    <cfRule type="expression" dxfId="211" priority="9" stopIfTrue="1">
      <formula>LEN(SUBSTITUTE(B5," ",""))&lt;=F5</formula>
    </cfRule>
    <cfRule type="expression" dxfId="210" priority="10" stopIfTrue="1">
      <formula>LEN(SUBSTITUTE(B5," ",""))&gt;F5</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C102"/>
  <sheetViews>
    <sheetView showGridLines="0" workbookViewId="0">
      <selection activeCell="A3" sqref="A3"/>
    </sheetView>
  </sheetViews>
  <sheetFormatPr baseColWidth="10" defaultColWidth="9.140625" defaultRowHeight="12.75"/>
  <cols>
    <col min="1" max="1" width="33.7109375" customWidth="1"/>
    <col min="2" max="2" width="51.140625" customWidth="1"/>
    <col min="3" max="3" width="26.140625" bestFit="1" customWidth="1"/>
  </cols>
  <sheetData>
    <row r="1" spans="1:3" ht="30" customHeight="1">
      <c r="A1" s="216" t="s">
        <v>3611</v>
      </c>
      <c r="B1" s="217"/>
      <c r="C1" s="1" t="s">
        <v>3520</v>
      </c>
    </row>
    <row r="2" spans="1:3">
      <c r="A2" s="3" t="s">
        <v>3612</v>
      </c>
      <c r="B2" s="3" t="s">
        <v>5</v>
      </c>
      <c r="C2" s="3" t="s">
        <v>3613</v>
      </c>
    </row>
    <row r="3" spans="1:3">
      <c r="A3" s="15"/>
      <c r="B3" s="16" t="s">
        <v>6</v>
      </c>
      <c r="C3" s="15"/>
    </row>
    <row r="4" spans="1:3">
      <c r="A4" s="15"/>
      <c r="B4" s="16" t="s">
        <v>6</v>
      </c>
      <c r="C4" s="15"/>
    </row>
    <row r="5" spans="1:3">
      <c r="A5" s="15"/>
      <c r="B5" s="16" t="s">
        <v>6</v>
      </c>
      <c r="C5" s="15"/>
    </row>
    <row r="6" spans="1:3">
      <c r="A6" s="15"/>
      <c r="B6" s="16" t="s">
        <v>6</v>
      </c>
      <c r="C6" s="15"/>
    </row>
    <row r="7" spans="1:3">
      <c r="A7" s="15"/>
      <c r="B7" s="16" t="s">
        <v>6</v>
      </c>
      <c r="C7" s="15"/>
    </row>
    <row r="8" spans="1:3">
      <c r="A8" s="15"/>
      <c r="B8" s="16" t="s">
        <v>6</v>
      </c>
      <c r="C8" s="15"/>
    </row>
    <row r="9" spans="1:3">
      <c r="A9" s="15"/>
      <c r="B9" s="16" t="s">
        <v>6</v>
      </c>
      <c r="C9" s="15"/>
    </row>
    <row r="10" spans="1:3">
      <c r="A10" s="15"/>
      <c r="B10" s="16" t="s">
        <v>6</v>
      </c>
      <c r="C10" s="15"/>
    </row>
    <row r="11" spans="1:3">
      <c r="A11" s="15"/>
      <c r="B11" s="16" t="s">
        <v>6</v>
      </c>
      <c r="C11" s="15"/>
    </row>
    <row r="12" spans="1:3">
      <c r="A12" s="15"/>
      <c r="B12" s="16" t="s">
        <v>6</v>
      </c>
      <c r="C12" s="15"/>
    </row>
    <row r="13" spans="1:3">
      <c r="A13" s="15"/>
      <c r="B13" s="16" t="s">
        <v>6</v>
      </c>
      <c r="C13" s="15"/>
    </row>
    <row r="14" spans="1:3">
      <c r="A14" s="15"/>
      <c r="B14" s="16" t="s">
        <v>6</v>
      </c>
      <c r="C14" s="15"/>
    </row>
    <row r="15" spans="1:3">
      <c r="A15" s="15"/>
      <c r="B15" s="16" t="s">
        <v>6</v>
      </c>
      <c r="C15" s="15"/>
    </row>
    <row r="16" spans="1:3">
      <c r="A16" s="15"/>
      <c r="B16" s="16" t="s">
        <v>6</v>
      </c>
      <c r="C16" s="15"/>
    </row>
    <row r="17" spans="1:3">
      <c r="A17" s="15"/>
      <c r="B17" s="16" t="s">
        <v>6</v>
      </c>
      <c r="C17" s="15"/>
    </row>
    <row r="18" spans="1:3">
      <c r="A18" s="15"/>
      <c r="B18" s="16" t="s">
        <v>6</v>
      </c>
      <c r="C18" s="15"/>
    </row>
    <row r="19" spans="1:3">
      <c r="A19" s="15"/>
      <c r="B19" s="16" t="s">
        <v>6</v>
      </c>
      <c r="C19" s="15"/>
    </row>
    <row r="20" spans="1:3">
      <c r="A20" s="15"/>
      <c r="B20" s="16" t="s">
        <v>6</v>
      </c>
      <c r="C20" s="15"/>
    </row>
    <row r="21" spans="1:3">
      <c r="A21" s="15"/>
      <c r="B21" s="16" t="s">
        <v>6</v>
      </c>
      <c r="C21" s="15"/>
    </row>
    <row r="22" spans="1:3">
      <c r="A22" s="15"/>
      <c r="B22" s="16" t="s">
        <v>6</v>
      </c>
      <c r="C22" s="15"/>
    </row>
    <row r="23" spans="1:3">
      <c r="A23" s="15"/>
      <c r="B23" s="16" t="s">
        <v>6</v>
      </c>
      <c r="C23" s="15"/>
    </row>
    <row r="24" spans="1:3">
      <c r="A24" s="15"/>
      <c r="B24" s="16" t="s">
        <v>6</v>
      </c>
      <c r="C24" s="15"/>
    </row>
    <row r="25" spans="1:3">
      <c r="A25" s="15"/>
      <c r="B25" s="16" t="s">
        <v>6</v>
      </c>
      <c r="C25" s="15"/>
    </row>
    <row r="26" spans="1:3">
      <c r="A26" s="15"/>
      <c r="B26" s="16" t="s">
        <v>6</v>
      </c>
      <c r="C26" s="15"/>
    </row>
    <row r="27" spans="1:3">
      <c r="A27" s="15"/>
      <c r="B27" s="16" t="s">
        <v>6</v>
      </c>
      <c r="C27" s="15"/>
    </row>
    <row r="28" spans="1:3">
      <c r="A28" s="15"/>
      <c r="B28" s="16" t="s">
        <v>6</v>
      </c>
      <c r="C28" s="15"/>
    </row>
    <row r="29" spans="1:3">
      <c r="A29" s="15"/>
      <c r="B29" s="16" t="s">
        <v>6</v>
      </c>
      <c r="C29" s="15"/>
    </row>
    <row r="30" spans="1:3">
      <c r="A30" s="15"/>
      <c r="B30" s="16" t="s">
        <v>6</v>
      </c>
      <c r="C30" s="15"/>
    </row>
    <row r="31" spans="1:3">
      <c r="A31" s="15"/>
      <c r="B31" s="16" t="s">
        <v>6</v>
      </c>
      <c r="C31" s="15"/>
    </row>
    <row r="32" spans="1:3">
      <c r="A32" s="15"/>
      <c r="B32" s="16" t="s">
        <v>6</v>
      </c>
      <c r="C32" s="15"/>
    </row>
    <row r="33" spans="1:3">
      <c r="A33" s="15"/>
      <c r="B33" s="16" t="s">
        <v>6</v>
      </c>
      <c r="C33" s="15"/>
    </row>
    <row r="34" spans="1:3">
      <c r="A34" s="15"/>
      <c r="B34" s="16" t="s">
        <v>6</v>
      </c>
      <c r="C34" s="15"/>
    </row>
    <row r="35" spans="1:3">
      <c r="A35" s="15"/>
      <c r="B35" s="16" t="s">
        <v>6</v>
      </c>
      <c r="C35" s="15"/>
    </row>
    <row r="36" spans="1:3">
      <c r="A36" s="15"/>
      <c r="B36" s="16" t="s">
        <v>6</v>
      </c>
      <c r="C36" s="15"/>
    </row>
    <row r="37" spans="1:3">
      <c r="A37" s="15"/>
      <c r="B37" s="16" t="s">
        <v>6</v>
      </c>
      <c r="C37" s="15"/>
    </row>
    <row r="38" spans="1:3">
      <c r="A38" s="15"/>
      <c r="B38" s="16" t="s">
        <v>6</v>
      </c>
      <c r="C38" s="15"/>
    </row>
    <row r="39" spans="1:3">
      <c r="A39" s="15"/>
      <c r="B39" s="16" t="s">
        <v>6</v>
      </c>
      <c r="C39" s="15"/>
    </row>
    <row r="40" spans="1:3">
      <c r="A40" s="15"/>
      <c r="B40" s="16" t="s">
        <v>6</v>
      </c>
      <c r="C40" s="15"/>
    </row>
    <row r="41" spans="1:3">
      <c r="A41" s="15"/>
      <c r="B41" s="16" t="s">
        <v>6</v>
      </c>
      <c r="C41" s="15"/>
    </row>
    <row r="42" spans="1:3">
      <c r="A42" s="15"/>
      <c r="B42" s="16" t="s">
        <v>6</v>
      </c>
      <c r="C42" s="15"/>
    </row>
    <row r="43" spans="1:3">
      <c r="A43" s="15"/>
      <c r="B43" s="16" t="s">
        <v>6</v>
      </c>
      <c r="C43" s="15"/>
    </row>
    <row r="44" spans="1:3">
      <c r="A44" s="15"/>
      <c r="B44" s="16" t="s">
        <v>6</v>
      </c>
      <c r="C44" s="15"/>
    </row>
    <row r="45" spans="1:3">
      <c r="A45" s="15"/>
      <c r="B45" s="16" t="s">
        <v>6</v>
      </c>
      <c r="C45" s="15"/>
    </row>
    <row r="46" spans="1:3">
      <c r="A46" s="15"/>
      <c r="B46" s="16" t="s">
        <v>6</v>
      </c>
      <c r="C46" s="15"/>
    </row>
    <row r="47" spans="1:3">
      <c r="A47" s="15"/>
      <c r="B47" s="16" t="s">
        <v>6</v>
      </c>
      <c r="C47" s="15"/>
    </row>
    <row r="48" spans="1:3">
      <c r="A48" s="15"/>
      <c r="B48" s="16" t="s">
        <v>6</v>
      </c>
      <c r="C48" s="15"/>
    </row>
    <row r="49" spans="1:3">
      <c r="A49" s="15"/>
      <c r="B49" s="16" t="s">
        <v>6</v>
      </c>
      <c r="C49" s="15"/>
    </row>
    <row r="50" spans="1:3">
      <c r="A50" s="15"/>
      <c r="B50" s="16" t="s">
        <v>6</v>
      </c>
      <c r="C50" s="15"/>
    </row>
    <row r="51" spans="1:3">
      <c r="A51" s="15"/>
      <c r="B51" s="16" t="s">
        <v>6</v>
      </c>
      <c r="C51" s="15"/>
    </row>
    <row r="52" spans="1:3">
      <c r="A52" s="15"/>
      <c r="B52" s="16" t="s">
        <v>6</v>
      </c>
      <c r="C52" s="15"/>
    </row>
    <row r="53" spans="1:3">
      <c r="A53" s="15"/>
      <c r="B53" s="16" t="s">
        <v>6</v>
      </c>
      <c r="C53" s="15"/>
    </row>
    <row r="54" spans="1:3">
      <c r="A54" s="15"/>
      <c r="B54" s="16" t="s">
        <v>6</v>
      </c>
      <c r="C54" s="15"/>
    </row>
    <row r="55" spans="1:3">
      <c r="A55" s="15"/>
      <c r="B55" s="16" t="s">
        <v>6</v>
      </c>
      <c r="C55" s="15"/>
    </row>
    <row r="56" spans="1:3">
      <c r="A56" s="15"/>
      <c r="B56" s="16" t="s">
        <v>6</v>
      </c>
      <c r="C56" s="15"/>
    </row>
    <row r="57" spans="1:3">
      <c r="A57" s="15"/>
      <c r="B57" s="16" t="s">
        <v>6</v>
      </c>
      <c r="C57" s="15"/>
    </row>
    <row r="58" spans="1:3">
      <c r="A58" s="15"/>
      <c r="B58" s="16" t="s">
        <v>6</v>
      </c>
      <c r="C58" s="15"/>
    </row>
    <row r="59" spans="1:3">
      <c r="A59" s="15"/>
      <c r="B59" s="16" t="s">
        <v>6</v>
      </c>
      <c r="C59" s="15"/>
    </row>
    <row r="60" spans="1:3">
      <c r="A60" s="15"/>
      <c r="B60" s="16" t="s">
        <v>6</v>
      </c>
      <c r="C60" s="15"/>
    </row>
    <row r="61" spans="1:3">
      <c r="A61" s="15"/>
      <c r="B61" s="16" t="s">
        <v>6</v>
      </c>
      <c r="C61" s="15"/>
    </row>
    <row r="62" spans="1:3">
      <c r="A62" s="15"/>
      <c r="B62" s="16" t="s">
        <v>6</v>
      </c>
      <c r="C62" s="15"/>
    </row>
    <row r="63" spans="1:3">
      <c r="A63" s="15"/>
      <c r="B63" s="16" t="s">
        <v>6</v>
      </c>
      <c r="C63" s="15"/>
    </row>
    <row r="64" spans="1:3">
      <c r="A64" s="15"/>
      <c r="B64" s="16" t="s">
        <v>6</v>
      </c>
      <c r="C64" s="15"/>
    </row>
    <row r="65" spans="1:3">
      <c r="A65" s="15"/>
      <c r="B65" s="16" t="s">
        <v>6</v>
      </c>
      <c r="C65" s="15"/>
    </row>
    <row r="66" spans="1:3">
      <c r="A66" s="15"/>
      <c r="B66" s="16" t="s">
        <v>6</v>
      </c>
      <c r="C66" s="15"/>
    </row>
    <row r="67" spans="1:3">
      <c r="A67" s="15"/>
      <c r="B67" s="16" t="s">
        <v>6</v>
      </c>
      <c r="C67" s="15"/>
    </row>
    <row r="68" spans="1:3">
      <c r="A68" s="15"/>
      <c r="B68" s="16" t="s">
        <v>6</v>
      </c>
      <c r="C68" s="15"/>
    </row>
    <row r="69" spans="1:3">
      <c r="A69" s="15"/>
      <c r="B69" s="16" t="s">
        <v>6</v>
      </c>
      <c r="C69" s="15"/>
    </row>
    <row r="70" spans="1:3">
      <c r="A70" s="15"/>
      <c r="B70" s="16" t="s">
        <v>6</v>
      </c>
      <c r="C70" s="15"/>
    </row>
    <row r="71" spans="1:3">
      <c r="A71" s="15"/>
      <c r="B71" s="16" t="s">
        <v>6</v>
      </c>
      <c r="C71" s="15"/>
    </row>
    <row r="72" spans="1:3">
      <c r="A72" s="15"/>
      <c r="B72" s="16" t="s">
        <v>6</v>
      </c>
      <c r="C72" s="15"/>
    </row>
    <row r="73" spans="1:3">
      <c r="A73" s="15"/>
      <c r="B73" s="16" t="s">
        <v>6</v>
      </c>
      <c r="C73" s="15"/>
    </row>
    <row r="74" spans="1:3">
      <c r="A74" s="15"/>
      <c r="B74" s="16" t="s">
        <v>6</v>
      </c>
      <c r="C74" s="15"/>
    </row>
    <row r="75" spans="1:3">
      <c r="A75" s="15"/>
      <c r="B75" s="16" t="s">
        <v>6</v>
      </c>
      <c r="C75" s="15"/>
    </row>
    <row r="76" spans="1:3">
      <c r="A76" s="15"/>
      <c r="B76" s="16" t="s">
        <v>6</v>
      </c>
      <c r="C76" s="15"/>
    </row>
    <row r="77" spans="1:3">
      <c r="A77" s="15"/>
      <c r="B77" s="16" t="s">
        <v>6</v>
      </c>
      <c r="C77" s="15"/>
    </row>
    <row r="78" spans="1:3">
      <c r="A78" s="15"/>
      <c r="B78" s="16" t="s">
        <v>6</v>
      </c>
      <c r="C78" s="15"/>
    </row>
    <row r="79" spans="1:3">
      <c r="A79" s="15"/>
      <c r="B79" s="16" t="s">
        <v>6</v>
      </c>
      <c r="C79" s="15"/>
    </row>
    <row r="80" spans="1:3">
      <c r="A80" s="15"/>
      <c r="B80" s="16" t="s">
        <v>6</v>
      </c>
      <c r="C80" s="15"/>
    </row>
    <row r="81" spans="1:3">
      <c r="A81" s="15"/>
      <c r="B81" s="16" t="s">
        <v>6</v>
      </c>
      <c r="C81" s="15"/>
    </row>
    <row r="82" spans="1:3">
      <c r="A82" s="15"/>
      <c r="B82" s="16" t="s">
        <v>6</v>
      </c>
      <c r="C82" s="15"/>
    </row>
    <row r="83" spans="1:3">
      <c r="A83" s="15"/>
      <c r="B83" s="16" t="s">
        <v>6</v>
      </c>
      <c r="C83" s="15"/>
    </row>
    <row r="84" spans="1:3">
      <c r="A84" s="15"/>
      <c r="B84" s="16" t="s">
        <v>6</v>
      </c>
      <c r="C84" s="15"/>
    </row>
    <row r="85" spans="1:3">
      <c r="A85" s="15"/>
      <c r="B85" s="16" t="s">
        <v>6</v>
      </c>
      <c r="C85" s="15"/>
    </row>
    <row r="86" spans="1:3">
      <c r="A86" s="15"/>
      <c r="B86" s="16" t="s">
        <v>6</v>
      </c>
      <c r="C86" s="15"/>
    </row>
    <row r="87" spans="1:3">
      <c r="A87" s="15"/>
      <c r="B87" s="16" t="s">
        <v>6</v>
      </c>
      <c r="C87" s="15"/>
    </row>
    <row r="88" spans="1:3">
      <c r="A88" s="15"/>
      <c r="B88" s="16" t="s">
        <v>6</v>
      </c>
      <c r="C88" s="15"/>
    </row>
    <row r="89" spans="1:3">
      <c r="A89" s="15"/>
      <c r="B89" s="16" t="s">
        <v>6</v>
      </c>
      <c r="C89" s="15"/>
    </row>
    <row r="90" spans="1:3">
      <c r="A90" s="15"/>
      <c r="B90" s="16" t="s">
        <v>6</v>
      </c>
      <c r="C90" s="15"/>
    </row>
    <row r="91" spans="1:3">
      <c r="A91" s="15"/>
      <c r="B91" s="16" t="s">
        <v>6</v>
      </c>
      <c r="C91" s="15"/>
    </row>
    <row r="92" spans="1:3">
      <c r="A92" s="15"/>
      <c r="B92" s="16" t="s">
        <v>6</v>
      </c>
      <c r="C92" s="15"/>
    </row>
    <row r="93" spans="1:3">
      <c r="A93" s="15"/>
      <c r="B93" s="16" t="s">
        <v>6</v>
      </c>
      <c r="C93" s="15"/>
    </row>
    <row r="94" spans="1:3">
      <c r="A94" s="15"/>
      <c r="B94" s="16" t="s">
        <v>6</v>
      </c>
      <c r="C94" s="15"/>
    </row>
    <row r="95" spans="1:3">
      <c r="A95" s="15"/>
      <c r="B95" s="16" t="s">
        <v>6</v>
      </c>
      <c r="C95" s="15"/>
    </row>
    <row r="96" spans="1:3">
      <c r="A96" s="15"/>
      <c r="B96" s="16" t="s">
        <v>6</v>
      </c>
      <c r="C96" s="15"/>
    </row>
    <row r="97" spans="1:3">
      <c r="A97" s="15"/>
      <c r="B97" s="16" t="s">
        <v>6</v>
      </c>
      <c r="C97" s="15"/>
    </row>
    <row r="98" spans="1:3">
      <c r="A98" s="15"/>
      <c r="B98" s="16" t="s">
        <v>6</v>
      </c>
      <c r="C98" s="15"/>
    </row>
    <row r="99" spans="1:3">
      <c r="A99" s="15"/>
      <c r="B99" s="16" t="s">
        <v>6</v>
      </c>
      <c r="C99" s="15"/>
    </row>
    <row r="100" spans="1:3">
      <c r="A100" s="15"/>
      <c r="B100" s="16" t="s">
        <v>6</v>
      </c>
      <c r="C100" s="15"/>
    </row>
    <row r="101" spans="1:3">
      <c r="A101" s="15"/>
      <c r="B101" s="16" t="s">
        <v>6</v>
      </c>
      <c r="C101" s="15"/>
    </row>
    <row r="102" spans="1:3">
      <c r="A102" s="15"/>
      <c r="B102" s="16" t="s">
        <v>6</v>
      </c>
      <c r="C102" s="15"/>
    </row>
  </sheetData>
  <sheetProtection sheet="1" insertHyperlinks="0"/>
  <mergeCells count="1">
    <mergeCell ref="A1:B1"/>
  </mergeCells>
  <pageMargins left="0.7" right="0.7" top="0.75" bottom="0.75" header="0.3" footer="0.3"/>
  <pageSetup paperSize="9"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0"/>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2054</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209" priority="6" stopIfTrue="1">
      <formula>LEN(B5)&gt;0</formula>
    </cfRule>
    <cfRule type="expression" dxfId="208" priority="7" stopIfTrue="1">
      <formula>LEN(B5)&lt;1</formula>
    </cfRule>
  </conditionalFormatting>
  <conditionalFormatting sqref="C3:C4">
    <cfRule type="expression" dxfId="207" priority="1" stopIfTrue="1">
      <formula>LEN(B3)&gt;0</formula>
    </cfRule>
    <cfRule type="expression" dxfId="206" priority="2" stopIfTrue="1">
      <formula>LEN(B3)&lt;1</formula>
    </cfRule>
  </conditionalFormatting>
  <conditionalFormatting sqref="D3:E4">
    <cfRule type="expression" dxfId="205" priority="3" stopIfTrue="1">
      <formula>LEN(SUBSTITUTE(B3," ",""))=0</formula>
    </cfRule>
    <cfRule type="expression" dxfId="204" priority="4" stopIfTrue="1">
      <formula>LEN((SUBSTITUTE(B3," ","")))&lt;=F3</formula>
    </cfRule>
    <cfRule type="expression" dxfId="203" priority="5" stopIfTrue="1">
      <formula>LEN((SUBSTITUTE(B3," ","")))&gt;F3</formula>
    </cfRule>
  </conditionalFormatting>
  <conditionalFormatting sqref="D5">
    <cfRule type="expression" dxfId="202" priority="8" stopIfTrue="1">
      <formula>LEN(SUBSTITUTE(B5," ",""))=0</formula>
    </cfRule>
    <cfRule type="expression" dxfId="201" priority="9" stopIfTrue="1">
      <formula>LEN(SUBSTITUTE(B5," ",""))&lt;=F5</formula>
    </cfRule>
    <cfRule type="expression" dxfId="200" priority="10" stopIfTrue="1">
      <formula>LEN(SUBSTITUTE(B5," ",""))&gt;F5</formula>
    </cfRule>
  </conditionalFormatting>
  <pageMargins left="0.7" right="0.7" top="0.75" bottom="0.75" header="0.3" footer="0.3"/>
  <pageSetup paperSize="9"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1"/>
  <dimension ref="A1:F7"/>
  <sheetViews>
    <sheetView showGridLines="0" topLeftCell="A2"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2055</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99" priority="6" stopIfTrue="1">
      <formula>LEN(B5)&gt;0</formula>
    </cfRule>
    <cfRule type="expression" dxfId="198" priority="7" stopIfTrue="1">
      <formula>LEN(B5)&lt;1</formula>
    </cfRule>
  </conditionalFormatting>
  <conditionalFormatting sqref="C3:C4">
    <cfRule type="expression" dxfId="197" priority="1" stopIfTrue="1">
      <formula>LEN(B3)&gt;0</formula>
    </cfRule>
    <cfRule type="expression" dxfId="196" priority="2" stopIfTrue="1">
      <formula>LEN(B3)&lt;1</formula>
    </cfRule>
  </conditionalFormatting>
  <conditionalFormatting sqref="D3:E4">
    <cfRule type="expression" dxfId="195" priority="3" stopIfTrue="1">
      <formula>LEN(SUBSTITUTE(B3," ",""))=0</formula>
    </cfRule>
    <cfRule type="expression" dxfId="194" priority="4" stopIfTrue="1">
      <formula>LEN((SUBSTITUTE(B3," ","")))&lt;=F3</formula>
    </cfRule>
    <cfRule type="expression" dxfId="193" priority="5" stopIfTrue="1">
      <formula>LEN((SUBSTITUTE(B3," ","")))&gt;F3</formula>
    </cfRule>
  </conditionalFormatting>
  <conditionalFormatting sqref="D5">
    <cfRule type="expression" dxfId="192" priority="8" stopIfTrue="1">
      <formula>LEN(SUBSTITUTE(B5," ",""))=0</formula>
    </cfRule>
    <cfRule type="expression" dxfId="191" priority="9" stopIfTrue="1">
      <formula>LEN(SUBSTITUTE(B5," ",""))&lt;=F5</formula>
    </cfRule>
    <cfRule type="expression" dxfId="190" priority="10" stopIfTrue="1">
      <formula>LEN(SUBSTITUTE(B5," ",""))&gt;F5</formula>
    </cfRule>
  </conditionalFormatting>
  <pageMargins left="0.7" right="0.7" top="0.75" bottom="0.75" header="0.3" footer="0.3"/>
  <pageSetup paperSize="9"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2"/>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2056</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89" priority="6" stopIfTrue="1">
      <formula>LEN(B5)&gt;0</formula>
    </cfRule>
    <cfRule type="expression" dxfId="188" priority="7" stopIfTrue="1">
      <formula>LEN(B5)&lt;1</formula>
    </cfRule>
  </conditionalFormatting>
  <conditionalFormatting sqref="C3:C4">
    <cfRule type="expression" dxfId="187" priority="1" stopIfTrue="1">
      <formula>LEN(B3)&gt;0</formula>
    </cfRule>
    <cfRule type="expression" dxfId="186" priority="2" stopIfTrue="1">
      <formula>LEN(B3)&lt;1</formula>
    </cfRule>
  </conditionalFormatting>
  <conditionalFormatting sqref="D3:E4">
    <cfRule type="expression" dxfId="185" priority="3" stopIfTrue="1">
      <formula>LEN(SUBSTITUTE(B3," ",""))=0</formula>
    </cfRule>
    <cfRule type="expression" dxfId="184" priority="4" stopIfTrue="1">
      <formula>LEN((SUBSTITUTE(B3," ","")))&lt;=F3</formula>
    </cfRule>
    <cfRule type="expression" dxfId="183" priority="5" stopIfTrue="1">
      <formula>LEN((SUBSTITUTE(B3," ","")))&gt;F3</formula>
    </cfRule>
  </conditionalFormatting>
  <conditionalFormatting sqref="D5">
    <cfRule type="expression" dxfId="182" priority="8" stopIfTrue="1">
      <formula>LEN(SUBSTITUTE(B5," ",""))=0</formula>
    </cfRule>
    <cfRule type="expression" dxfId="181" priority="9" stopIfTrue="1">
      <formula>LEN(SUBSTITUTE(B5," ",""))&lt;=F5</formula>
    </cfRule>
    <cfRule type="expression" dxfId="180" priority="10" stopIfTrue="1">
      <formula>LEN(SUBSTITUTE(B5," ",""))&gt;F5</formula>
    </cfRule>
  </conditionalFormatting>
  <pageMargins left="0.7" right="0.7" top="0.75" bottom="0.75" header="0.3" footer="0.3"/>
  <pageSetup paperSize="9"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93"/>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2057</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79" priority="6" stopIfTrue="1">
      <formula>LEN(B5)&gt;0</formula>
    </cfRule>
    <cfRule type="expression" dxfId="178" priority="7" stopIfTrue="1">
      <formula>LEN(B5)&lt;1</formula>
    </cfRule>
  </conditionalFormatting>
  <conditionalFormatting sqref="C3:C4">
    <cfRule type="expression" dxfId="177" priority="1" stopIfTrue="1">
      <formula>LEN(B3)&gt;0</formula>
    </cfRule>
    <cfRule type="expression" dxfId="176" priority="2" stopIfTrue="1">
      <formula>LEN(B3)&lt;1</formula>
    </cfRule>
  </conditionalFormatting>
  <conditionalFormatting sqref="D3:E4">
    <cfRule type="expression" dxfId="175" priority="3" stopIfTrue="1">
      <formula>LEN(SUBSTITUTE(B3," ",""))=0</formula>
    </cfRule>
    <cfRule type="expression" dxfId="174" priority="4" stopIfTrue="1">
      <formula>LEN((SUBSTITUTE(B3," ","")))&lt;=F3</formula>
    </cfRule>
    <cfRule type="expression" dxfId="173" priority="5" stopIfTrue="1">
      <formula>LEN((SUBSTITUTE(B3," ","")))&gt;F3</formula>
    </cfRule>
  </conditionalFormatting>
  <conditionalFormatting sqref="D5">
    <cfRule type="expression" dxfId="172" priority="8" stopIfTrue="1">
      <formula>LEN(SUBSTITUTE(B5," ",""))=0</formula>
    </cfRule>
    <cfRule type="expression" dxfId="171" priority="9" stopIfTrue="1">
      <formula>LEN(SUBSTITUTE(B5," ",""))&lt;=F5</formula>
    </cfRule>
    <cfRule type="expression" dxfId="170" priority="10" stopIfTrue="1">
      <formula>LEN(SUBSTITUTE(B5," ",""))&gt;F5</formula>
    </cfRule>
  </conditionalFormatting>
  <pageMargins left="0.7" right="0.7" top="0.75" bottom="0.75" header="0.3" footer="0.3"/>
  <pageSetup paperSize="9"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4"/>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2058</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69" priority="6" stopIfTrue="1">
      <formula>LEN(B5)&gt;0</formula>
    </cfRule>
    <cfRule type="expression" dxfId="168" priority="7" stopIfTrue="1">
      <formula>LEN(B5)&lt;1</formula>
    </cfRule>
  </conditionalFormatting>
  <conditionalFormatting sqref="C3:C4">
    <cfRule type="expression" dxfId="167" priority="1" stopIfTrue="1">
      <formula>LEN(B3)&gt;0</formula>
    </cfRule>
    <cfRule type="expression" dxfId="166" priority="2" stopIfTrue="1">
      <formula>LEN(B3)&lt;1</formula>
    </cfRule>
  </conditionalFormatting>
  <conditionalFormatting sqref="D3:E4">
    <cfRule type="expression" dxfId="165" priority="3" stopIfTrue="1">
      <formula>LEN(SUBSTITUTE(B3," ",""))=0</formula>
    </cfRule>
    <cfRule type="expression" dxfId="164" priority="4" stopIfTrue="1">
      <formula>LEN((SUBSTITUTE(B3," ","")))&lt;=F3</formula>
    </cfRule>
    <cfRule type="expression" dxfId="163" priority="5" stopIfTrue="1">
      <formula>LEN((SUBSTITUTE(B3," ","")))&gt;F3</formula>
    </cfRule>
  </conditionalFormatting>
  <conditionalFormatting sqref="D5">
    <cfRule type="expression" dxfId="162" priority="8" stopIfTrue="1">
      <formula>LEN(SUBSTITUTE(B5," ",""))=0</formula>
    </cfRule>
    <cfRule type="expression" dxfId="161" priority="9" stopIfTrue="1">
      <formula>LEN(SUBSTITUTE(B5," ",""))&lt;=F5</formula>
    </cfRule>
    <cfRule type="expression" dxfId="160" priority="10" stopIfTrue="1">
      <formula>LEN(SUBSTITUTE(B5," ",""))&gt;F5</formula>
    </cfRule>
  </conditionalFormatting>
  <pageMargins left="0.7" right="0.7" top="0.75" bottom="0.75" header="0.3" footer="0.3"/>
  <pageSetup paperSize="9"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5"/>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2059</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59" priority="6" stopIfTrue="1">
      <formula>LEN(B5)&gt;0</formula>
    </cfRule>
    <cfRule type="expression" dxfId="158" priority="7" stopIfTrue="1">
      <formula>LEN(B5)&lt;1</formula>
    </cfRule>
  </conditionalFormatting>
  <conditionalFormatting sqref="C3:C4">
    <cfRule type="expression" dxfId="157" priority="1" stopIfTrue="1">
      <formula>LEN(B3)&gt;0</formula>
    </cfRule>
    <cfRule type="expression" dxfId="156" priority="2" stopIfTrue="1">
      <formula>LEN(B3)&lt;1</formula>
    </cfRule>
  </conditionalFormatting>
  <conditionalFormatting sqref="D3:E4">
    <cfRule type="expression" dxfId="155" priority="3" stopIfTrue="1">
      <formula>LEN(SUBSTITUTE(B3," ",""))=0</formula>
    </cfRule>
    <cfRule type="expression" dxfId="154" priority="4" stopIfTrue="1">
      <formula>LEN((SUBSTITUTE(B3," ","")))&lt;=F3</formula>
    </cfRule>
    <cfRule type="expression" dxfId="153" priority="5" stopIfTrue="1">
      <formula>LEN((SUBSTITUTE(B3," ","")))&gt;F3</formula>
    </cfRule>
  </conditionalFormatting>
  <conditionalFormatting sqref="D5">
    <cfRule type="expression" dxfId="152" priority="8" stopIfTrue="1">
      <formula>LEN(SUBSTITUTE(B5," ",""))=0</formula>
    </cfRule>
    <cfRule type="expression" dxfId="151" priority="9" stopIfTrue="1">
      <formula>LEN(SUBSTITUTE(B5," ",""))&lt;=F5</formula>
    </cfRule>
    <cfRule type="expression" dxfId="150" priority="10" stopIfTrue="1">
      <formula>LEN(SUBSTITUTE(B5," ",""))&gt;F5</formula>
    </cfRule>
  </conditionalFormatting>
  <pageMargins left="0.7" right="0.7" top="0.75" bottom="0.75" header="0.3" footer="0.3"/>
  <pageSetup paperSize="9"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6"/>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2060</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49" priority="6" stopIfTrue="1">
      <formula>LEN(B5)&gt;0</formula>
    </cfRule>
    <cfRule type="expression" dxfId="148" priority="7" stopIfTrue="1">
      <formula>LEN(B5)&lt;1</formula>
    </cfRule>
  </conditionalFormatting>
  <conditionalFormatting sqref="C3:C4">
    <cfRule type="expression" dxfId="147" priority="1" stopIfTrue="1">
      <formula>LEN(B3)&gt;0</formula>
    </cfRule>
    <cfRule type="expression" dxfId="146" priority="2" stopIfTrue="1">
      <formula>LEN(B3)&lt;1</formula>
    </cfRule>
  </conditionalFormatting>
  <conditionalFormatting sqref="D3:E4">
    <cfRule type="expression" dxfId="145" priority="3" stopIfTrue="1">
      <formula>LEN(SUBSTITUTE(B3," ",""))=0</formula>
    </cfRule>
    <cfRule type="expression" dxfId="144" priority="4" stopIfTrue="1">
      <formula>LEN((SUBSTITUTE(B3," ","")))&lt;=F3</formula>
    </cfRule>
    <cfRule type="expression" dxfId="143" priority="5" stopIfTrue="1">
      <formula>LEN((SUBSTITUTE(B3," ","")))&gt;F3</formula>
    </cfRule>
  </conditionalFormatting>
  <conditionalFormatting sqref="D5">
    <cfRule type="expression" dxfId="142" priority="8" stopIfTrue="1">
      <formula>LEN(SUBSTITUTE(B5," ",""))=0</formula>
    </cfRule>
    <cfRule type="expression" dxfId="141" priority="9" stopIfTrue="1">
      <formula>LEN(SUBSTITUTE(B5," ",""))&lt;=F5</formula>
    </cfRule>
    <cfRule type="expression" dxfId="140" priority="10" stopIfTrue="1">
      <formula>LEN(SUBSTITUTE(B5," ",""))&gt;F5</formula>
    </cfRule>
  </conditionalFormatting>
  <pageMargins left="0.7" right="0.7" top="0.75" bottom="0.75" header="0.3" footer="0.3"/>
  <pageSetup paperSize="9"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7"/>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2061</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39" priority="6" stopIfTrue="1">
      <formula>LEN(B5)&gt;0</formula>
    </cfRule>
    <cfRule type="expression" dxfId="138" priority="7" stopIfTrue="1">
      <formula>LEN(B5)&lt;1</formula>
    </cfRule>
  </conditionalFormatting>
  <conditionalFormatting sqref="C3:C4">
    <cfRule type="expression" dxfId="137" priority="1" stopIfTrue="1">
      <formula>LEN(B3)&gt;0</formula>
    </cfRule>
    <cfRule type="expression" dxfId="136" priority="2" stopIfTrue="1">
      <formula>LEN(B3)&lt;1</formula>
    </cfRule>
  </conditionalFormatting>
  <conditionalFormatting sqref="D3:E4">
    <cfRule type="expression" dxfId="135" priority="3" stopIfTrue="1">
      <formula>LEN(SUBSTITUTE(B3," ",""))=0</formula>
    </cfRule>
    <cfRule type="expression" dxfId="134" priority="4" stopIfTrue="1">
      <formula>LEN((SUBSTITUTE(B3," ","")))&lt;=F3</formula>
    </cfRule>
    <cfRule type="expression" dxfId="133" priority="5" stopIfTrue="1">
      <formula>LEN((SUBSTITUTE(B3," ","")))&gt;F3</formula>
    </cfRule>
  </conditionalFormatting>
  <conditionalFormatting sqref="D5">
    <cfRule type="expression" dxfId="132" priority="8" stopIfTrue="1">
      <formula>LEN(SUBSTITUTE(B5," ",""))=0</formula>
    </cfRule>
    <cfRule type="expression" dxfId="131" priority="9" stopIfTrue="1">
      <formula>LEN(SUBSTITUTE(B5," ",""))&lt;=F5</formula>
    </cfRule>
    <cfRule type="expression" dxfId="130" priority="10" stopIfTrue="1">
      <formula>LEN(SUBSTITUTE(B5," ",""))&gt;F5</formula>
    </cfRule>
  </conditionalFormatting>
  <pageMargins left="0.7" right="0.7" top="0.75" bottom="0.75" header="0.3" footer="0.3"/>
  <pageSetup paperSize="9"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98"/>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2062</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29" priority="6" stopIfTrue="1">
      <formula>LEN(B5)&gt;0</formula>
    </cfRule>
    <cfRule type="expression" dxfId="128" priority="7" stopIfTrue="1">
      <formula>LEN(B5)&lt;1</formula>
    </cfRule>
  </conditionalFormatting>
  <conditionalFormatting sqref="C3:C4">
    <cfRule type="expression" dxfId="127" priority="1" stopIfTrue="1">
      <formula>LEN(B3)&gt;0</formula>
    </cfRule>
    <cfRule type="expression" dxfId="126" priority="2" stopIfTrue="1">
      <formula>LEN(B3)&lt;1</formula>
    </cfRule>
  </conditionalFormatting>
  <conditionalFormatting sqref="D3:E4">
    <cfRule type="expression" dxfId="125" priority="3" stopIfTrue="1">
      <formula>LEN(SUBSTITUTE(B3," ",""))=0</formula>
    </cfRule>
    <cfRule type="expression" dxfId="124" priority="4" stopIfTrue="1">
      <formula>LEN((SUBSTITUTE(B3," ","")))&lt;=F3</formula>
    </cfRule>
    <cfRule type="expression" dxfId="123" priority="5" stopIfTrue="1">
      <formula>LEN((SUBSTITUTE(B3," ","")))&gt;F3</formula>
    </cfRule>
  </conditionalFormatting>
  <conditionalFormatting sqref="D5">
    <cfRule type="expression" dxfId="122" priority="8" stopIfTrue="1">
      <formula>LEN(SUBSTITUTE(B5," ",""))=0</formula>
    </cfRule>
    <cfRule type="expression" dxfId="121" priority="9" stopIfTrue="1">
      <formula>LEN(SUBSTITUTE(B5," ",""))&lt;=F5</formula>
    </cfRule>
    <cfRule type="expression" dxfId="120" priority="10" stopIfTrue="1">
      <formula>LEN(SUBSTITUTE(B5," ",""))&gt;F5</formula>
    </cfRule>
  </conditionalFormatting>
  <pageMargins left="0.7" right="0.7" top="0.75" bottom="0.75" header="0.3" footer="0.3"/>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99"/>
  <dimension ref="A1:F7"/>
  <sheetViews>
    <sheetView showGridLines="0" workbookViewId="0">
      <selection activeCell="A26" sqref="A26"/>
    </sheetView>
  </sheetViews>
  <sheetFormatPr baseColWidth="10" defaultColWidth="9.140625" defaultRowHeight="12.75"/>
  <cols>
    <col min="1" max="1" width="28.85546875" customWidth="1"/>
    <col min="2" max="2" width="58.7109375" customWidth="1"/>
    <col min="3" max="3" width="15.42578125" customWidth="1"/>
    <col min="4" max="4" width="18.5703125" customWidth="1"/>
    <col min="6" max="6" width="8.7109375" hidden="1" customWidth="1"/>
  </cols>
  <sheetData>
    <row r="1" spans="1:6" ht="38.25">
      <c r="A1" s="4" t="s">
        <v>2063</v>
      </c>
      <c r="B1" s="9" t="s">
        <v>2</v>
      </c>
    </row>
    <row r="3" spans="1:6" ht="324">
      <c r="A3" s="7" t="s">
        <v>2083</v>
      </c>
      <c r="B3" s="14"/>
      <c r="C3" s="1" t="s">
        <v>3</v>
      </c>
      <c r="D3" s="1" t="str">
        <f>LEN(SUBSTITUTE(B3," ",""))&amp;" character(s) / "&amp;F3</f>
        <v>0 character(s) / 1000</v>
      </c>
      <c r="E3" s="1"/>
      <c r="F3" s="10">
        <v>1000</v>
      </c>
    </row>
    <row r="4" spans="1:6">
      <c r="A4" s="7"/>
      <c r="B4" s="21"/>
      <c r="C4" s="1"/>
      <c r="D4" s="1"/>
      <c r="E4" s="1"/>
      <c r="F4" s="10"/>
    </row>
    <row r="5" spans="1:6" ht="324">
      <c r="A5" s="7" t="s">
        <v>2082</v>
      </c>
      <c r="B5" s="14"/>
      <c r="C5" s="1" t="s">
        <v>1</v>
      </c>
      <c r="D5" s="1" t="str">
        <f>LEN(SUBSTITUTE(B5," ",""))&amp;" character(s) / "&amp;F5</f>
        <v>0 character(s) / 1000</v>
      </c>
      <c r="F5" s="10">
        <v>1000</v>
      </c>
    </row>
    <row r="6" spans="1:6" ht="15.75">
      <c r="A6" s="8"/>
    </row>
    <row r="7" spans="1:6">
      <c r="D7" s="2"/>
      <c r="E7" s="2"/>
      <c r="F7" s="10"/>
    </row>
  </sheetData>
  <sheetProtection sheet="1" objects="1" scenarios="1"/>
  <conditionalFormatting sqref="C5">
    <cfRule type="expression" dxfId="119" priority="6" stopIfTrue="1">
      <formula>LEN(B5)&gt;0</formula>
    </cfRule>
    <cfRule type="expression" dxfId="118" priority="7" stopIfTrue="1">
      <formula>LEN(B5)&lt;1</formula>
    </cfRule>
  </conditionalFormatting>
  <conditionalFormatting sqref="C3:C4">
    <cfRule type="expression" dxfId="117" priority="1" stopIfTrue="1">
      <formula>LEN(B3)&gt;0</formula>
    </cfRule>
    <cfRule type="expression" dxfId="116" priority="2" stopIfTrue="1">
      <formula>LEN(B3)&lt;1</formula>
    </cfRule>
  </conditionalFormatting>
  <conditionalFormatting sqref="D3:E4">
    <cfRule type="expression" dxfId="115" priority="3" stopIfTrue="1">
      <formula>LEN(SUBSTITUTE(B3," ",""))=0</formula>
    </cfRule>
    <cfRule type="expression" dxfId="114" priority="4" stopIfTrue="1">
      <formula>LEN((SUBSTITUTE(B3," ","")))&lt;=F3</formula>
    </cfRule>
    <cfRule type="expression" dxfId="113" priority="5" stopIfTrue="1">
      <formula>LEN((SUBSTITUTE(B3," ","")))&gt;F3</formula>
    </cfRule>
  </conditionalFormatting>
  <conditionalFormatting sqref="D5">
    <cfRule type="expression" dxfId="112" priority="8" stopIfTrue="1">
      <formula>LEN(SUBSTITUTE(B5," ",""))=0</formula>
    </cfRule>
    <cfRule type="expression" dxfId="111" priority="9" stopIfTrue="1">
      <formula>LEN(SUBSTITUTE(B5," ",""))&lt;=F5</formula>
    </cfRule>
    <cfRule type="expression" dxfId="110" priority="10" stopIfTrue="1">
      <formula>LEN(SUBSTITUTE(B5," ",""))&gt;F5</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I E A A B Q S w M E F A A C A A g A 9 W r n V q 1 F Y P W p A A A A + A A A A B I A H A B D b 2 5 m a W c v U G F j a 2 F n Z S 5 4 b W w g o h g A K K A U A A A A A A A A A A A A A A A A A A A A A A A A A A A A h Y 9 N C s I w G E S v U r J v / t S i 5 W u 6 E B e C B U E Q t y X G N t i m 0 q S m d 3 P h k b y C B a 2 6 c z n D G 3 j z u N 0 h 7 e s q u K r W 6 s Y k i G G K A m V k c 9 S m S F D n T u E c p Q K 2 u T z n h Q o G 2 N i 4 t z p B p X O X m B D v P f Y T 3 L Q F 4 Z Q y c s g 2 O 1 m q O g + 1 s S 4 3 U q H P 6 v h / h Q T s X z K C 4 4 j h G V t w P I 0 Y k L G G T J s v w g d j T I H 8 l L D s K t e 1 S i g T r l d A x g j k / U I 8 A V B L A w Q U A A I A C A D 1 a u d 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9 W r n V v e g o M b 3 A A A A 9 g I A A B M A H A B G b 3 J t d W x h c y 9 T Z W N 0 a W 9 u M S 5 t I K I Y A C i g F A A A A A A A A A A A A A A A A A A A A A A A A A A A A O V Q w U r E M B S 8 F / o P j + w l g V D Y e p Q 9 S P D g Q S 9 b 8 F B 6 S N u n L d u + S J L C S u m / m 5 q q q x d P n s w l j 3 n z Z o Z x 2 P j e E B z j v 7 9 O k z R x n b b Y Q q H r A X M 4 w I A + T S C 8 o 5 l s g w G 5 P T c 4 Z G q y F s k / G n u q j T l x M Z c P e s Q D i 5 e s W k p l y A d K J a P A j q l O 0 / M q / v q C L C i 9 U 7 P C a n J P x o 7 K D N N I 6 9 L x 6 C b n m U V 0 z y T 4 s A G P Z 7 9 I + M D z b / g i P r 3 u y K H 1 w e w e 7 e o Z 6 V + u N 2 0 b I f 4 j l w R G k 3 d X E C b U T Q d F U M 6 U G e u e k M / l l q e S s I 1 5 F f I w Y O I i i U i T n n 6 J c l n 3 b q s N e C 7 Y P 2 0 9 n v x 5 6 2 9 Q S w E C L Q A U A A I A C A D 1 a u d W r U V g 9 a k A A A D 4 A A A A E g A A A A A A A A A A A A A A A A A A A A A A Q 2 9 u Z m l n L 1 B h Y 2 t h Z 2 U u e G 1 s U E s B A i 0 A F A A C A A g A 9 W r n V g / K 6 a u k A A A A 6 Q A A A B M A A A A A A A A A A A A A A A A A 9 Q A A A F t D b 2 5 0 Z W 5 0 X 1 R 5 c G V z X S 5 4 b W x Q S w E C L Q A U A A I A C A D 1 a u d W 9 6 C g x v c A A A D 2 A g A A E w A A A A A A A A A A A A A A A A D m A Q A A R m 9 y b X V s Y X M v U 2 V j d G l v b j E u b V B L B Q Y A A A A A A w A D A M I A A A A q 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7 z E g A A A A A A A N E S 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s Z T I 8 L 0 l 0 Z W 1 Q Y X R o P j w v S X R l b U x v Y 2 F 0 a W 9 u P j x T d G F i b G V F b n R y a W V z P j x F b n R y e S B U e X B l P S J J c 1 B y a X Z h d G U 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F b m F i b G V k I i B W Y W x 1 Z T 0 i b D A i I C 8 + P E V u d H J 5 I F R 5 c G U 9 I k Z p b G x P Y m p l Y 3 R U e X B l I i B W Y W x 1 Z T 0 i c 0 N v b m 5 l Y 3 R p b 2 5 P b m x 5 I i A v P j x F b n R y e S B U e X B l P S J G a W x s V G 9 E Y X R h T W 9 k Z W x F b m F i b G V k I i B W Y W x 1 Z T 0 i b D A i I C 8 + P E V u d H J 5 I F R 5 c G U 9 I k Z p b G x l Z E N v b X B s Z X R l U m V z d W x 0 V G 9 X b 3 J r c 2 h l Z X Q i I F Z h b H V l P S J s M S I g L z 4 8 R W 5 0 c n k g V H l w Z T 0 i U m V j b 3 Z l c n l U Y X J n Z X R T a G V l d C I g V m F s d W U 9 I n N T a G V l d D E i I C 8 + P E V u d H J 5 I F R 5 c G U 9 I l J l Y 2 9 2 Z X J 5 V G F y Z 2 V 0 Q 2 9 s d W 1 u I i B W Y W x 1 Z T 0 i b D E i I C 8 + P E V u d H J 5 I F R 5 c G U 9 I l J l Y 2 9 2 Z X J 5 V G F y Z 2 V 0 U m 9 3 I i B W Y W x 1 Z T 0 i b D E i I C 8 + P E V u d H J 5 I F R 5 c G U 9 I k F k Z G V k V G 9 E Y X R h T W 9 k Z W w i I F Z h b H V l P S J s M C I g L z 4 8 R W 5 0 c n k g V H l w Z T 0 i R m l s b E N v d W 5 0 I i B W Y W x 1 Z T 0 i b D E w N D g 1 N z U i I C 8 + P E V u d H J 5 I F R 5 c G U 9 I k Z p b G x F c n J v c k N v Z G U i I F Z h b H V l P S J z V W 5 r b m 9 3 b i I g L z 4 8 R W 5 0 c n k g V H l w Z T 0 i R m l s b E V y c m 9 y Q 2 9 1 b n Q i I F Z h b H V l P S J s M C I g L z 4 8 R W 5 0 c n k g V H l w Z T 0 i R m l s b E x h c 3 R V c G R h d G V k I i B W Y W x 1 Z T 0 i Z D I w M j M t M D c t M D Z U M T U 6 M j Q 6 N T M u N z Q 0 N T Q 3 M V o i I C 8 + P E V u d H J 5 I F R 5 c G U 9 I k Z p b G x D b 2 x 1 b W 5 U e X B l c y I g V m F s d W U 9 I n N C Z 1 l H I i A v P j x F b n R y e S B U e X B l P S J G a W x s Q 2 9 s d W 1 u T m F t Z X M i I F Z h b H V l P S J z W y Z x d W 9 0 O 0 N v b H V t b j E m c X V v d D s s J n F 1 b 3 Q 7 Q 2 9 s d W 1 u M i Z x d W 9 0 O y w m c X V v d D t u d X R z M y A m c X V v d D t d 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U Y W J s Z T I v Q 2 h h b m d l Z C B U e X B l L n t D b 2 x 1 b W 4 x L D B 9 J n F 1 b 3 Q 7 L C Z x d W 9 0 O 1 N l Y 3 R p b 2 4 x L 1 R h Y m x l M i 9 D a G F u Z 2 V k I F R 5 c G U u e 0 N v b H V t b j I s M X 0 m c X V v d D s s J n F 1 b 3 Q 7 U 2 V j d G l v b j E v V G F i b G U y L 0 l u c 2 V y d G V k I E 1 l c m d l Z C B D b 2 x 1 b W 4 u e 2 5 1 d H M z I C w y f S Z x d W 9 0 O 1 0 s J n F 1 b 3 Q 7 Q 2 9 s d W 1 u Q 2 9 1 b n Q m c X V v d D s 6 M y w m c X V v d D t L Z X l D b 2 x 1 b W 5 O Y W 1 l c y Z x d W 9 0 O z p b X S w m c X V v d D t D b 2 x 1 b W 5 J Z G V u d G l 0 a W V z J n F 1 b 3 Q 7 O l s m c X V v d D t T Z W N 0 a W 9 u M S 9 U Y W J s Z T I v Q 2 h h b m d l Z C B U e X B l L n t D b 2 x 1 b W 4 x L D B 9 J n F 1 b 3 Q 7 L C Z x d W 9 0 O 1 N l Y 3 R p b 2 4 x L 1 R h Y m x l M i 9 D a G F u Z 2 V k I F R 5 c G U u e 0 N v b H V t b j I s M X 0 m c X V v d D s s J n F 1 b 3 Q 7 U 2 V j d G l v b j E v V G F i b G U y L 0 l u c 2 V y d G V k I E 1 l c m d l Z C B D b 2 x 1 b W 4 u e 2 5 1 d H M z I C w y f S Z x d W 9 0 O 1 0 s J n F 1 b 3 Q 7 U m V s Y X R p b 2 5 z a G l w S W 5 m b y Z x d W 9 0 O z p b X X 0 i I C 8 + P C 9 T d G F i b G V F b n R y a W V z P j w v S X R l b T 4 8 S X R l b T 4 8 S X R l b U x v Y 2 F 0 a W 9 u P j x J d G V t V H l w Z T 5 G b 3 J t d W x h P C 9 J d G V t V H l w Z T 4 8 S X R l b V B h d G g + U 2 V j d G l v b j E v V G F i b G U y L 1 N v d X J j Z T w v S X R l b V B h d G g + P C 9 J d G V t T G 9 j Y X R p b 2 4 + P F N 0 Y W J s Z U V u d H J p Z X M g L z 4 8 L 0 l 0 Z W 0 + P E l 0 Z W 0 + P E l 0 Z W 1 M b 2 N h d G l v b j 4 8 S X R l b V R 5 c G U + R m 9 y b X V s Y T w v S X R l b V R 5 c G U + P E l 0 Z W 1 Q Y X R o P l N l Y 3 R p b 2 4 x L 1 R h Y m x l M i 9 D a G F u Z 2 V k J T I w V H l w Z T w v S X R l b V B h d G g + P C 9 J d G V t T G 9 j Y X R p b 2 4 + P F N 0 Y W J s Z U V u d H J p Z X M g L z 4 8 L 0 l 0 Z W 0 + P E l 0 Z W 0 + P E l 0 Z W 1 M b 2 N h d G l v b j 4 8 S X R l b V R 5 c G U + R m 9 y b X V s Y T w v S X R l b V R 5 c G U + P E l 0 Z W 1 Q Y X R o P l N l Y 3 R p b 2 4 x L 1 R h Y m x l M i 9 J b n N l c n R l Z C U y M E 1 l c m d l Z C U y M E N v b H V t b j w v S X R l b V B h d G g + P C 9 J d G V t T G 9 j Y X R p b 2 4 + P F N 0 Y W J s Z U V u d H J p Z X M g L z 4 8 L 0 l 0 Z W 0 + P E l 0 Z W 0 + P E l 0 Z W 1 M b 2 N h d G l v b j 4 8 S X R l b V R 5 c G U + R m 9 y b X V s Y T w v S X R l b V R 5 c G U + P E l 0 Z W 1 Q Y X R o P l N l Y 3 R p b 2 4 x L 1 R h Y m x l M i 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T m F t Z V V w Z G F 0 Z W R B Z n R l c k Z p b G w i I F Z h b H V l P S J s M C I g L z 4 8 R W 5 0 c n k g V H l w Z T 0 i U m V z d W x 0 V H l w Z S I g V m F s d W U 9 I n N U Y W J s Z S I g L z 4 8 R W 5 0 c n k g V H l w Z T 0 i Q n V m Z m V y T m V 4 d F J l Z n J l c 2 g i I F Z h b H V l P S J s M S I g L z 4 8 R W 5 0 c n k g V H l w Z T 0 i R m l s b G V k Q 2 9 t c G x l d G V S Z X N 1 b H R U b 1 d v c m t z a G V l d C I g V m F s d W U 9 I m w x I i A v P j x F b n R y e S B U e X B l P S J S Z W N v d m V y e V R h c m d l d F N o Z W V 0 I i B W Y W x 1 Z T 0 i c 0 x p c 3 R z I i A v P j x F b n R y e S B U e X B l P S J S Z W N v d m V y e V R h c m d l d E N v b H V t b i I g V m F s d W U 9 I m w x N C I g L z 4 8 R W 5 0 c n k g V H l w Z T 0 i U m V j b 3 Z l c n l U Y X J n Z X R S b 3 c i I F Z h b H V l P S J s M S I g L z 4 8 R W 5 0 c n k g V H l w Z T 0 i Q W R k Z W R U b 0 R h d G F N b 2 R l b C I g V m F s d W U 9 I m w w I i A v P j x F b n R y e S B U e X B l P S J G a W x s Q 2 9 1 b n Q i I F Z h b H V l P S J s M T A 0 O D U 3 N S I g L z 4 8 R W 5 0 c n k g V H l w Z T 0 i R m l s b E V y c m 9 y Q 2 9 k Z S I g V m F s d W U 9 I n N V b m t u b 3 d u I i A v P j x F b n R y e S B U e X B l P S J G a W x s R X J y b 3 J D b 3 V u d C I g V m F s d W U 9 I m w w I i A v P j x F b n R y e S B U e X B l P S J G a W x s T G F z d F V w Z G F 0 Z W Q i I F Z h b H V l P S J k M j A y M y 0 w N y 0 w N l Q x N T o z M D o 1 M C 4 y M D c 4 N j E 0 W i I g L z 4 8 R W 5 0 c n k g V H l w Z T 0 i R m l s b E N v b H V t b l R 5 c G V z I i B W Y W x 1 Z T 0 i c 0 J n W U c i I C 8 + P E V u d H J 5 I F R 5 c G U 9 I k Z p b G x D b 2 x 1 b W 5 O Y W 1 l c y I g V m F s d W U 9 I n N b J n F 1 b 3 Q 7 Q 2 9 s d W 1 u M S Z x d W 9 0 O y w m c X V v d D t D b 2 x 1 b W 4 y J n F 1 b 3 Q 7 L C Z x d W 9 0 O 0 1 l c m d l Z C Z x d W 9 0 O 1 0 i I C 8 + P E V u d H J 5 I F R 5 c G U 9 I k Z p b G x T d G F 0 d X M i I F Z h b H V l P S J z Q 2 9 t c G x l d G U i I C 8 + P E V u d H J 5 I F R 5 c G U 9 I l J l b G F 0 a W 9 u c 2 h p c E l u Z m 9 D b 2 5 0 Y W l u Z X I i I F Z h b H V l P S J z e y Z x d W 9 0 O 2 N v b H V t b k N v d W 5 0 J n F 1 b 3 Q 7 O j M s J n F 1 b 3 Q 7 a 2 V 5 Q 2 9 s d W 1 u T m F t Z X M m c X V v d D s 6 W 1 0 s J n F 1 b 3 Q 7 c X V l c n l S Z W x h d G l v b n N o a X B z J n F 1 b 3 Q 7 O l t d L C Z x d W 9 0 O 2 N v b H V t b k l k Z W 5 0 a X R p Z X M m c X V v d D s 6 W y Z x d W 9 0 O 1 N l Y 3 R p b 2 4 x L 1 R h Y m x l M i A o M i k v Q 2 h h b m d l Z C B U e X B l L n t D b 2 x 1 b W 4 x L D B 9 J n F 1 b 3 Q 7 L C Z x d W 9 0 O 1 N l Y 3 R p b 2 4 x L 1 R h Y m x l M i A o M i k v Q 2 h h b m d l Z C B U e X B l L n t D b 2 x 1 b W 4 y L D F 9 J n F 1 b 3 Q 7 L C Z x d W 9 0 O 1 N l Y 3 R p b 2 4 x L 1 R h Y m x l M i A o M i k v S W 5 z Z X J 0 Z W Q g T W V y Z 2 V k I E N v b H V t b i 5 7 T W V y Z 2 V k L D J 9 J n F 1 b 3 Q 7 X S w m c X V v d D t D b 2 x 1 b W 5 D b 3 V u d C Z x d W 9 0 O z o z L C Z x d W 9 0 O 0 t l e U N v b H V t b k 5 h b W V z J n F 1 b 3 Q 7 O l t d L C Z x d W 9 0 O 0 N v b H V t b k l k Z W 5 0 a X R p Z X M m c X V v d D s 6 W y Z x d W 9 0 O 1 N l Y 3 R p b 2 4 x L 1 R h Y m x l M i A o M i k v Q 2 h h b m d l Z C B U e X B l L n t D b 2 x 1 b W 4 x L D B 9 J n F 1 b 3 Q 7 L C Z x d W 9 0 O 1 N l Y 3 R p b 2 4 x L 1 R h Y m x l M i A o M i k v Q 2 h h b m d l Z C B U e X B l L n t D b 2 x 1 b W 4 y L D F 9 J n F 1 b 3 Q 7 L C Z x d W 9 0 O 1 N l Y 3 R p b 2 4 x L 1 R h Y m x l M i A o M i k v S W 5 z Z X J 0 Z W Q g T W V y Z 2 V k I E N v b H V t b i 5 7 T W V y Z 2 V k L D J 9 J n F 1 b 3 Q 7 X S w m c X V v d D t S Z W x h d G l v b n N o a X B J b m Z v J n F 1 b 3 Q 7 O l t d f S I g L z 4 8 L 1 N 0 Y W J s Z U V u d H J p Z X M + P C 9 J d G V t P j x J d G V t P j x J d G V t T G 9 j Y X R p b 2 4 + P E l 0 Z W 1 U e X B l P k Z v c m 1 1 b G E 8 L 0 l 0 Z W 1 U e X B l P j x J d G V t U G F 0 a D 5 T Z W N 0 a W 9 u M S 9 U Y W J s Z T I l M j A o M i k v U 2 9 1 c m N l P C 9 J d G V t U G F 0 a D 4 8 L 0 l 0 Z W 1 M b 2 N h d G l v b j 4 8 U 3 R h Y m x l R W 5 0 c m l l c y A v P j w v S X R l b T 4 8 S X R l b T 4 8 S X R l b U x v Y 2 F 0 a W 9 u P j x J d G V t V H l w Z T 5 G b 3 J t d W x h P C 9 J d G V t V H l w Z T 4 8 S X R l b V B h d G g + U 2 V j d G l v b j E v V G F i b G U y J T I w K D I p L 0 N o Y W 5 n Z W Q l M j B U e X B l P C 9 J d G V t U G F 0 a D 4 8 L 0 l 0 Z W 1 M b 2 N h d G l v b j 4 8 U 3 R h Y m x l R W 5 0 c m l l c y A v P j w v S X R l b T 4 8 S X R l b T 4 8 S X R l b U x v Y 2 F 0 a W 9 u P j x J d G V t V H l w Z T 5 G b 3 J t d W x h P C 9 J d G V t V H l w Z T 4 8 S X R l b V B h d G g + U 2 V j d G l v b j E v V G F i b G U y J T I w K D I p L 0 l u c 2 V y d G V k J T I w T W V y Z 2 V k J T I w Q 2 9 s d W 1 u P C 9 J d G V t U G F 0 a D 4 8 L 0 l 0 Z W 1 M b 2 N h d G l v b j 4 8 U 3 R h Y m x l R W 5 0 c m l l c y A v P j w v S X R l b T 4 8 L 0 l 0 Z W 1 z P j w v T G 9 j Y W x Q Y W N r Y W d l T W V 0 Y W R h d G F G a W x l P h Y A A A B Q S w U G A A A A A A A A A A A A A A A A A A A A A A A A 2 g A A A A E A A A D Q j J 3 f A R X R E Y x 6 A M B P w p f r A Q A A A L m H i m + 5 N i h L t K e M n H 9 5 2 P 4 A A A A A A g A A A A A A A 2 Y A A M A A A A A Q A A A A w V C Y X o F F S f G V + H Y B 6 7 + x e Q A A A A A E g A A A o A A A A B A A A A D S L w k t Q / F H x E p E A X w w d i h + U A A A A C 0 Y h 0 G W K m a n h T L 4 u 3 e J Y 2 y i V T U P F E H y t K 4 e j 4 1 B F 2 Z n T r W 5 q V N h 5 u l 0 T l V w 2 P u R 0 Z i J n 3 3 U Z M I S l k Z / K N I C C 5 S T 2 C 1 t + 6 E O X / i e E 4 V W P S g x F A A A A E s I V Q H u Y I j R S w P l P D X J + C m X 2 M V I < / D a t a M a s h u p > 
</file>

<file path=customXml/itemProps1.xml><?xml version="1.0" encoding="utf-8"?>
<ds:datastoreItem xmlns:ds="http://schemas.openxmlformats.org/officeDocument/2006/customXml" ds:itemID="{3861C8AB-DF26-4E8C-8631-732EBF41DCD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110</vt:i4>
      </vt:variant>
      <vt:variant>
        <vt:lpstr>Plages nommées</vt:lpstr>
      </vt:variant>
      <vt:variant>
        <vt:i4>565</vt:i4>
      </vt:variant>
    </vt:vector>
  </HeadingPairs>
  <TitlesOfParts>
    <vt:vector size="675" baseType="lpstr">
      <vt:lpstr>Lignes directrices européennes</vt:lpstr>
      <vt:lpstr>INSTRUCTIONS</vt:lpstr>
      <vt:lpstr>Lists</vt:lpstr>
      <vt:lpstr>INFORMATION PROJET</vt:lpstr>
      <vt:lpstr>TRANSFRONTALIER_TRANSNATIONAL</vt:lpstr>
      <vt:lpstr>PARTENAIRES</vt:lpstr>
      <vt:lpstr>MOTS-CLES</vt:lpstr>
      <vt:lpstr>OBJECTIFS SPECIFIQUES DE LA PAC</vt:lpstr>
      <vt:lpstr>SUPPORT AUDIOVISUEL</vt:lpstr>
      <vt:lpstr>SITES WEB</vt:lpstr>
      <vt:lpstr>PA1</vt:lpstr>
      <vt:lpstr>PA2</vt:lpstr>
      <vt:lpstr>PA3</vt:lpstr>
      <vt:lpstr>PA4</vt:lpstr>
      <vt:lpstr>PA5</vt:lpstr>
      <vt:lpstr>PA6</vt:lpstr>
      <vt:lpstr>PA7</vt:lpstr>
      <vt:lpstr>PA8</vt:lpstr>
      <vt:lpstr>PA9</vt:lpstr>
      <vt:lpstr>PA10</vt:lpstr>
      <vt:lpstr>PA11</vt:lpstr>
      <vt:lpstr>PA12</vt:lpstr>
      <vt:lpstr>PA13</vt:lpstr>
      <vt:lpstr>PA14</vt:lpstr>
      <vt:lpstr>PA15</vt:lpstr>
      <vt:lpstr>PA16</vt:lpstr>
      <vt:lpstr>PA17</vt:lpstr>
      <vt:lpstr>PA18</vt:lpstr>
      <vt:lpstr>PA19</vt:lpstr>
      <vt:lpstr>PA20</vt:lpstr>
      <vt:lpstr>PA21</vt:lpstr>
      <vt:lpstr>PA22</vt:lpstr>
      <vt:lpstr>PA23</vt:lpstr>
      <vt:lpstr>PA24</vt:lpstr>
      <vt:lpstr>PA25</vt:lpstr>
      <vt:lpstr>PA26</vt:lpstr>
      <vt:lpstr>PA27</vt:lpstr>
      <vt:lpstr>PA28</vt:lpstr>
      <vt:lpstr>PA29</vt:lpstr>
      <vt:lpstr>PA30</vt:lpstr>
      <vt:lpstr>PA31</vt:lpstr>
      <vt:lpstr>PA32</vt:lpstr>
      <vt:lpstr>PA33</vt:lpstr>
      <vt:lpstr>PA34</vt:lpstr>
      <vt:lpstr>PA35</vt:lpstr>
      <vt:lpstr>PA36</vt:lpstr>
      <vt:lpstr>PA37</vt:lpstr>
      <vt:lpstr>PA38</vt:lpstr>
      <vt:lpstr>PA39</vt:lpstr>
      <vt:lpstr>PA40</vt:lpstr>
      <vt:lpstr>PA41</vt:lpstr>
      <vt:lpstr>PA42</vt:lpstr>
      <vt:lpstr>PA43</vt:lpstr>
      <vt:lpstr>PA44</vt:lpstr>
      <vt:lpstr>PA45</vt:lpstr>
      <vt:lpstr>PA46</vt:lpstr>
      <vt:lpstr>PA47</vt:lpstr>
      <vt:lpstr>PA48</vt:lpstr>
      <vt:lpstr>PA49</vt:lpstr>
      <vt:lpstr>PA50</vt:lpstr>
      <vt:lpstr>PA51</vt:lpstr>
      <vt:lpstr>PA52</vt:lpstr>
      <vt:lpstr>PA53</vt:lpstr>
      <vt:lpstr>PA54</vt:lpstr>
      <vt:lpstr>PA55</vt:lpstr>
      <vt:lpstr>PA56</vt:lpstr>
      <vt:lpstr>PA57</vt:lpstr>
      <vt:lpstr>PA58</vt:lpstr>
      <vt:lpstr>PA59</vt:lpstr>
      <vt:lpstr>PA60</vt:lpstr>
      <vt:lpstr>PA61</vt:lpstr>
      <vt:lpstr>PA62</vt:lpstr>
      <vt:lpstr>PA63</vt:lpstr>
      <vt:lpstr>PA64</vt:lpstr>
      <vt:lpstr>PA65</vt:lpstr>
      <vt:lpstr>PA66</vt:lpstr>
      <vt:lpstr>PA67</vt:lpstr>
      <vt:lpstr>PA68</vt:lpstr>
      <vt:lpstr>PA69</vt:lpstr>
      <vt:lpstr>PA70</vt:lpstr>
      <vt:lpstr>PA71</vt:lpstr>
      <vt:lpstr>PA72</vt:lpstr>
      <vt:lpstr>PA73</vt:lpstr>
      <vt:lpstr>PA74</vt:lpstr>
      <vt:lpstr>PA75</vt:lpstr>
      <vt:lpstr>PA76</vt:lpstr>
      <vt:lpstr>PA77</vt:lpstr>
      <vt:lpstr>PA78</vt:lpstr>
      <vt:lpstr>PA79</vt:lpstr>
      <vt:lpstr>PA80</vt:lpstr>
      <vt:lpstr>PA81</vt:lpstr>
      <vt:lpstr>PA82</vt:lpstr>
      <vt:lpstr>PA83</vt:lpstr>
      <vt:lpstr>PA84</vt:lpstr>
      <vt:lpstr>PA85</vt:lpstr>
      <vt:lpstr>PA86</vt:lpstr>
      <vt:lpstr>PA87</vt:lpstr>
      <vt:lpstr>PA88</vt:lpstr>
      <vt:lpstr>PA89</vt:lpstr>
      <vt:lpstr>PA90</vt:lpstr>
      <vt:lpstr>PA91</vt:lpstr>
      <vt:lpstr>PA92</vt:lpstr>
      <vt:lpstr>PA93</vt:lpstr>
      <vt:lpstr>PA94</vt:lpstr>
      <vt:lpstr>PA95</vt:lpstr>
      <vt:lpstr>PA96</vt:lpstr>
      <vt:lpstr>PA97</vt:lpstr>
      <vt:lpstr>PA98</vt:lpstr>
      <vt:lpstr>PA99</vt:lpstr>
      <vt:lpstr>PA100</vt:lpstr>
      <vt:lpstr>'Lignes directrices européennes'!_ftn2</vt:lpstr>
      <vt:lpstr>'Lignes directrices européennes'!_ftn3</vt:lpstr>
      <vt:lpstr>'Lignes directrices européennes'!_ftnref2</vt:lpstr>
      <vt:lpstr>'Lignes directrices européennes'!_ftnref4</vt:lpstr>
      <vt:lpstr>'Lignes directrices européennes'!_ftnref5</vt:lpstr>
      <vt:lpstr>'Lignes directrices européennes'!_ftnref6</vt:lpstr>
      <vt:lpstr>add_comments</vt:lpstr>
      <vt:lpstr>add_info</vt:lpstr>
      <vt:lpstr>additional_funding_source</vt:lpstr>
      <vt:lpstr>audio_comments_1</vt:lpstr>
      <vt:lpstr>audio_comments_10</vt:lpstr>
      <vt:lpstr>audio_comments_11</vt:lpstr>
      <vt:lpstr>audio_comments_2</vt:lpstr>
      <vt:lpstr>audio_comments_3</vt:lpstr>
      <vt:lpstr>audio_comments_4</vt:lpstr>
      <vt:lpstr>audio_comments_5</vt:lpstr>
      <vt:lpstr>audio_comments_6</vt:lpstr>
      <vt:lpstr>audio_comments_7</vt:lpstr>
      <vt:lpstr>audio_comments_8</vt:lpstr>
      <vt:lpstr>audio_comments_9</vt:lpstr>
      <vt:lpstr>audio_title_1</vt:lpstr>
      <vt:lpstr>audio_title_10</vt:lpstr>
      <vt:lpstr>audio_title_2</vt:lpstr>
      <vt:lpstr>audio_title_3</vt:lpstr>
      <vt:lpstr>audio_title_4</vt:lpstr>
      <vt:lpstr>audio_title_5</vt:lpstr>
      <vt:lpstr>audio_title_6</vt:lpstr>
      <vt:lpstr>audio_title_7</vt:lpstr>
      <vt:lpstr>audio_title_8</vt:lpstr>
      <vt:lpstr>audio_title_9</vt:lpstr>
      <vt:lpstr>audio_url_1</vt:lpstr>
      <vt:lpstr>audio_url_10</vt:lpstr>
      <vt:lpstr>audio_url_2</vt:lpstr>
      <vt:lpstr>audio_url_3</vt:lpstr>
      <vt:lpstr>audio_url_4</vt:lpstr>
      <vt:lpstr>audio_url_5</vt:lpstr>
      <vt:lpstr>audio_url_6</vt:lpstr>
      <vt:lpstr>audio_url_7</vt:lpstr>
      <vt:lpstr>audio_url_8</vt:lpstr>
      <vt:lpstr>audio_url_9</vt:lpstr>
      <vt:lpstr>CCI_AT</vt:lpstr>
      <vt:lpstr>CCI_BE</vt:lpstr>
      <vt:lpstr>CCI_BG</vt:lpstr>
      <vt:lpstr>CCI_CY</vt:lpstr>
      <vt:lpstr>CCI_CZ</vt:lpstr>
      <vt:lpstr>CCI_DE</vt:lpstr>
      <vt:lpstr>CCI_DK</vt:lpstr>
      <vt:lpstr>CCI_EE</vt:lpstr>
      <vt:lpstr>CCI_ES</vt:lpstr>
      <vt:lpstr>CCI_FI</vt:lpstr>
      <vt:lpstr>CCI_FR</vt:lpstr>
      <vt:lpstr>CCI_GR</vt:lpstr>
      <vt:lpstr>CCI_HR</vt:lpstr>
      <vt:lpstr>CCI_HU</vt:lpstr>
      <vt:lpstr>CCI_IE</vt:lpstr>
      <vt:lpstr>CCI_IT</vt:lpstr>
      <vt:lpstr>CCI_LT</vt:lpstr>
      <vt:lpstr>CCI_LU</vt:lpstr>
      <vt:lpstr>CCI_LV</vt:lpstr>
      <vt:lpstr>CCI_MT</vt:lpstr>
      <vt:lpstr>CCI_NL</vt:lpstr>
      <vt:lpstr>CCI_PL</vt:lpstr>
      <vt:lpstr>CCI_PT</vt:lpstr>
      <vt:lpstr>CCI_RO</vt:lpstr>
      <vt:lpstr>CCI_SE</vt:lpstr>
      <vt:lpstr>CCI_SI</vt:lpstr>
      <vt:lpstr>CCI_SK</vt:lpstr>
      <vt:lpstr>CCI_UK</vt:lpstr>
      <vt:lpstr>coordinator_address</vt:lpstr>
      <vt:lpstr>coordinator_adress</vt:lpstr>
      <vt:lpstr>coordinator_email</vt:lpstr>
      <vt:lpstr>coordinator_name</vt:lpstr>
      <vt:lpstr>coordinator_phone</vt:lpstr>
      <vt:lpstr>country</vt:lpstr>
      <vt:lpstr>Cross_transnational</vt:lpstr>
      <vt:lpstr>CSP_objectives</vt:lpstr>
      <vt:lpstr>cty</vt:lpstr>
      <vt:lpstr>desc_act_english</vt:lpstr>
      <vt:lpstr>desc_act_native</vt:lpstr>
      <vt:lpstr>desc_ctx</vt:lpstr>
      <vt:lpstr>editor</vt:lpstr>
      <vt:lpstr>keyword1</vt:lpstr>
      <vt:lpstr>keyword10</vt:lpstr>
      <vt:lpstr>keyword2</vt:lpstr>
      <vt:lpstr>keyword3</vt:lpstr>
      <vt:lpstr>keyword4</vt:lpstr>
      <vt:lpstr>keyword5</vt:lpstr>
      <vt:lpstr>keyword6</vt:lpstr>
      <vt:lpstr>keyword7</vt:lpstr>
      <vt:lpstr>keyword8</vt:lpstr>
      <vt:lpstr>keyword9</vt:lpstr>
      <vt:lpstr>macro_categories</vt:lpstr>
      <vt:lpstr>Main_NUTS3_Code</vt:lpstr>
      <vt:lpstr>nuts_AT</vt:lpstr>
      <vt:lpstr>nuts_BE</vt:lpstr>
      <vt:lpstr>nuts_BG</vt:lpstr>
      <vt:lpstr>nuts_CH</vt:lpstr>
      <vt:lpstr>nuts_CY</vt:lpstr>
      <vt:lpstr>nuts_CZ</vt:lpstr>
      <vt:lpstr>nuts_DE</vt:lpstr>
      <vt:lpstr>nuts_DK</vt:lpstr>
      <vt:lpstr>nuts_EE</vt:lpstr>
      <vt:lpstr>nuts_ES</vt:lpstr>
      <vt:lpstr>nuts_FI</vt:lpstr>
      <vt:lpstr>nuts_FR</vt:lpstr>
      <vt:lpstr>nuts_GR</vt:lpstr>
      <vt:lpstr>nuts_HR</vt:lpstr>
      <vt:lpstr>nuts_HU</vt:lpstr>
      <vt:lpstr>nuts_IE</vt:lpstr>
      <vt:lpstr>nuts_IS</vt:lpstr>
      <vt:lpstr>nuts_IT</vt:lpstr>
      <vt:lpstr>nuts_LI</vt:lpstr>
      <vt:lpstr>nuts_LT</vt:lpstr>
      <vt:lpstr>nuts_LU</vt:lpstr>
      <vt:lpstr>nuts_LV</vt:lpstr>
      <vt:lpstr>nuts_ME</vt:lpstr>
      <vt:lpstr>nuts_MK</vt:lpstr>
      <vt:lpstr>nuts_MT</vt:lpstr>
      <vt:lpstr>nuts_NL</vt:lpstr>
      <vt:lpstr>nuts_NO</vt:lpstr>
      <vt:lpstr>nuts_PL</vt:lpstr>
      <vt:lpstr>nuts_PT</vt:lpstr>
      <vt:lpstr>nuts_RO</vt:lpstr>
      <vt:lpstr>nuts_SE</vt:lpstr>
      <vt:lpstr>nuts_SI</vt:lpstr>
      <vt:lpstr>nuts_SK</vt:lpstr>
      <vt:lpstr>nuts_TR</vt:lpstr>
      <vt:lpstr>nuts_UK</vt:lpstr>
      <vt:lpstr>nuts3</vt:lpstr>
      <vt:lpstr>nuts3_AT</vt:lpstr>
      <vt:lpstr>nuts3_BE</vt:lpstr>
      <vt:lpstr>nuts3_BG</vt:lpstr>
      <vt:lpstr>nuts3_CH</vt:lpstr>
      <vt:lpstr>nuts3_CY</vt:lpstr>
      <vt:lpstr>nuts3_CZ</vt:lpstr>
      <vt:lpstr>nuts3_DE</vt:lpstr>
      <vt:lpstr>nuts3_DK</vt:lpstr>
      <vt:lpstr>nuts3_EE</vt:lpstr>
      <vt:lpstr>nuts3_ES</vt:lpstr>
      <vt:lpstr>nuts3_FI</vt:lpstr>
      <vt:lpstr>nuts3_FR</vt:lpstr>
      <vt:lpstr>nuts3_HR</vt:lpstr>
      <vt:lpstr>nuts3_HU</vt:lpstr>
      <vt:lpstr>nuts3_IE</vt:lpstr>
      <vt:lpstr>nuts3_IS</vt:lpstr>
      <vt:lpstr>nuts3_IT</vt:lpstr>
      <vt:lpstr>nuts3_LI</vt:lpstr>
      <vt:lpstr>nuts3_LT</vt:lpstr>
      <vt:lpstr>nuts3_LU</vt:lpstr>
      <vt:lpstr>nuts3_LV</vt:lpstr>
      <vt:lpstr>nuts3_ME</vt:lpstr>
      <vt:lpstr>nuts3_MK</vt:lpstr>
      <vt:lpstr>nuts3_MT</vt:lpstr>
      <vt:lpstr>nuts3_NL</vt:lpstr>
      <vt:lpstr>nuts3_NO</vt:lpstr>
      <vt:lpstr>nuts3_PL</vt:lpstr>
      <vt:lpstr>nuts3_PT</vt:lpstr>
      <vt:lpstr>nuts3_RO</vt:lpstr>
      <vt:lpstr>nuts3_SE</vt:lpstr>
      <vt:lpstr>nuts3_SI</vt:lpstr>
      <vt:lpstr>nuts3_SK</vt:lpstr>
      <vt:lpstr>other_website_comments_1</vt:lpstr>
      <vt:lpstr>other_website_comments_10</vt:lpstr>
      <vt:lpstr>other_website_comments_2</vt:lpstr>
      <vt:lpstr>other_website_comments_3</vt:lpstr>
      <vt:lpstr>other_website_comments_4</vt:lpstr>
      <vt:lpstr>other_website_comments_5</vt:lpstr>
      <vt:lpstr>other_website_comments_6</vt:lpstr>
      <vt:lpstr>other_website_comments_7</vt:lpstr>
      <vt:lpstr>other_website_comments_8</vt:lpstr>
      <vt:lpstr>other_website_comments_9</vt:lpstr>
      <vt:lpstr>other_website_title_1</vt:lpstr>
      <vt:lpstr>other_website_title_10</vt:lpstr>
      <vt:lpstr>other_website_title_2</vt:lpstr>
      <vt:lpstr>other_website_title_3</vt:lpstr>
      <vt:lpstr>other_website_title_4</vt:lpstr>
      <vt:lpstr>other_website_title_5</vt:lpstr>
      <vt:lpstr>other_website_title_6</vt:lpstr>
      <vt:lpstr>other_website_title_7</vt:lpstr>
      <vt:lpstr>other_website_title_8</vt:lpstr>
      <vt:lpstr>other_website_title_9</vt:lpstr>
      <vt:lpstr>other_website_url_1</vt:lpstr>
      <vt:lpstr>other_website_url_10</vt:lpstr>
      <vt:lpstr>other_website_url_2</vt:lpstr>
      <vt:lpstr>other_website_url_3</vt:lpstr>
      <vt:lpstr>other_website_url_4</vt:lpstr>
      <vt:lpstr>other_website_url_5</vt:lpstr>
      <vt:lpstr>other_website_url_6</vt:lpstr>
      <vt:lpstr>other_website_url_7</vt:lpstr>
      <vt:lpstr>other_website_url_8</vt:lpstr>
      <vt:lpstr>other_website_url_9</vt:lpstr>
      <vt:lpstr>pa_obj_english_1</vt:lpstr>
      <vt:lpstr>pa_obj_native_1</vt:lpstr>
      <vt:lpstr>partner_address_1</vt:lpstr>
      <vt:lpstr>partner_address_10</vt:lpstr>
      <vt:lpstr>partner_address_2</vt:lpstr>
      <vt:lpstr>partner_address_3</vt:lpstr>
      <vt:lpstr>partner_address_4</vt:lpstr>
      <vt:lpstr>partner_address_5</vt:lpstr>
      <vt:lpstr>partner_address_6</vt:lpstr>
      <vt:lpstr>partner_address_7</vt:lpstr>
      <vt:lpstr>partner_address_8</vt:lpstr>
      <vt:lpstr>partner_address_9</vt:lpstr>
      <vt:lpstr>partner_email_1</vt:lpstr>
      <vt:lpstr>partner_email_10</vt:lpstr>
      <vt:lpstr>partner_email_2</vt:lpstr>
      <vt:lpstr>partner_email_3</vt:lpstr>
      <vt:lpstr>partner_email_4</vt:lpstr>
      <vt:lpstr>partner_email_5</vt:lpstr>
      <vt:lpstr>partner_email_6</vt:lpstr>
      <vt:lpstr>partner_email_7</vt:lpstr>
      <vt:lpstr>partner_email_8</vt:lpstr>
      <vt:lpstr>partner_email_9</vt:lpstr>
      <vt:lpstr>partner_name_1</vt:lpstr>
      <vt:lpstr>partner_name_10</vt:lpstr>
      <vt:lpstr>partner_name_2</vt:lpstr>
      <vt:lpstr>partner_name_3</vt:lpstr>
      <vt:lpstr>partner_name_4</vt:lpstr>
      <vt:lpstr>partner_name_5</vt:lpstr>
      <vt:lpstr>partner_name_6</vt:lpstr>
      <vt:lpstr>partner_name_7</vt:lpstr>
      <vt:lpstr>partner_name_8</vt:lpstr>
      <vt:lpstr>partner_name_9</vt:lpstr>
      <vt:lpstr>partner_phone_1</vt:lpstr>
      <vt:lpstr>partner_phone_10</vt:lpstr>
      <vt:lpstr>partner_phone_2</vt:lpstr>
      <vt:lpstr>partner_phone_3</vt:lpstr>
      <vt:lpstr>partner_phone_4</vt:lpstr>
      <vt:lpstr>partner_phone_5</vt:lpstr>
      <vt:lpstr>partner_phone_6</vt:lpstr>
      <vt:lpstr>partner_phone_7</vt:lpstr>
      <vt:lpstr>partner_phone_8</vt:lpstr>
      <vt:lpstr>partner_phone_9</vt:lpstr>
      <vt:lpstr>partner_type_1</vt:lpstr>
      <vt:lpstr>partner_type_10</vt:lpstr>
      <vt:lpstr>partner_type_2</vt:lpstr>
      <vt:lpstr>partner_type_3</vt:lpstr>
      <vt:lpstr>partner_type_4</vt:lpstr>
      <vt:lpstr>partner_type_5</vt:lpstr>
      <vt:lpstr>partner_type_6</vt:lpstr>
      <vt:lpstr>partner_type_7</vt:lpstr>
      <vt:lpstr>partner_type_8</vt:lpstr>
      <vt:lpstr>partner_type_9</vt:lpstr>
      <vt:lpstr>project_end</vt:lpstr>
      <vt:lpstr>project_start</vt:lpstr>
      <vt:lpstr>project_status</vt:lpstr>
      <vt:lpstr>project_unique_id</vt:lpstr>
      <vt:lpstr>RDP</vt:lpstr>
      <vt:lpstr>RuralDevProg</vt:lpstr>
      <vt:lpstr>short_sum_en1</vt:lpstr>
      <vt:lpstr>short_sum_en10</vt:lpstr>
      <vt:lpstr>short_sum_en11</vt:lpstr>
      <vt:lpstr>short_sum_en12</vt:lpstr>
      <vt:lpstr>short_sum_en13</vt:lpstr>
      <vt:lpstr>short_sum_en14</vt:lpstr>
      <vt:lpstr>short_sum_en15</vt:lpstr>
      <vt:lpstr>short_sum_en16</vt:lpstr>
      <vt:lpstr>short_sum_en17</vt:lpstr>
      <vt:lpstr>short_sum_en18</vt:lpstr>
      <vt:lpstr>short_sum_en19</vt:lpstr>
      <vt:lpstr>short_sum_en2</vt:lpstr>
      <vt:lpstr>'PA100'!short_sum_en20</vt:lpstr>
      <vt:lpstr>'PA21'!short_sum_en20</vt:lpstr>
      <vt:lpstr>'PA22'!short_sum_en20</vt:lpstr>
      <vt:lpstr>'PA23'!short_sum_en20</vt:lpstr>
      <vt:lpstr>'PA24'!short_sum_en20</vt:lpstr>
      <vt:lpstr>'PA25'!short_sum_en20</vt:lpstr>
      <vt:lpstr>'PA26'!short_sum_en20</vt:lpstr>
      <vt:lpstr>'PA27'!short_sum_en20</vt:lpstr>
      <vt:lpstr>'PA28'!short_sum_en20</vt:lpstr>
      <vt:lpstr>'PA29'!short_sum_en20</vt:lpstr>
      <vt:lpstr>'PA30'!short_sum_en20</vt:lpstr>
      <vt:lpstr>'PA31'!short_sum_en20</vt:lpstr>
      <vt:lpstr>'PA32'!short_sum_en20</vt:lpstr>
      <vt:lpstr>'PA33'!short_sum_en20</vt:lpstr>
      <vt:lpstr>'PA34'!short_sum_en20</vt:lpstr>
      <vt:lpstr>'PA35'!short_sum_en20</vt:lpstr>
      <vt:lpstr>'PA36'!short_sum_en20</vt:lpstr>
      <vt:lpstr>'PA37'!short_sum_en20</vt:lpstr>
      <vt:lpstr>'PA38'!short_sum_en20</vt:lpstr>
      <vt:lpstr>'PA39'!short_sum_en20</vt:lpstr>
      <vt:lpstr>'PA40'!short_sum_en20</vt:lpstr>
      <vt:lpstr>'PA41'!short_sum_en20</vt:lpstr>
      <vt:lpstr>'PA42'!short_sum_en20</vt:lpstr>
      <vt:lpstr>'PA43'!short_sum_en20</vt:lpstr>
      <vt:lpstr>'PA44'!short_sum_en20</vt:lpstr>
      <vt:lpstr>'PA45'!short_sum_en20</vt:lpstr>
      <vt:lpstr>'PA46'!short_sum_en20</vt:lpstr>
      <vt:lpstr>'PA47'!short_sum_en20</vt:lpstr>
      <vt:lpstr>'PA48'!short_sum_en20</vt:lpstr>
      <vt:lpstr>'PA49'!short_sum_en20</vt:lpstr>
      <vt:lpstr>'PA50'!short_sum_en20</vt:lpstr>
      <vt:lpstr>'PA51'!short_sum_en20</vt:lpstr>
      <vt:lpstr>'PA52'!short_sum_en20</vt:lpstr>
      <vt:lpstr>'PA53'!short_sum_en20</vt:lpstr>
      <vt:lpstr>'PA54'!short_sum_en20</vt:lpstr>
      <vt:lpstr>'PA55'!short_sum_en20</vt:lpstr>
      <vt:lpstr>'PA56'!short_sum_en20</vt:lpstr>
      <vt:lpstr>'PA57'!short_sum_en20</vt:lpstr>
      <vt:lpstr>'PA58'!short_sum_en20</vt:lpstr>
      <vt:lpstr>'PA59'!short_sum_en20</vt:lpstr>
      <vt:lpstr>'PA60'!short_sum_en20</vt:lpstr>
      <vt:lpstr>'PA61'!short_sum_en20</vt:lpstr>
      <vt:lpstr>'PA62'!short_sum_en20</vt:lpstr>
      <vt:lpstr>'PA63'!short_sum_en20</vt:lpstr>
      <vt:lpstr>'PA64'!short_sum_en20</vt:lpstr>
      <vt:lpstr>'PA65'!short_sum_en20</vt:lpstr>
      <vt:lpstr>'PA66'!short_sum_en20</vt:lpstr>
      <vt:lpstr>'PA67'!short_sum_en20</vt:lpstr>
      <vt:lpstr>'PA68'!short_sum_en20</vt:lpstr>
      <vt:lpstr>'PA69'!short_sum_en20</vt:lpstr>
      <vt:lpstr>'PA70'!short_sum_en20</vt:lpstr>
      <vt:lpstr>'PA71'!short_sum_en20</vt:lpstr>
      <vt:lpstr>'PA72'!short_sum_en20</vt:lpstr>
      <vt:lpstr>'PA73'!short_sum_en20</vt:lpstr>
      <vt:lpstr>'PA74'!short_sum_en20</vt:lpstr>
      <vt:lpstr>'PA75'!short_sum_en20</vt:lpstr>
      <vt:lpstr>'PA76'!short_sum_en20</vt:lpstr>
      <vt:lpstr>'PA77'!short_sum_en20</vt:lpstr>
      <vt:lpstr>'PA78'!short_sum_en20</vt:lpstr>
      <vt:lpstr>'PA79'!short_sum_en20</vt:lpstr>
      <vt:lpstr>'PA80'!short_sum_en20</vt:lpstr>
      <vt:lpstr>'PA81'!short_sum_en20</vt:lpstr>
      <vt:lpstr>'PA82'!short_sum_en20</vt:lpstr>
      <vt:lpstr>'PA83'!short_sum_en20</vt:lpstr>
      <vt:lpstr>'PA84'!short_sum_en20</vt:lpstr>
      <vt:lpstr>'PA85'!short_sum_en20</vt:lpstr>
      <vt:lpstr>'PA86'!short_sum_en20</vt:lpstr>
      <vt:lpstr>'PA87'!short_sum_en20</vt:lpstr>
      <vt:lpstr>'PA88'!short_sum_en20</vt:lpstr>
      <vt:lpstr>'PA89'!short_sum_en20</vt:lpstr>
      <vt:lpstr>'PA90'!short_sum_en20</vt:lpstr>
      <vt:lpstr>'PA91'!short_sum_en20</vt:lpstr>
      <vt:lpstr>'PA92'!short_sum_en20</vt:lpstr>
      <vt:lpstr>'PA93'!short_sum_en20</vt:lpstr>
      <vt:lpstr>'PA94'!short_sum_en20</vt:lpstr>
      <vt:lpstr>'PA95'!short_sum_en20</vt:lpstr>
      <vt:lpstr>'PA96'!short_sum_en20</vt:lpstr>
      <vt:lpstr>'PA97'!short_sum_en20</vt:lpstr>
      <vt:lpstr>'PA98'!short_sum_en20</vt:lpstr>
      <vt:lpstr>'PA99'!short_sum_en20</vt:lpstr>
      <vt:lpstr>short_sum_en20</vt:lpstr>
      <vt:lpstr>short_sum_en3</vt:lpstr>
      <vt:lpstr>short_sum_en4</vt:lpstr>
      <vt:lpstr>short_sum_en5</vt:lpstr>
      <vt:lpstr>short_sum_en6</vt:lpstr>
      <vt:lpstr>short_sum_en7</vt:lpstr>
      <vt:lpstr>short_sum_en8</vt:lpstr>
      <vt:lpstr>short_sum_en9</vt:lpstr>
      <vt:lpstr>short_sum1</vt:lpstr>
      <vt:lpstr>short_sum10</vt:lpstr>
      <vt:lpstr>short_sum11</vt:lpstr>
      <vt:lpstr>short_sum12</vt:lpstr>
      <vt:lpstr>short_sum13</vt:lpstr>
      <vt:lpstr>short_sum14</vt:lpstr>
      <vt:lpstr>short_sum15</vt:lpstr>
      <vt:lpstr>short_sum16</vt:lpstr>
      <vt:lpstr>short_sum17</vt:lpstr>
      <vt:lpstr>short_sum18</vt:lpstr>
      <vt:lpstr>short_sum19</vt:lpstr>
      <vt:lpstr>short_sum2</vt:lpstr>
      <vt:lpstr>'PA100'!short_sum20</vt:lpstr>
      <vt:lpstr>'PA21'!short_sum20</vt:lpstr>
      <vt:lpstr>'PA22'!short_sum20</vt:lpstr>
      <vt:lpstr>'PA23'!short_sum20</vt:lpstr>
      <vt:lpstr>'PA24'!short_sum20</vt:lpstr>
      <vt:lpstr>'PA25'!short_sum20</vt:lpstr>
      <vt:lpstr>'PA26'!short_sum20</vt:lpstr>
      <vt:lpstr>'PA27'!short_sum20</vt:lpstr>
      <vt:lpstr>'PA28'!short_sum20</vt:lpstr>
      <vt:lpstr>'PA29'!short_sum20</vt:lpstr>
      <vt:lpstr>'PA30'!short_sum20</vt:lpstr>
      <vt:lpstr>'PA31'!short_sum20</vt:lpstr>
      <vt:lpstr>'PA32'!short_sum20</vt:lpstr>
      <vt:lpstr>'PA33'!short_sum20</vt:lpstr>
      <vt:lpstr>'PA34'!short_sum20</vt:lpstr>
      <vt:lpstr>'PA35'!short_sum20</vt:lpstr>
      <vt:lpstr>'PA36'!short_sum20</vt:lpstr>
      <vt:lpstr>'PA37'!short_sum20</vt:lpstr>
      <vt:lpstr>'PA38'!short_sum20</vt:lpstr>
      <vt:lpstr>'PA39'!short_sum20</vt:lpstr>
      <vt:lpstr>'PA40'!short_sum20</vt:lpstr>
      <vt:lpstr>'PA41'!short_sum20</vt:lpstr>
      <vt:lpstr>'PA42'!short_sum20</vt:lpstr>
      <vt:lpstr>'PA43'!short_sum20</vt:lpstr>
      <vt:lpstr>'PA44'!short_sum20</vt:lpstr>
      <vt:lpstr>'PA45'!short_sum20</vt:lpstr>
      <vt:lpstr>'PA46'!short_sum20</vt:lpstr>
      <vt:lpstr>'PA47'!short_sum20</vt:lpstr>
      <vt:lpstr>'PA48'!short_sum20</vt:lpstr>
      <vt:lpstr>'PA49'!short_sum20</vt:lpstr>
      <vt:lpstr>'PA50'!short_sum20</vt:lpstr>
      <vt:lpstr>'PA51'!short_sum20</vt:lpstr>
      <vt:lpstr>'PA52'!short_sum20</vt:lpstr>
      <vt:lpstr>'PA53'!short_sum20</vt:lpstr>
      <vt:lpstr>'PA54'!short_sum20</vt:lpstr>
      <vt:lpstr>'PA55'!short_sum20</vt:lpstr>
      <vt:lpstr>'PA56'!short_sum20</vt:lpstr>
      <vt:lpstr>'PA57'!short_sum20</vt:lpstr>
      <vt:lpstr>'PA58'!short_sum20</vt:lpstr>
      <vt:lpstr>'PA59'!short_sum20</vt:lpstr>
      <vt:lpstr>'PA60'!short_sum20</vt:lpstr>
      <vt:lpstr>'PA61'!short_sum20</vt:lpstr>
      <vt:lpstr>'PA62'!short_sum20</vt:lpstr>
      <vt:lpstr>'PA63'!short_sum20</vt:lpstr>
      <vt:lpstr>'PA64'!short_sum20</vt:lpstr>
      <vt:lpstr>'PA65'!short_sum20</vt:lpstr>
      <vt:lpstr>'PA66'!short_sum20</vt:lpstr>
      <vt:lpstr>'PA67'!short_sum20</vt:lpstr>
      <vt:lpstr>'PA68'!short_sum20</vt:lpstr>
      <vt:lpstr>'PA69'!short_sum20</vt:lpstr>
      <vt:lpstr>'PA70'!short_sum20</vt:lpstr>
      <vt:lpstr>'PA71'!short_sum20</vt:lpstr>
      <vt:lpstr>'PA72'!short_sum20</vt:lpstr>
      <vt:lpstr>'PA73'!short_sum20</vt:lpstr>
      <vt:lpstr>'PA74'!short_sum20</vt:lpstr>
      <vt:lpstr>'PA75'!short_sum20</vt:lpstr>
      <vt:lpstr>'PA76'!short_sum20</vt:lpstr>
      <vt:lpstr>'PA77'!short_sum20</vt:lpstr>
      <vt:lpstr>'PA78'!short_sum20</vt:lpstr>
      <vt:lpstr>'PA79'!short_sum20</vt:lpstr>
      <vt:lpstr>'PA80'!short_sum20</vt:lpstr>
      <vt:lpstr>'PA81'!short_sum20</vt:lpstr>
      <vt:lpstr>'PA82'!short_sum20</vt:lpstr>
      <vt:lpstr>'PA83'!short_sum20</vt:lpstr>
      <vt:lpstr>'PA84'!short_sum20</vt:lpstr>
      <vt:lpstr>'PA85'!short_sum20</vt:lpstr>
      <vt:lpstr>'PA86'!short_sum20</vt:lpstr>
      <vt:lpstr>'PA87'!short_sum20</vt:lpstr>
      <vt:lpstr>'PA88'!short_sum20</vt:lpstr>
      <vt:lpstr>'PA89'!short_sum20</vt:lpstr>
      <vt:lpstr>'PA90'!short_sum20</vt:lpstr>
      <vt:lpstr>'PA91'!short_sum20</vt:lpstr>
      <vt:lpstr>'PA92'!short_sum20</vt:lpstr>
      <vt:lpstr>'PA93'!short_sum20</vt:lpstr>
      <vt:lpstr>'PA94'!short_sum20</vt:lpstr>
      <vt:lpstr>'PA95'!short_sum20</vt:lpstr>
      <vt:lpstr>'PA96'!short_sum20</vt:lpstr>
      <vt:lpstr>'PA97'!short_sum20</vt:lpstr>
      <vt:lpstr>'PA98'!short_sum20</vt:lpstr>
      <vt:lpstr>'PA99'!short_sum20</vt:lpstr>
      <vt:lpstr>short_sum20</vt:lpstr>
      <vt:lpstr>short_sum3</vt:lpstr>
      <vt:lpstr>short_sum4</vt:lpstr>
      <vt:lpstr>short_sum5</vt:lpstr>
      <vt:lpstr>short_sum6</vt:lpstr>
      <vt:lpstr>short_sum7</vt:lpstr>
      <vt:lpstr>short_sum8</vt:lpstr>
      <vt:lpstr>short_sum9</vt:lpstr>
      <vt:lpstr>status</vt:lpstr>
      <vt:lpstr>title_english</vt:lpstr>
      <vt:lpstr>title_native</vt:lpstr>
      <vt:lpstr>totalBudget</vt:lpstr>
      <vt:lpstr>type_of_partner</vt:lpstr>
      <vt:lpstr>Union_strategies</vt:lpstr>
      <vt:lpstr>URL</vt:lpstr>
      <vt:lpstr>website_comment</vt:lpstr>
      <vt:lpstr>website_title</vt:lpstr>
      <vt:lpstr>website_url</vt:lpstr>
      <vt:lpstr>'INFORMATION PROJET'!Zone_d_impression</vt:lpstr>
      <vt:lpstr>INSTRUCTIONS!Zone_d_impression</vt:lpstr>
      <vt:lpstr>'Lignes directrices européennes'!Zone_d_impression</vt:lpstr>
      <vt:lpstr>'PA1'!Zone_d_impression</vt:lpstr>
      <vt:lpstr>'PA10'!Zone_d_impression</vt:lpstr>
      <vt:lpstr>'PA100'!Zone_d_impression</vt:lpstr>
      <vt:lpstr>'PA11'!Zone_d_impression</vt:lpstr>
      <vt:lpstr>'PA12'!Zone_d_impression</vt:lpstr>
      <vt:lpstr>'PA13'!Zone_d_impression</vt:lpstr>
      <vt:lpstr>'PA14'!Zone_d_impression</vt:lpstr>
      <vt:lpstr>'PA15'!Zone_d_impression</vt:lpstr>
      <vt:lpstr>'PA16'!Zone_d_impression</vt:lpstr>
      <vt:lpstr>'PA17'!Zone_d_impression</vt:lpstr>
      <vt:lpstr>'PA18'!Zone_d_impression</vt:lpstr>
      <vt:lpstr>'PA19'!Zone_d_impression</vt:lpstr>
      <vt:lpstr>'PA2'!Zone_d_impression</vt:lpstr>
      <vt:lpstr>'PA20'!Zone_d_impression</vt:lpstr>
      <vt:lpstr>'PA21'!Zone_d_impression</vt:lpstr>
      <vt:lpstr>'PA22'!Zone_d_impression</vt:lpstr>
      <vt:lpstr>'PA23'!Zone_d_impression</vt:lpstr>
      <vt:lpstr>'PA24'!Zone_d_impression</vt:lpstr>
      <vt:lpstr>'PA25'!Zone_d_impression</vt:lpstr>
      <vt:lpstr>'PA26'!Zone_d_impression</vt:lpstr>
      <vt:lpstr>'PA27'!Zone_d_impression</vt:lpstr>
      <vt:lpstr>'PA28'!Zone_d_impression</vt:lpstr>
      <vt:lpstr>'PA29'!Zone_d_impression</vt:lpstr>
      <vt:lpstr>'PA3'!Zone_d_impression</vt:lpstr>
      <vt:lpstr>'PA30'!Zone_d_impression</vt:lpstr>
      <vt:lpstr>'PA31'!Zone_d_impression</vt:lpstr>
      <vt:lpstr>'PA32'!Zone_d_impression</vt:lpstr>
      <vt:lpstr>'PA33'!Zone_d_impression</vt:lpstr>
      <vt:lpstr>'PA34'!Zone_d_impression</vt:lpstr>
      <vt:lpstr>'PA35'!Zone_d_impression</vt:lpstr>
      <vt:lpstr>'PA36'!Zone_d_impression</vt:lpstr>
      <vt:lpstr>'PA37'!Zone_d_impression</vt:lpstr>
      <vt:lpstr>'PA38'!Zone_d_impression</vt:lpstr>
      <vt:lpstr>'PA39'!Zone_d_impression</vt:lpstr>
      <vt:lpstr>'PA4'!Zone_d_impression</vt:lpstr>
      <vt:lpstr>'PA40'!Zone_d_impression</vt:lpstr>
      <vt:lpstr>'PA41'!Zone_d_impression</vt:lpstr>
      <vt:lpstr>'PA42'!Zone_d_impression</vt:lpstr>
      <vt:lpstr>'PA43'!Zone_d_impression</vt:lpstr>
      <vt:lpstr>'PA44'!Zone_d_impression</vt:lpstr>
      <vt:lpstr>'PA45'!Zone_d_impression</vt:lpstr>
      <vt:lpstr>'PA46'!Zone_d_impression</vt:lpstr>
      <vt:lpstr>'PA47'!Zone_d_impression</vt:lpstr>
      <vt:lpstr>'PA48'!Zone_d_impression</vt:lpstr>
      <vt:lpstr>'PA49'!Zone_d_impression</vt:lpstr>
      <vt:lpstr>'PA5'!Zone_d_impression</vt:lpstr>
      <vt:lpstr>'PA50'!Zone_d_impression</vt:lpstr>
      <vt:lpstr>'PA51'!Zone_d_impression</vt:lpstr>
      <vt:lpstr>'PA52'!Zone_d_impression</vt:lpstr>
      <vt:lpstr>'PA53'!Zone_d_impression</vt:lpstr>
      <vt:lpstr>'PA54'!Zone_d_impression</vt:lpstr>
      <vt:lpstr>'PA55'!Zone_d_impression</vt:lpstr>
      <vt:lpstr>'PA56'!Zone_d_impression</vt:lpstr>
      <vt:lpstr>'PA57'!Zone_d_impression</vt:lpstr>
      <vt:lpstr>'PA58'!Zone_d_impression</vt:lpstr>
      <vt:lpstr>'PA59'!Zone_d_impression</vt:lpstr>
      <vt:lpstr>'PA6'!Zone_d_impression</vt:lpstr>
      <vt:lpstr>'PA60'!Zone_d_impression</vt:lpstr>
      <vt:lpstr>'PA61'!Zone_d_impression</vt:lpstr>
      <vt:lpstr>'PA62'!Zone_d_impression</vt:lpstr>
      <vt:lpstr>'PA63'!Zone_d_impression</vt:lpstr>
      <vt:lpstr>'PA64'!Zone_d_impression</vt:lpstr>
      <vt:lpstr>'PA65'!Zone_d_impression</vt:lpstr>
      <vt:lpstr>'PA66'!Zone_d_impression</vt:lpstr>
      <vt:lpstr>'PA67'!Zone_d_impression</vt:lpstr>
      <vt:lpstr>'PA68'!Zone_d_impression</vt:lpstr>
      <vt:lpstr>'PA69'!Zone_d_impression</vt:lpstr>
      <vt:lpstr>'PA7'!Zone_d_impression</vt:lpstr>
      <vt:lpstr>'PA70'!Zone_d_impression</vt:lpstr>
      <vt:lpstr>'PA71'!Zone_d_impression</vt:lpstr>
      <vt:lpstr>'PA72'!Zone_d_impression</vt:lpstr>
      <vt:lpstr>'PA73'!Zone_d_impression</vt:lpstr>
      <vt:lpstr>'PA74'!Zone_d_impression</vt:lpstr>
      <vt:lpstr>'PA75'!Zone_d_impression</vt:lpstr>
      <vt:lpstr>'PA76'!Zone_d_impression</vt:lpstr>
      <vt:lpstr>'PA77'!Zone_d_impression</vt:lpstr>
      <vt:lpstr>'PA78'!Zone_d_impression</vt:lpstr>
      <vt:lpstr>'PA79'!Zone_d_impression</vt:lpstr>
      <vt:lpstr>'PA8'!Zone_d_impression</vt:lpstr>
      <vt:lpstr>'PA80'!Zone_d_impression</vt:lpstr>
      <vt:lpstr>'PA81'!Zone_d_impression</vt:lpstr>
      <vt:lpstr>'PA82'!Zone_d_impression</vt:lpstr>
      <vt:lpstr>'PA83'!Zone_d_impression</vt:lpstr>
      <vt:lpstr>'PA84'!Zone_d_impression</vt:lpstr>
      <vt:lpstr>'PA85'!Zone_d_impression</vt:lpstr>
      <vt:lpstr>'PA86'!Zone_d_impression</vt:lpstr>
      <vt:lpstr>'PA87'!Zone_d_impression</vt:lpstr>
      <vt:lpstr>'PA88'!Zone_d_impression</vt:lpstr>
      <vt:lpstr>'PA89'!Zone_d_impression</vt:lpstr>
      <vt:lpstr>'PA9'!Zone_d_impression</vt:lpstr>
      <vt:lpstr>'PA90'!Zone_d_impression</vt:lpstr>
      <vt:lpstr>'PA91'!Zone_d_impression</vt:lpstr>
      <vt:lpstr>'PA92'!Zone_d_impression</vt:lpstr>
      <vt:lpstr>'PA93'!Zone_d_impression</vt:lpstr>
      <vt:lpstr>'PA94'!Zone_d_impression</vt:lpstr>
      <vt:lpstr>'PA95'!Zone_d_impression</vt:lpstr>
      <vt:lpstr>'PA96'!Zone_d_impression</vt:lpstr>
      <vt:lpstr>'PA97'!Zone_d_impression</vt:lpstr>
      <vt:lpstr>'PA98'!Zone_d_impression</vt:lpstr>
      <vt:lpstr>'PA99'!Zone_d_impression</vt:lpstr>
      <vt:lpstr>PARTENAIRES!Zone_d_impression</vt:lpstr>
      <vt:lpstr>'SITES WEB'!Zone_d_impression</vt:lpstr>
      <vt:lpstr>'SUPPORT AUDIOVISUEL'!Zone_d_impression</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EIP template</dc:title>
  <dc:creator>DG AGRI</dc:creator>
  <cp:lastModifiedBy>TISSERAND Sylvain</cp:lastModifiedBy>
  <cp:lastPrinted>2016-02-25T10:44:21Z</cp:lastPrinted>
  <dcterms:created xsi:type="dcterms:W3CDTF">2015-11-17T12:18:09Z</dcterms:created>
  <dcterms:modified xsi:type="dcterms:W3CDTF">2023-08-30T10:04:12Z</dcterms:modified>
</cp:coreProperties>
</file>