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iler-td-02.crpc.fr\Transverses_alpc\Transverse_FEADER\02_RDR4\03_MiseEnOeuvre\Suivi_parDispositifs\73.01.02_CUMA\2024\AAP\Annexes\"/>
    </mc:Choice>
  </mc:AlternateContent>
  <xr:revisionPtr revIDLastSave="0" documentId="8_{B89E3A5D-67D6-469F-8060-6E60946A6AF7}" xr6:coauthVersionLast="47" xr6:coauthVersionMax="47" xr10:uidLastSave="{00000000-0000-0000-0000-000000000000}"/>
  <bookViews>
    <workbookView xWindow="28680" yWindow="-120" windowWidth="29040" windowHeight="15840" tabRatio="796" firstSheet="2" activeTab="4" xr2:uid="{DCE6FAB9-001E-43B4-83E9-2B09C250B773}"/>
  </bookViews>
  <sheets>
    <sheet name="Matériels_OCS" sheetId="10" state="hidden" r:id="rId1"/>
    <sheet name="liste a modifier par AAP 2024" sheetId="11" state="hidden" r:id="rId2"/>
    <sheet name="NOTICE" sheetId="6" r:id="rId3"/>
    <sheet name="ANXE_1_DEPENSES_PREVISION" sheetId="3" r:id="rId4"/>
    <sheet name="ANXE_2_SYNTHESE" sheetId="5" r:id="rId5"/>
    <sheet name="INSTRUCTION_DEPENSES_PREVISION" sheetId="1" state="hidden" r:id="rId6"/>
  </sheets>
  <definedNames>
    <definedName name="_xlnm._FilterDatabase" localSheetId="1" hidden="1">'liste a modifier par AAP 2024'!$E$2:$E$155</definedName>
    <definedName name="_xlnm._FilterDatabase" localSheetId="0" hidden="1">Matériels_OCS!$A$3:$IO$446</definedName>
    <definedName name="F_dép">OFFSET(p_dép,0,0,COUNTA(L_dép),1)</definedName>
    <definedName name="Genre">Matériels_OCS!$I$4:$I$452</definedName>
    <definedName name="l_1">'liste a modifier par AAP 2024'!$F$3:$F$16</definedName>
    <definedName name="l_10">'liste a modifier par AAP 2024'!$F$70:$F$71</definedName>
    <definedName name="l_11">'liste a modifier par AAP 2024'!$F$72:$F$73</definedName>
    <definedName name="l_12">'liste a modifier par AAP 2024'!$F$74</definedName>
    <definedName name="l_13">'liste a modifier par AAP 2024'!$F$75:$F$78</definedName>
    <definedName name="l_14">'liste a modifier par AAP 2024'!$F$79:$F$81</definedName>
    <definedName name="l_15">'liste a modifier par AAP 2024'!$F$82:$F$83</definedName>
    <definedName name="l_16">'liste a modifier par AAP 2024'!$F$84:$F$85</definedName>
    <definedName name="l_17">'liste a modifier par AAP 2024'!$F$86:$F$106</definedName>
    <definedName name="l_18">'liste a modifier par AAP 2024'!$F$107:$F$119</definedName>
    <definedName name="l_19">'liste a modifier par AAP 2024'!$F$120:$F$138</definedName>
    <definedName name="l_2">'liste a modifier par AAP 2024'!$F$17:$F$31</definedName>
    <definedName name="l_20">'liste a modifier par AAP 2024'!$F$139:$F$146</definedName>
    <definedName name="l_21">'liste a modifier par AAP 2024'!$F$147:$F$158</definedName>
    <definedName name="l_3">'liste a modifier par AAP 2024'!$F$32</definedName>
    <definedName name="l_4">'liste a modifier par AAP 2024'!$F$33:$F$57</definedName>
    <definedName name="l_5">'liste a modifier par AAP 2024'!$F$58:$F$59</definedName>
    <definedName name="l_6">'liste a modifier par AAP 2024'!$F$60:$F$62</definedName>
    <definedName name="l_7">'liste a modifier par AAP 2024'!$F$63:$F$64</definedName>
    <definedName name="l_8">'liste a modifier par AAP 2024'!$F$65:$F$67</definedName>
    <definedName name="l_9">'liste a modifier par AAP 2024'!$F$68:$F$69</definedName>
    <definedName name="L_dép">'liste a modifier par AAP 2024'!$E$3:$E$403</definedName>
    <definedName name="Montant">Matériels_OCS!$K$4:$K$452</definedName>
    <definedName name="N_1">'liste a modifier par AAP 2024'!$D$2:$D$4</definedName>
    <definedName name="N_2">'liste a modifier par AAP 2024'!$D$5:$D$17</definedName>
    <definedName name="N_3">'liste a modifier par AAP 2024'!$D$18:$D$19</definedName>
    <definedName name="N_4">'liste a modifier par AAP 2024'!$D$20:$D$21</definedName>
    <definedName name="N_5">'liste a modifier par AAP 2024'!$D$22</definedName>
    <definedName name="N_6">'liste a modifier par AAP 2024'!$D$23</definedName>
    <definedName name="NatMat">'liste a modifier par AAP 2024'!$D$2:$D$24</definedName>
    <definedName name="Nature">'liste a modifier par AAP 2024'!$C$2:$C$24</definedName>
    <definedName name="OCS">Matériels_OCS!$G$4:$G$452</definedName>
    <definedName name="p_dép">'liste a modifier par AAP 2024'!$E$3</definedName>
    <definedName name="Type">'liste a modifier par AAP 2024'!$B$2:$B$8</definedName>
    <definedName name="Unité">Matériels_OCS!$J$4:$J$452</definedName>
    <definedName name="valeur">'liste a modifier par AAP 2024'!$A$2:$A$8</definedName>
    <definedName name="_xlnm.Print_Area" localSheetId="0">Matériels_OCS!$A$1:$K$226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5" l="1"/>
  <c r="D5" i="5"/>
  <c r="E6" i="3"/>
  <c r="E5" i="3"/>
  <c r="I17" i="1"/>
  <c r="I13" i="1"/>
  <c r="I14" i="1"/>
  <c r="I15" i="1"/>
  <c r="I16" i="1"/>
  <c r="I18" i="1"/>
  <c r="I19" i="1"/>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13" i="3"/>
  <c r="M8" i="3" l="1"/>
  <c r="D15" i="5" s="1"/>
  <c r="O8" i="3"/>
  <c r="J8" i="1" s="1"/>
  <c r="Q13" i="3"/>
  <c r="Q8" i="3" s="1"/>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337" i="10"/>
  <c r="L338" i="10"/>
  <c r="L339" i="10"/>
  <c r="L340" i="10"/>
  <c r="L341" i="10"/>
  <c r="L342" i="10"/>
  <c r="L343" i="10"/>
  <c r="L344" i="10"/>
  <c r="L345" i="10"/>
  <c r="L346" i="10"/>
  <c r="L347" i="10"/>
  <c r="L348" i="10"/>
  <c r="L349" i="10"/>
  <c r="L350" i="10"/>
  <c r="L351" i="10"/>
  <c r="L352" i="10"/>
  <c r="L353" i="10"/>
  <c r="L354" i="10"/>
  <c r="L355" i="10"/>
  <c r="L356" i="10"/>
  <c r="L357" i="10"/>
  <c r="L358" i="10"/>
  <c r="L359" i="10"/>
  <c r="L360" i="10"/>
  <c r="L361" i="10"/>
  <c r="L362" i="10"/>
  <c r="L363" i="10"/>
  <c r="L364" i="10"/>
  <c r="L365" i="10"/>
  <c r="L366" i="10"/>
  <c r="L367" i="10"/>
  <c r="L368" i="10"/>
  <c r="L369" i="10"/>
  <c r="L370" i="10"/>
  <c r="L371" i="10"/>
  <c r="L372" i="10"/>
  <c r="L373" i="10"/>
  <c r="L374" i="10"/>
  <c r="L375" i="10"/>
  <c r="L376" i="10"/>
  <c r="L377" i="10"/>
  <c r="L378" i="10"/>
  <c r="L379" i="10"/>
  <c r="L380" i="10"/>
  <c r="L381" i="10"/>
  <c r="L382" i="10"/>
  <c r="L383" i="10"/>
  <c r="L384" i="10"/>
  <c r="L385" i="10"/>
  <c r="L386" i="10"/>
  <c r="L387" i="10"/>
  <c r="L388" i="10"/>
  <c r="L389" i="10"/>
  <c r="L390" i="10"/>
  <c r="L391" i="10"/>
  <c r="L392" i="10"/>
  <c r="L393" i="10"/>
  <c r="L394" i="10"/>
  <c r="L395" i="10"/>
  <c r="L396" i="10"/>
  <c r="L397" i="10"/>
  <c r="L398" i="10"/>
  <c r="L399" i="10"/>
  <c r="L400" i="10"/>
  <c r="L401" i="10"/>
  <c r="L402" i="10"/>
  <c r="L403" i="10"/>
  <c r="L404" i="10"/>
  <c r="L405" i="10"/>
  <c r="L406" i="10"/>
  <c r="L407" i="10"/>
  <c r="L408" i="10"/>
  <c r="L409" i="10"/>
  <c r="L410" i="10"/>
  <c r="L411" i="10"/>
  <c r="L412" i="10"/>
  <c r="L413" i="10"/>
  <c r="L414" i="10"/>
  <c r="L415" i="10"/>
  <c r="L416" i="10"/>
  <c r="L417" i="10"/>
  <c r="L418" i="10"/>
  <c r="L419" i="10"/>
  <c r="L420" i="10"/>
  <c r="L421" i="10"/>
  <c r="L422" i="10"/>
  <c r="L423" i="10"/>
  <c r="L424" i="10"/>
  <c r="L425" i="10"/>
  <c r="L426" i="10"/>
  <c r="L427" i="10"/>
  <c r="L428" i="10"/>
  <c r="L429" i="10"/>
  <c r="L430" i="10"/>
  <c r="L431" i="10"/>
  <c r="L432" i="10"/>
  <c r="L433" i="10"/>
  <c r="L434" i="10"/>
  <c r="L435" i="10"/>
  <c r="L436" i="10"/>
  <c r="L437" i="10"/>
  <c r="L438" i="10"/>
  <c r="L439" i="10"/>
  <c r="L440" i="10"/>
  <c r="L441" i="10"/>
  <c r="L442" i="10"/>
  <c r="L443" i="10"/>
  <c r="L444" i="10"/>
  <c r="L445" i="10"/>
  <c r="L446" i="10"/>
  <c r="L4" i="10"/>
  <c r="D14" i="5" l="1"/>
  <c r="L8" i="1"/>
  <c r="D16" i="5"/>
  <c r="C441" i="10"/>
  <c r="E441" i="10"/>
  <c r="C442" i="10"/>
  <c r="E442" i="10"/>
  <c r="C443" i="10"/>
  <c r="E443" i="10"/>
  <c r="C444" i="10"/>
  <c r="E444" i="10"/>
  <c r="C445" i="10"/>
  <c r="E445" i="10"/>
  <c r="C446" i="10"/>
  <c r="G446" i="10" s="1"/>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4" i="10"/>
  <c r="C295" i="10"/>
  <c r="C296" i="10"/>
  <c r="C297" i="10"/>
  <c r="C298" i="10"/>
  <c r="C299" i="10"/>
  <c r="C300" i="10"/>
  <c r="C301" i="10"/>
  <c r="C302" i="10"/>
  <c r="C303" i="10"/>
  <c r="C304" i="10"/>
  <c r="C305" i="10"/>
  <c r="C306" i="10"/>
  <c r="C307" i="10"/>
  <c r="C308" i="10"/>
  <c r="C309" i="10"/>
  <c r="C310" i="10"/>
  <c r="C311" i="10"/>
  <c r="C312" i="10"/>
  <c r="C313" i="10"/>
  <c r="C314" i="10"/>
  <c r="C315" i="10"/>
  <c r="C316" i="10"/>
  <c r="C317" i="10"/>
  <c r="C318" i="10"/>
  <c r="C319" i="10"/>
  <c r="C320" i="10"/>
  <c r="C321" i="10"/>
  <c r="C322" i="10"/>
  <c r="C323" i="10"/>
  <c r="C324" i="10"/>
  <c r="C325" i="10"/>
  <c r="C326" i="10"/>
  <c r="C327" i="10"/>
  <c r="C328" i="10"/>
  <c r="C329" i="10"/>
  <c r="C330" i="10"/>
  <c r="C331" i="10"/>
  <c r="C332" i="10"/>
  <c r="C333" i="10"/>
  <c r="C334" i="10"/>
  <c r="C335" i="10"/>
  <c r="C336" i="10"/>
  <c r="C337" i="10"/>
  <c r="C338" i="10"/>
  <c r="C339" i="10"/>
  <c r="C340" i="10"/>
  <c r="C341" i="10"/>
  <c r="C342" i="10"/>
  <c r="C343" i="10"/>
  <c r="C344" i="10"/>
  <c r="C345" i="10"/>
  <c r="C346" i="10"/>
  <c r="C347" i="10"/>
  <c r="C348" i="10"/>
  <c r="C349" i="10"/>
  <c r="C350" i="10"/>
  <c r="C351" i="10"/>
  <c r="C352" i="10"/>
  <c r="C353" i="10"/>
  <c r="C354" i="10"/>
  <c r="C355" i="10"/>
  <c r="C356" i="10"/>
  <c r="C357" i="10"/>
  <c r="C358" i="10"/>
  <c r="C359" i="10"/>
  <c r="C360" i="10"/>
  <c r="C361" i="10"/>
  <c r="C362" i="10"/>
  <c r="C363" i="10"/>
  <c r="C364" i="10"/>
  <c r="C365" i="10"/>
  <c r="C366" i="10"/>
  <c r="C367" i="10"/>
  <c r="C368" i="10"/>
  <c r="C369" i="10"/>
  <c r="C370" i="10"/>
  <c r="C371" i="10"/>
  <c r="C372" i="10"/>
  <c r="C373" i="10"/>
  <c r="C374" i="10"/>
  <c r="C375" i="10"/>
  <c r="C376" i="10"/>
  <c r="C377" i="10"/>
  <c r="C378" i="10"/>
  <c r="C379" i="10"/>
  <c r="C380" i="10"/>
  <c r="C381" i="10"/>
  <c r="C382" i="10"/>
  <c r="C383" i="10"/>
  <c r="C384" i="10"/>
  <c r="C385" i="10"/>
  <c r="C386" i="10"/>
  <c r="C387" i="10"/>
  <c r="C388" i="10"/>
  <c r="C389" i="10"/>
  <c r="C390" i="10"/>
  <c r="C391" i="10"/>
  <c r="C392" i="10"/>
  <c r="C393" i="10"/>
  <c r="C394" i="10"/>
  <c r="C395" i="10"/>
  <c r="C396" i="10"/>
  <c r="C397" i="10"/>
  <c r="C398" i="10"/>
  <c r="C399" i="10"/>
  <c r="C400" i="10"/>
  <c r="C401" i="10"/>
  <c r="C402" i="10"/>
  <c r="C403" i="10"/>
  <c r="C404" i="10"/>
  <c r="C405" i="10"/>
  <c r="C406" i="10"/>
  <c r="C407" i="10"/>
  <c r="C408" i="10"/>
  <c r="C409" i="10"/>
  <c r="C410" i="10"/>
  <c r="C411" i="10"/>
  <c r="C412" i="10"/>
  <c r="C413" i="10"/>
  <c r="C414" i="10"/>
  <c r="C415" i="10"/>
  <c r="C416" i="10"/>
  <c r="C417" i="10"/>
  <c r="C418" i="10"/>
  <c r="C419" i="10"/>
  <c r="C420" i="10"/>
  <c r="C421" i="10"/>
  <c r="C422" i="10"/>
  <c r="C423" i="10"/>
  <c r="C424" i="10"/>
  <c r="C425" i="10"/>
  <c r="C426" i="10"/>
  <c r="C427" i="10"/>
  <c r="C428" i="10"/>
  <c r="C429" i="10"/>
  <c r="C430" i="10"/>
  <c r="C431" i="10"/>
  <c r="C432" i="10"/>
  <c r="C433" i="10"/>
  <c r="C434" i="10"/>
  <c r="C435" i="10"/>
  <c r="C436" i="10"/>
  <c r="C437" i="10"/>
  <c r="C438" i="10"/>
  <c r="C439" i="10"/>
  <c r="C440" i="10"/>
  <c r="C4" i="10"/>
  <c r="A13" i="3"/>
  <c r="D17" i="5" l="1"/>
  <c r="H8" i="1"/>
  <c r="G443" i="10"/>
  <c r="G444" i="10"/>
  <c r="G439" i="10"/>
  <c r="G435" i="10"/>
  <c r="G431" i="10"/>
  <c r="G427" i="10"/>
  <c r="G423" i="10"/>
  <c r="G445" i="10"/>
  <c r="G419" i="10"/>
  <c r="G415" i="10"/>
  <c r="G411" i="10"/>
  <c r="G407" i="10"/>
  <c r="G403" i="10"/>
  <c r="G399" i="10"/>
  <c r="G395" i="10"/>
  <c r="G391" i="10"/>
  <c r="G387" i="10"/>
  <c r="G383" i="10"/>
  <c r="G379" i="10"/>
  <c r="G375" i="10"/>
  <c r="G371" i="10"/>
  <c r="G367" i="10"/>
  <c r="G363" i="10"/>
  <c r="G359" i="10"/>
  <c r="G355" i="10"/>
  <c r="G351" i="10"/>
  <c r="G347" i="10"/>
  <c r="G343" i="10"/>
  <c r="G339" i="10"/>
  <c r="G335" i="10"/>
  <c r="G331" i="10"/>
  <c r="G327" i="10"/>
  <c r="G323" i="10"/>
  <c r="G319" i="10"/>
  <c r="G315" i="10"/>
  <c r="G311" i="10"/>
  <c r="G307" i="10"/>
  <c r="G303" i="10"/>
  <c r="G299" i="10"/>
  <c r="G295" i="10"/>
  <c r="G291" i="10"/>
  <c r="G287" i="10"/>
  <c r="G283" i="10"/>
  <c r="G279" i="10"/>
  <c r="G275" i="10"/>
  <c r="G271" i="10"/>
  <c r="G267" i="10"/>
  <c r="G263" i="10"/>
  <c r="G259" i="10"/>
  <c r="G255" i="10"/>
  <c r="G251" i="10"/>
  <c r="G247" i="10"/>
  <c r="G243" i="10"/>
  <c r="G239" i="10"/>
  <c r="G235" i="10"/>
  <c r="G231" i="10"/>
  <c r="G227" i="10"/>
  <c r="G223" i="10"/>
  <c r="G219" i="10"/>
  <c r="G215" i="10"/>
  <c r="G211" i="10"/>
  <c r="G207" i="10"/>
  <c r="G203" i="10"/>
  <c r="G199" i="10"/>
  <c r="G195" i="10"/>
  <c r="G191" i="10"/>
  <c r="G187" i="10"/>
  <c r="G183" i="10"/>
  <c r="G179" i="10"/>
  <c r="G175" i="10"/>
  <c r="G171" i="10"/>
  <c r="G167" i="10"/>
  <c r="G163" i="10"/>
  <c r="G159" i="10"/>
  <c r="G438" i="10"/>
  <c r="G434" i="10"/>
  <c r="G430" i="10"/>
  <c r="G426" i="10"/>
  <c r="G422" i="10"/>
  <c r="G418" i="10"/>
  <c r="G414" i="10"/>
  <c r="G410" i="10"/>
  <c r="G406" i="10"/>
  <c r="G402" i="10"/>
  <c r="G398" i="10"/>
  <c r="G394" i="10"/>
  <c r="G390" i="10"/>
  <c r="G386" i="10"/>
  <c r="G382" i="10"/>
  <c r="G378" i="10"/>
  <c r="G374" i="10"/>
  <c r="G370" i="10"/>
  <c r="G366" i="10"/>
  <c r="G362" i="10"/>
  <c r="G358" i="10"/>
  <c r="G354" i="10"/>
  <c r="G350" i="10"/>
  <c r="G346" i="10"/>
  <c r="G342" i="10"/>
  <c r="G338" i="10"/>
  <c r="G334" i="10"/>
  <c r="G330" i="10"/>
  <c r="G326" i="10"/>
  <c r="G322" i="10"/>
  <c r="G318" i="10"/>
  <c r="G314" i="10"/>
  <c r="G310" i="10"/>
  <c r="G306" i="10"/>
  <c r="G302" i="10"/>
  <c r="G298" i="10"/>
  <c r="G294" i="10"/>
  <c r="G290" i="10"/>
  <c r="G286" i="10"/>
  <c r="G282" i="10"/>
  <c r="G278" i="10"/>
  <c r="G274" i="10"/>
  <c r="G270" i="10"/>
  <c r="G266" i="10"/>
  <c r="G262" i="10"/>
  <c r="G258" i="10"/>
  <c r="G254" i="10"/>
  <c r="G250" i="10"/>
  <c r="G246" i="10"/>
  <c r="G242" i="10"/>
  <c r="G238" i="10"/>
  <c r="G234" i="10"/>
  <c r="G230" i="10"/>
  <c r="G226" i="10"/>
  <c r="G222" i="10"/>
  <c r="G218" i="10"/>
  <c r="G214" i="10"/>
  <c r="G210" i="10"/>
  <c r="G206" i="10"/>
  <c r="G202" i="10"/>
  <c r="G198" i="10"/>
  <c r="G194" i="10"/>
  <c r="G190" i="10"/>
  <c r="G186" i="10"/>
  <c r="G4" i="10"/>
  <c r="G437" i="10"/>
  <c r="G433" i="10"/>
  <c r="G429" i="10"/>
  <c r="G425" i="10"/>
  <c r="G421" i="10"/>
  <c r="G417" i="10"/>
  <c r="G413" i="10"/>
  <c r="G409" i="10"/>
  <c r="G405" i="10"/>
  <c r="G401" i="10"/>
  <c r="G397" i="10"/>
  <c r="G393" i="10"/>
  <c r="G389" i="10"/>
  <c r="G385" i="10"/>
  <c r="G381" i="10"/>
  <c r="G377" i="10"/>
  <c r="G373" i="10"/>
  <c r="G369" i="10"/>
  <c r="G365" i="10"/>
  <c r="G361" i="10"/>
  <c r="G357" i="10"/>
  <c r="G353" i="10"/>
  <c r="G349" i="10"/>
  <c r="G345" i="10"/>
  <c r="G341" i="10"/>
  <c r="G337" i="10"/>
  <c r="G333" i="10"/>
  <c r="G329" i="10"/>
  <c r="G325" i="10"/>
  <c r="G321" i="10"/>
  <c r="G317" i="10"/>
  <c r="G313" i="10"/>
  <c r="G309" i="10"/>
  <c r="G305" i="10"/>
  <c r="G301" i="10"/>
  <c r="G297" i="10"/>
  <c r="G293" i="10"/>
  <c r="G289" i="10"/>
  <c r="G285" i="10"/>
  <c r="G281" i="10"/>
  <c r="G277" i="10"/>
  <c r="G273" i="10"/>
  <c r="G269" i="10"/>
  <c r="G265" i="10"/>
  <c r="G261" i="10"/>
  <c r="G257" i="10"/>
  <c r="G253" i="10"/>
  <c r="G249" i="10"/>
  <c r="G245" i="10"/>
  <c r="G241" i="10"/>
  <c r="G237" i="10"/>
  <c r="G233" i="10"/>
  <c r="G229" i="10"/>
  <c r="G225" i="10"/>
  <c r="G221" i="10"/>
  <c r="G217" i="10"/>
  <c r="G213" i="10"/>
  <c r="G209" i="10"/>
  <c r="G205" i="10"/>
  <c r="G201" i="10"/>
  <c r="G197" i="10"/>
  <c r="G193" i="10"/>
  <c r="G189" i="10"/>
  <c r="G185" i="10"/>
  <c r="G181" i="10"/>
  <c r="G177" i="10"/>
  <c r="G173" i="10"/>
  <c r="G169" i="10"/>
  <c r="G165" i="10"/>
  <c r="G161" i="10"/>
  <c r="G157" i="10"/>
  <c r="G153" i="10"/>
  <c r="G149" i="10"/>
  <c r="G145" i="10"/>
  <c r="G141" i="10"/>
  <c r="G137" i="10"/>
  <c r="G133" i="10"/>
  <c r="G129" i="10"/>
  <c r="G125" i="10"/>
  <c r="G121" i="10"/>
  <c r="G117" i="10"/>
  <c r="G113" i="10"/>
  <c r="G109" i="10"/>
  <c r="G105" i="10"/>
  <c r="G101" i="10"/>
  <c r="G97" i="10"/>
  <c r="G93" i="10"/>
  <c r="G89" i="10"/>
  <c r="G85" i="10"/>
  <c r="G81" i="10"/>
  <c r="G77" i="10"/>
  <c r="G73" i="10"/>
  <c r="G69" i="10"/>
  <c r="G65" i="10"/>
  <c r="G61" i="10"/>
  <c r="G57" i="10"/>
  <c r="G53" i="10"/>
  <c r="G49" i="10"/>
  <c r="G45" i="10"/>
  <c r="G41" i="10"/>
  <c r="G37" i="10"/>
  <c r="G33" i="10"/>
  <c r="G29" i="10"/>
  <c r="G25" i="10"/>
  <c r="G21" i="10"/>
  <c r="G17" i="10"/>
  <c r="G13" i="10"/>
  <c r="G9" i="10"/>
  <c r="G5" i="10"/>
  <c r="G440" i="10"/>
  <c r="G436" i="10"/>
  <c r="G432" i="10"/>
  <c r="G428" i="10"/>
  <c r="G424" i="10"/>
  <c r="G420" i="10"/>
  <c r="G416" i="10"/>
  <c r="G412" i="10"/>
  <c r="G408" i="10"/>
  <c r="G404" i="10"/>
  <c r="G400" i="10"/>
  <c r="G396" i="10"/>
  <c r="G392" i="10"/>
  <c r="G388" i="10"/>
  <c r="G384" i="10"/>
  <c r="G380" i="10"/>
  <c r="G376" i="10"/>
  <c r="G372" i="10"/>
  <c r="G368" i="10"/>
  <c r="G364" i="10"/>
  <c r="G360" i="10"/>
  <c r="G356" i="10"/>
  <c r="G352" i="10"/>
  <c r="G348" i="10"/>
  <c r="G344" i="10"/>
  <c r="G340" i="10"/>
  <c r="G336" i="10"/>
  <c r="G332" i="10"/>
  <c r="G328" i="10"/>
  <c r="G324" i="10"/>
  <c r="G320" i="10"/>
  <c r="G316" i="10"/>
  <c r="G312" i="10"/>
  <c r="G308" i="10"/>
  <c r="G304" i="10"/>
  <c r="G300" i="10"/>
  <c r="G296" i="10"/>
  <c r="G292" i="10"/>
  <c r="G288" i="10"/>
  <c r="G284" i="10"/>
  <c r="G280" i="10"/>
  <c r="G276" i="10"/>
  <c r="G272" i="10"/>
  <c r="G268" i="10"/>
  <c r="G264" i="10"/>
  <c r="G260" i="10"/>
  <c r="G256" i="10"/>
  <c r="G252" i="10"/>
  <c r="G248" i="10"/>
  <c r="G244" i="10"/>
  <c r="G240" i="10"/>
  <c r="G236" i="10"/>
  <c r="G232" i="10"/>
  <c r="G228" i="10"/>
  <c r="G224" i="10"/>
  <c r="G220" i="10"/>
  <c r="G216" i="10"/>
  <c r="G212" i="10"/>
  <c r="G208" i="10"/>
  <c r="G204" i="10"/>
  <c r="G200" i="10"/>
  <c r="G196" i="10"/>
  <c r="G192" i="10"/>
  <c r="G188" i="10"/>
  <c r="G184" i="10"/>
  <c r="G180" i="10"/>
  <c r="G176" i="10"/>
  <c r="G172" i="10"/>
  <c r="G168" i="10"/>
  <c r="G164" i="10"/>
  <c r="G160" i="10"/>
  <c r="G156" i="10"/>
  <c r="G152" i="10"/>
  <c r="G148" i="10"/>
  <c r="G144" i="10"/>
  <c r="G140" i="10"/>
  <c r="G136" i="10"/>
  <c r="G132" i="10"/>
  <c r="G128" i="10"/>
  <c r="G124" i="10"/>
  <c r="G120" i="10"/>
  <c r="G116" i="10"/>
  <c r="G112" i="10"/>
  <c r="G108" i="10"/>
  <c r="G104" i="10"/>
  <c r="G100" i="10"/>
  <c r="G96" i="10"/>
  <c r="G92" i="10"/>
  <c r="G88" i="10"/>
  <c r="G84" i="10"/>
  <c r="G80" i="10"/>
  <c r="G76" i="10"/>
  <c r="G72" i="10"/>
  <c r="G68" i="10"/>
  <c r="G64" i="10"/>
  <c r="G60" i="10"/>
  <c r="G56" i="10"/>
  <c r="G155" i="10"/>
  <c r="G151" i="10"/>
  <c r="G147" i="10"/>
  <c r="G143" i="10"/>
  <c r="G139" i="10"/>
  <c r="G135" i="10"/>
  <c r="G131" i="10"/>
  <c r="G127" i="10"/>
  <c r="G123" i="10"/>
  <c r="G119" i="10"/>
  <c r="G115" i="10"/>
  <c r="G111" i="10"/>
  <c r="G107" i="10"/>
  <c r="G103" i="10"/>
  <c r="G99" i="10"/>
  <c r="G95" i="10"/>
  <c r="G91" i="10"/>
  <c r="G87" i="10"/>
  <c r="G83" i="10"/>
  <c r="G79" i="10"/>
  <c r="G75" i="10"/>
  <c r="G71" i="10"/>
  <c r="G67" i="10"/>
  <c r="G63" i="10"/>
  <c r="G59" i="10"/>
  <c r="G55" i="10"/>
  <c r="G51" i="10"/>
  <c r="G47" i="10"/>
  <c r="G43" i="10"/>
  <c r="G39" i="10"/>
  <c r="G35" i="10"/>
  <c r="G31" i="10"/>
  <c r="G27" i="10"/>
  <c r="G23" i="10"/>
  <c r="G19" i="10"/>
  <c r="G15" i="10"/>
  <c r="G11" i="10"/>
  <c r="G7" i="10"/>
  <c r="G182" i="10"/>
  <c r="G178" i="10"/>
  <c r="G174" i="10"/>
  <c r="G170" i="10"/>
  <c r="G166" i="10"/>
  <c r="G162" i="10"/>
  <c r="G158" i="10"/>
  <c r="G154" i="10"/>
  <c r="G150" i="10"/>
  <c r="G146" i="10"/>
  <c r="G142" i="10"/>
  <c r="G138" i="10"/>
  <c r="G134" i="10"/>
  <c r="G130" i="10"/>
  <c r="G126" i="10"/>
  <c r="G122" i="10"/>
  <c r="G118" i="10"/>
  <c r="G114" i="10"/>
  <c r="G110" i="10"/>
  <c r="G106" i="10"/>
  <c r="G102" i="10"/>
  <c r="G98" i="10"/>
  <c r="G94" i="10"/>
  <c r="G90" i="10"/>
  <c r="G86" i="10"/>
  <c r="G82" i="10"/>
  <c r="G78" i="10"/>
  <c r="G74" i="10"/>
  <c r="G70" i="10"/>
  <c r="G66" i="10"/>
  <c r="G62" i="10"/>
  <c r="G58" i="10"/>
  <c r="G54" i="10"/>
  <c r="G50" i="10"/>
  <c r="G46" i="10"/>
  <c r="G42" i="10"/>
  <c r="G38" i="10"/>
  <c r="G34" i="10"/>
  <c r="G30" i="10"/>
  <c r="G26" i="10"/>
  <c r="G22" i="10"/>
  <c r="G18" i="10"/>
  <c r="G14" i="10"/>
  <c r="G10" i="10"/>
  <c r="G6" i="10"/>
  <c r="G52" i="10"/>
  <c r="G48" i="10"/>
  <c r="G44" i="10"/>
  <c r="G40" i="10"/>
  <c r="G36" i="10"/>
  <c r="G32" i="10"/>
  <c r="G28" i="10"/>
  <c r="G24" i="10"/>
  <c r="G20" i="10"/>
  <c r="G16" i="10"/>
  <c r="G12" i="10"/>
  <c r="G8" i="10"/>
  <c r="G441" i="10"/>
  <c r="G442" i="10"/>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14" i="3"/>
  <c r="A15" i="3"/>
  <c r="A16" i="3"/>
  <c r="A17" i="3"/>
  <c r="A18" i="3"/>
  <c r="A19" i="3"/>
  <c r="A20" i="3"/>
  <c r="A21" i="3"/>
  <c r="A22" i="3"/>
  <c r="C6" i="1" l="1"/>
  <c r="C5" i="1"/>
  <c r="M14" i="1"/>
  <c r="N14" i="1"/>
  <c r="O14" i="1"/>
  <c r="P14" i="1"/>
  <c r="Q14" i="1"/>
  <c r="R14" i="1"/>
  <c r="S14" i="1"/>
  <c r="T14" i="1"/>
  <c r="U14" i="1"/>
  <c r="W14" i="1"/>
  <c r="M15" i="1"/>
  <c r="N15" i="1"/>
  <c r="O15" i="1"/>
  <c r="P15" i="1"/>
  <c r="Q15" i="1"/>
  <c r="R15" i="1"/>
  <c r="S15" i="1"/>
  <c r="T15" i="1"/>
  <c r="U15" i="1"/>
  <c r="W15" i="1"/>
  <c r="M16" i="1"/>
  <c r="N16" i="1"/>
  <c r="O16" i="1"/>
  <c r="P16" i="1"/>
  <c r="Q16" i="1"/>
  <c r="R16" i="1"/>
  <c r="S16" i="1"/>
  <c r="T16" i="1"/>
  <c r="U16" i="1"/>
  <c r="W16" i="1"/>
  <c r="M17" i="1"/>
  <c r="N17" i="1"/>
  <c r="O17" i="1"/>
  <c r="P17" i="1"/>
  <c r="Q17" i="1"/>
  <c r="R17" i="1"/>
  <c r="S17" i="1"/>
  <c r="T17" i="1"/>
  <c r="U17" i="1"/>
  <c r="W17" i="1"/>
  <c r="M18" i="1"/>
  <c r="N18" i="1"/>
  <c r="O18" i="1"/>
  <c r="P18" i="1"/>
  <c r="Q18" i="1"/>
  <c r="R18" i="1"/>
  <c r="S18" i="1"/>
  <c r="T18" i="1"/>
  <c r="U18" i="1"/>
  <c r="W18" i="1"/>
  <c r="M19" i="1"/>
  <c r="N19" i="1"/>
  <c r="O19" i="1"/>
  <c r="P19" i="1"/>
  <c r="Q19" i="1"/>
  <c r="R19" i="1"/>
  <c r="S19" i="1"/>
  <c r="T19" i="1"/>
  <c r="U19" i="1"/>
  <c r="W19" i="1"/>
  <c r="M20" i="1"/>
  <c r="N20" i="1"/>
  <c r="O20" i="1"/>
  <c r="P20" i="1"/>
  <c r="Q20" i="1"/>
  <c r="R20" i="1"/>
  <c r="S20" i="1"/>
  <c r="T20" i="1"/>
  <c r="U20" i="1"/>
  <c r="W20" i="1"/>
  <c r="M21" i="1"/>
  <c r="N21" i="1"/>
  <c r="O21" i="1"/>
  <c r="P21" i="1"/>
  <c r="Q21" i="1"/>
  <c r="R21" i="1"/>
  <c r="S21" i="1"/>
  <c r="T21" i="1"/>
  <c r="U21" i="1"/>
  <c r="W21" i="1"/>
  <c r="M22" i="1"/>
  <c r="N22" i="1"/>
  <c r="O22" i="1"/>
  <c r="P22" i="1"/>
  <c r="Q22" i="1"/>
  <c r="R22" i="1"/>
  <c r="S22" i="1"/>
  <c r="T22" i="1"/>
  <c r="U22" i="1"/>
  <c r="W22" i="1"/>
  <c r="M23" i="1"/>
  <c r="N23" i="1"/>
  <c r="O23" i="1"/>
  <c r="P23" i="1"/>
  <c r="Q23" i="1"/>
  <c r="R23" i="1"/>
  <c r="S23" i="1"/>
  <c r="T23" i="1"/>
  <c r="U23" i="1"/>
  <c r="W23" i="1"/>
  <c r="M24" i="1"/>
  <c r="N24" i="1"/>
  <c r="O24" i="1"/>
  <c r="P24" i="1"/>
  <c r="Q24" i="1"/>
  <c r="R24" i="1"/>
  <c r="S24" i="1"/>
  <c r="T24" i="1"/>
  <c r="U24" i="1"/>
  <c r="W24" i="1"/>
  <c r="M25" i="1"/>
  <c r="N25" i="1"/>
  <c r="O25" i="1"/>
  <c r="P25" i="1"/>
  <c r="Q25" i="1"/>
  <c r="R25" i="1"/>
  <c r="S25" i="1"/>
  <c r="T25" i="1"/>
  <c r="U25" i="1"/>
  <c r="W25" i="1"/>
  <c r="M26" i="1"/>
  <c r="N26" i="1"/>
  <c r="O26" i="1"/>
  <c r="P26" i="1"/>
  <c r="Q26" i="1"/>
  <c r="R26" i="1"/>
  <c r="S26" i="1"/>
  <c r="T26" i="1"/>
  <c r="U26" i="1"/>
  <c r="W26" i="1"/>
  <c r="M27" i="1"/>
  <c r="N27" i="1"/>
  <c r="O27" i="1"/>
  <c r="P27" i="1"/>
  <c r="Q27" i="1"/>
  <c r="R27" i="1"/>
  <c r="S27" i="1"/>
  <c r="T27" i="1"/>
  <c r="U27" i="1"/>
  <c r="W27" i="1"/>
  <c r="M28" i="1"/>
  <c r="N28" i="1"/>
  <c r="O28" i="1"/>
  <c r="P28" i="1"/>
  <c r="Q28" i="1"/>
  <c r="R28" i="1"/>
  <c r="S28" i="1"/>
  <c r="T28" i="1"/>
  <c r="U28" i="1"/>
  <c r="W28" i="1"/>
  <c r="M29" i="1"/>
  <c r="N29" i="1"/>
  <c r="O29" i="1"/>
  <c r="P29" i="1"/>
  <c r="Q29" i="1"/>
  <c r="R29" i="1"/>
  <c r="S29" i="1"/>
  <c r="T29" i="1"/>
  <c r="U29" i="1"/>
  <c r="W29" i="1"/>
  <c r="M30" i="1"/>
  <c r="N30" i="1"/>
  <c r="O30" i="1"/>
  <c r="P30" i="1"/>
  <c r="Q30" i="1"/>
  <c r="R30" i="1"/>
  <c r="S30" i="1"/>
  <c r="T30" i="1"/>
  <c r="U30" i="1"/>
  <c r="W30" i="1"/>
  <c r="M31" i="1"/>
  <c r="N31" i="1"/>
  <c r="O31" i="1"/>
  <c r="P31" i="1"/>
  <c r="Q31" i="1"/>
  <c r="R31" i="1"/>
  <c r="S31" i="1"/>
  <c r="T31" i="1"/>
  <c r="U31" i="1"/>
  <c r="W31" i="1"/>
  <c r="M32" i="1"/>
  <c r="N32" i="1"/>
  <c r="O32" i="1"/>
  <c r="P32" i="1"/>
  <c r="Q32" i="1"/>
  <c r="R32" i="1"/>
  <c r="S32" i="1"/>
  <c r="T32" i="1"/>
  <c r="U32" i="1"/>
  <c r="W32" i="1"/>
  <c r="M33" i="1"/>
  <c r="N33" i="1"/>
  <c r="O33" i="1"/>
  <c r="P33" i="1"/>
  <c r="Q33" i="1"/>
  <c r="R33" i="1"/>
  <c r="S33" i="1"/>
  <c r="T33" i="1"/>
  <c r="U33" i="1"/>
  <c r="W33" i="1"/>
  <c r="M34" i="1"/>
  <c r="N34" i="1"/>
  <c r="O34" i="1"/>
  <c r="P34" i="1"/>
  <c r="Q34" i="1"/>
  <c r="R34" i="1"/>
  <c r="S34" i="1"/>
  <c r="T34" i="1"/>
  <c r="U34" i="1"/>
  <c r="W34" i="1"/>
  <c r="M35" i="1"/>
  <c r="N35" i="1"/>
  <c r="O35" i="1"/>
  <c r="P35" i="1"/>
  <c r="Q35" i="1"/>
  <c r="R35" i="1"/>
  <c r="S35" i="1"/>
  <c r="T35" i="1"/>
  <c r="U35" i="1"/>
  <c r="W35" i="1"/>
  <c r="M36" i="1"/>
  <c r="N36" i="1"/>
  <c r="O36" i="1"/>
  <c r="P36" i="1"/>
  <c r="Q36" i="1"/>
  <c r="R36" i="1"/>
  <c r="S36" i="1"/>
  <c r="T36" i="1"/>
  <c r="U36" i="1"/>
  <c r="W36" i="1"/>
  <c r="M37" i="1"/>
  <c r="N37" i="1"/>
  <c r="O37" i="1"/>
  <c r="P37" i="1"/>
  <c r="Q37" i="1"/>
  <c r="R37" i="1"/>
  <c r="S37" i="1"/>
  <c r="T37" i="1"/>
  <c r="U37" i="1"/>
  <c r="W37" i="1"/>
  <c r="M38" i="1"/>
  <c r="N38" i="1"/>
  <c r="O38" i="1"/>
  <c r="P38" i="1"/>
  <c r="Q38" i="1"/>
  <c r="R38" i="1"/>
  <c r="S38" i="1"/>
  <c r="T38" i="1"/>
  <c r="U38" i="1"/>
  <c r="W38" i="1"/>
  <c r="M39" i="1"/>
  <c r="N39" i="1"/>
  <c r="O39" i="1"/>
  <c r="P39" i="1"/>
  <c r="Q39" i="1"/>
  <c r="R39" i="1"/>
  <c r="S39" i="1"/>
  <c r="T39" i="1"/>
  <c r="U39" i="1"/>
  <c r="W39" i="1"/>
  <c r="M40" i="1"/>
  <c r="N40" i="1"/>
  <c r="O40" i="1"/>
  <c r="P40" i="1"/>
  <c r="Q40" i="1"/>
  <c r="R40" i="1"/>
  <c r="S40" i="1"/>
  <c r="T40" i="1"/>
  <c r="U40" i="1"/>
  <c r="W40" i="1"/>
  <c r="M41" i="1"/>
  <c r="N41" i="1"/>
  <c r="O41" i="1"/>
  <c r="P41" i="1"/>
  <c r="Q41" i="1"/>
  <c r="R41" i="1"/>
  <c r="S41" i="1"/>
  <c r="T41" i="1"/>
  <c r="U41" i="1"/>
  <c r="W41" i="1"/>
  <c r="M42" i="1"/>
  <c r="N42" i="1"/>
  <c r="O42" i="1"/>
  <c r="P42" i="1"/>
  <c r="Q42" i="1"/>
  <c r="R42" i="1"/>
  <c r="S42" i="1"/>
  <c r="T42" i="1"/>
  <c r="U42" i="1"/>
  <c r="W42" i="1"/>
  <c r="M43" i="1"/>
  <c r="N43" i="1"/>
  <c r="O43" i="1"/>
  <c r="P43" i="1"/>
  <c r="Q43" i="1"/>
  <c r="R43" i="1"/>
  <c r="S43" i="1"/>
  <c r="T43" i="1"/>
  <c r="U43" i="1"/>
  <c r="W43" i="1"/>
  <c r="M44" i="1"/>
  <c r="N44" i="1"/>
  <c r="O44" i="1"/>
  <c r="P44" i="1"/>
  <c r="Q44" i="1"/>
  <c r="R44" i="1"/>
  <c r="S44" i="1"/>
  <c r="T44" i="1"/>
  <c r="U44" i="1"/>
  <c r="W44" i="1"/>
  <c r="M45" i="1"/>
  <c r="N45" i="1"/>
  <c r="O45" i="1"/>
  <c r="P45" i="1"/>
  <c r="Q45" i="1"/>
  <c r="R45" i="1"/>
  <c r="S45" i="1"/>
  <c r="T45" i="1"/>
  <c r="U45" i="1"/>
  <c r="W45" i="1"/>
  <c r="M46" i="1"/>
  <c r="N46" i="1"/>
  <c r="O46" i="1"/>
  <c r="P46" i="1"/>
  <c r="Q46" i="1"/>
  <c r="R46" i="1"/>
  <c r="S46" i="1"/>
  <c r="T46" i="1"/>
  <c r="U46" i="1"/>
  <c r="W46" i="1"/>
  <c r="M47" i="1"/>
  <c r="N47" i="1"/>
  <c r="O47" i="1"/>
  <c r="P47" i="1"/>
  <c r="Q47" i="1"/>
  <c r="R47" i="1"/>
  <c r="S47" i="1"/>
  <c r="T47" i="1"/>
  <c r="U47" i="1"/>
  <c r="W47" i="1"/>
  <c r="M48" i="1"/>
  <c r="N48" i="1"/>
  <c r="O48" i="1"/>
  <c r="P48" i="1"/>
  <c r="Q48" i="1"/>
  <c r="R48" i="1"/>
  <c r="S48" i="1"/>
  <c r="T48" i="1"/>
  <c r="U48" i="1"/>
  <c r="W48" i="1"/>
  <c r="M49" i="1"/>
  <c r="N49" i="1"/>
  <c r="O49" i="1"/>
  <c r="P49" i="1"/>
  <c r="Q49" i="1"/>
  <c r="R49" i="1"/>
  <c r="S49" i="1"/>
  <c r="T49" i="1"/>
  <c r="U49" i="1"/>
  <c r="W49" i="1"/>
  <c r="M50" i="1"/>
  <c r="N50" i="1"/>
  <c r="O50" i="1"/>
  <c r="P50" i="1"/>
  <c r="Q50" i="1"/>
  <c r="R50" i="1"/>
  <c r="S50" i="1"/>
  <c r="T50" i="1"/>
  <c r="U50" i="1"/>
  <c r="W50" i="1"/>
  <c r="M51" i="1"/>
  <c r="N51" i="1"/>
  <c r="O51" i="1"/>
  <c r="P51" i="1"/>
  <c r="Q51" i="1"/>
  <c r="R51" i="1"/>
  <c r="S51" i="1"/>
  <c r="T51" i="1"/>
  <c r="U51" i="1"/>
  <c r="W51" i="1"/>
  <c r="M52" i="1"/>
  <c r="N52" i="1"/>
  <c r="O52" i="1"/>
  <c r="P52" i="1"/>
  <c r="Q52" i="1"/>
  <c r="R52" i="1"/>
  <c r="S52" i="1"/>
  <c r="T52" i="1"/>
  <c r="U52" i="1"/>
  <c r="W52" i="1"/>
  <c r="M53" i="1"/>
  <c r="N53" i="1"/>
  <c r="O53" i="1"/>
  <c r="P53" i="1"/>
  <c r="Q53" i="1"/>
  <c r="R53" i="1"/>
  <c r="S53" i="1"/>
  <c r="T53" i="1"/>
  <c r="U53" i="1"/>
  <c r="W53" i="1"/>
  <c r="M54" i="1"/>
  <c r="N54" i="1"/>
  <c r="O54" i="1"/>
  <c r="P54" i="1"/>
  <c r="Q54" i="1"/>
  <c r="R54" i="1"/>
  <c r="S54" i="1"/>
  <c r="T54" i="1"/>
  <c r="U54" i="1"/>
  <c r="W54" i="1"/>
  <c r="M55" i="1"/>
  <c r="N55" i="1"/>
  <c r="O55" i="1"/>
  <c r="P55" i="1"/>
  <c r="Q55" i="1"/>
  <c r="R55" i="1"/>
  <c r="S55" i="1"/>
  <c r="T55" i="1"/>
  <c r="U55" i="1"/>
  <c r="W55" i="1"/>
  <c r="M56" i="1"/>
  <c r="N56" i="1"/>
  <c r="O56" i="1"/>
  <c r="P56" i="1"/>
  <c r="Q56" i="1"/>
  <c r="R56" i="1"/>
  <c r="S56" i="1"/>
  <c r="T56" i="1"/>
  <c r="U56" i="1"/>
  <c r="W56" i="1"/>
  <c r="M57" i="1"/>
  <c r="N57" i="1"/>
  <c r="O57" i="1"/>
  <c r="P57" i="1"/>
  <c r="Q57" i="1"/>
  <c r="R57" i="1"/>
  <c r="S57" i="1"/>
  <c r="AB57" i="1" s="1"/>
  <c r="T57" i="1"/>
  <c r="U57" i="1"/>
  <c r="W57" i="1"/>
  <c r="M58" i="1"/>
  <c r="N58" i="1"/>
  <c r="O58" i="1"/>
  <c r="P58" i="1"/>
  <c r="Q58" i="1"/>
  <c r="R58" i="1"/>
  <c r="S58" i="1"/>
  <c r="T58" i="1"/>
  <c r="U58" i="1"/>
  <c r="W58" i="1"/>
  <c r="M59" i="1"/>
  <c r="N59" i="1"/>
  <c r="O59" i="1"/>
  <c r="P59" i="1"/>
  <c r="Q59" i="1"/>
  <c r="R59" i="1"/>
  <c r="S59" i="1"/>
  <c r="AB59" i="1" s="1"/>
  <c r="T59" i="1"/>
  <c r="U59" i="1"/>
  <c r="W59" i="1"/>
  <c r="M60" i="1"/>
  <c r="N60" i="1"/>
  <c r="O60" i="1"/>
  <c r="P60" i="1"/>
  <c r="Q60" i="1"/>
  <c r="R60" i="1"/>
  <c r="S60" i="1"/>
  <c r="T60" i="1"/>
  <c r="U60" i="1"/>
  <c r="W60" i="1"/>
  <c r="M61" i="1"/>
  <c r="N61" i="1"/>
  <c r="O61" i="1"/>
  <c r="P61" i="1"/>
  <c r="Q61" i="1"/>
  <c r="R61" i="1"/>
  <c r="S61" i="1"/>
  <c r="AB61" i="1" s="1"/>
  <c r="T61" i="1"/>
  <c r="U61" i="1"/>
  <c r="W61" i="1"/>
  <c r="M62" i="1"/>
  <c r="N62" i="1"/>
  <c r="O62" i="1"/>
  <c r="P62" i="1"/>
  <c r="Q62" i="1"/>
  <c r="R62" i="1"/>
  <c r="S62" i="1"/>
  <c r="T62" i="1"/>
  <c r="U62" i="1"/>
  <c r="W62" i="1"/>
  <c r="M63" i="1"/>
  <c r="N63" i="1"/>
  <c r="O63" i="1"/>
  <c r="P63" i="1"/>
  <c r="Q63" i="1"/>
  <c r="R63" i="1"/>
  <c r="S63" i="1"/>
  <c r="AB63" i="1" s="1"/>
  <c r="T63" i="1"/>
  <c r="U63" i="1"/>
  <c r="W63" i="1"/>
  <c r="M64" i="1"/>
  <c r="N64" i="1"/>
  <c r="O64" i="1"/>
  <c r="P64" i="1"/>
  <c r="Q64" i="1"/>
  <c r="R64" i="1"/>
  <c r="S64" i="1"/>
  <c r="T64" i="1"/>
  <c r="U64" i="1"/>
  <c r="W64" i="1"/>
  <c r="M65" i="1"/>
  <c r="N65" i="1"/>
  <c r="O65" i="1"/>
  <c r="P65" i="1"/>
  <c r="Q65" i="1"/>
  <c r="R65" i="1"/>
  <c r="S65" i="1"/>
  <c r="AB65" i="1" s="1"/>
  <c r="T65" i="1"/>
  <c r="U65" i="1"/>
  <c r="W65" i="1"/>
  <c r="M66" i="1"/>
  <c r="N66" i="1"/>
  <c r="O66" i="1"/>
  <c r="P66" i="1"/>
  <c r="Q66" i="1"/>
  <c r="R66" i="1"/>
  <c r="S66" i="1"/>
  <c r="T66" i="1"/>
  <c r="U66" i="1"/>
  <c r="W66" i="1"/>
  <c r="M67" i="1"/>
  <c r="N67" i="1"/>
  <c r="O67" i="1"/>
  <c r="P67" i="1"/>
  <c r="Q67" i="1"/>
  <c r="R67" i="1"/>
  <c r="S67" i="1"/>
  <c r="AB67" i="1" s="1"/>
  <c r="T67" i="1"/>
  <c r="U67" i="1"/>
  <c r="W67" i="1"/>
  <c r="M68" i="1"/>
  <c r="N68" i="1"/>
  <c r="O68" i="1"/>
  <c r="P68" i="1"/>
  <c r="Q68" i="1"/>
  <c r="R68" i="1"/>
  <c r="S68" i="1"/>
  <c r="T68" i="1"/>
  <c r="U68" i="1"/>
  <c r="W68" i="1"/>
  <c r="M69" i="1"/>
  <c r="N69" i="1"/>
  <c r="O69" i="1"/>
  <c r="P69" i="1"/>
  <c r="Q69" i="1"/>
  <c r="R69" i="1"/>
  <c r="S69" i="1"/>
  <c r="AB69" i="1" s="1"/>
  <c r="T69" i="1"/>
  <c r="U69" i="1"/>
  <c r="W69" i="1"/>
  <c r="M70" i="1"/>
  <c r="N70" i="1"/>
  <c r="O70" i="1"/>
  <c r="P70" i="1"/>
  <c r="Q70" i="1"/>
  <c r="R70" i="1"/>
  <c r="S70" i="1"/>
  <c r="T70" i="1"/>
  <c r="U70" i="1"/>
  <c r="W70" i="1"/>
  <c r="M71" i="1"/>
  <c r="N71" i="1"/>
  <c r="O71" i="1"/>
  <c r="P71" i="1"/>
  <c r="Q71" i="1"/>
  <c r="R71" i="1"/>
  <c r="S71" i="1"/>
  <c r="AB71" i="1" s="1"/>
  <c r="T71" i="1"/>
  <c r="U71" i="1"/>
  <c r="W71" i="1"/>
  <c r="M72" i="1"/>
  <c r="N72" i="1"/>
  <c r="O72" i="1"/>
  <c r="P72" i="1"/>
  <c r="Q72" i="1"/>
  <c r="R72" i="1"/>
  <c r="S72" i="1"/>
  <c r="T72" i="1"/>
  <c r="U72" i="1"/>
  <c r="W72" i="1"/>
  <c r="M73" i="1"/>
  <c r="N73" i="1"/>
  <c r="O73" i="1"/>
  <c r="P73" i="1"/>
  <c r="Q73" i="1"/>
  <c r="R73" i="1"/>
  <c r="S73" i="1"/>
  <c r="AB73" i="1" s="1"/>
  <c r="T73" i="1"/>
  <c r="U73" i="1"/>
  <c r="W73" i="1"/>
  <c r="M74" i="1"/>
  <c r="N74" i="1"/>
  <c r="O74" i="1"/>
  <c r="P74" i="1"/>
  <c r="Q74" i="1"/>
  <c r="R74" i="1"/>
  <c r="S74" i="1"/>
  <c r="T74" i="1"/>
  <c r="U74" i="1"/>
  <c r="W74" i="1"/>
  <c r="M75" i="1"/>
  <c r="N75" i="1"/>
  <c r="O75" i="1"/>
  <c r="P75" i="1"/>
  <c r="Q75" i="1"/>
  <c r="R75" i="1"/>
  <c r="S75" i="1"/>
  <c r="AB75" i="1" s="1"/>
  <c r="T75" i="1"/>
  <c r="U75" i="1"/>
  <c r="W75" i="1"/>
  <c r="M76" i="1"/>
  <c r="N76" i="1"/>
  <c r="O76" i="1"/>
  <c r="P76" i="1"/>
  <c r="Q76" i="1"/>
  <c r="R76" i="1"/>
  <c r="S76" i="1"/>
  <c r="T76" i="1"/>
  <c r="U76" i="1"/>
  <c r="W76" i="1"/>
  <c r="M77" i="1"/>
  <c r="N77" i="1"/>
  <c r="O77" i="1"/>
  <c r="P77" i="1"/>
  <c r="Q77" i="1"/>
  <c r="R77" i="1"/>
  <c r="S77" i="1"/>
  <c r="AB77" i="1" s="1"/>
  <c r="T77" i="1"/>
  <c r="U77" i="1"/>
  <c r="W77" i="1"/>
  <c r="M78" i="1"/>
  <c r="N78" i="1"/>
  <c r="O78" i="1"/>
  <c r="P78" i="1"/>
  <c r="Q78" i="1"/>
  <c r="R78" i="1"/>
  <c r="S78" i="1"/>
  <c r="T78" i="1"/>
  <c r="U78" i="1"/>
  <c r="W78" i="1"/>
  <c r="M79" i="1"/>
  <c r="N79" i="1"/>
  <c r="O79" i="1"/>
  <c r="P79" i="1"/>
  <c r="Q79" i="1"/>
  <c r="R79" i="1"/>
  <c r="S79" i="1"/>
  <c r="AB79" i="1" s="1"/>
  <c r="T79" i="1"/>
  <c r="U79" i="1"/>
  <c r="W79" i="1"/>
  <c r="M80" i="1"/>
  <c r="N80" i="1"/>
  <c r="O80" i="1"/>
  <c r="P80" i="1"/>
  <c r="Q80" i="1"/>
  <c r="R80" i="1"/>
  <c r="S80" i="1"/>
  <c r="T80" i="1"/>
  <c r="U80" i="1"/>
  <c r="W80" i="1"/>
  <c r="M81" i="1"/>
  <c r="N81" i="1"/>
  <c r="O81" i="1"/>
  <c r="P81" i="1"/>
  <c r="Q81" i="1"/>
  <c r="R81" i="1"/>
  <c r="S81" i="1"/>
  <c r="AB81" i="1" s="1"/>
  <c r="T81" i="1"/>
  <c r="U81" i="1"/>
  <c r="W81" i="1"/>
  <c r="M82" i="1"/>
  <c r="N82" i="1"/>
  <c r="O82" i="1"/>
  <c r="P82" i="1"/>
  <c r="Q82" i="1"/>
  <c r="R82" i="1"/>
  <c r="S82" i="1"/>
  <c r="T82" i="1"/>
  <c r="U82" i="1"/>
  <c r="W82" i="1"/>
  <c r="M83" i="1"/>
  <c r="N83" i="1"/>
  <c r="O83" i="1"/>
  <c r="P83" i="1"/>
  <c r="Q83" i="1"/>
  <c r="R83" i="1"/>
  <c r="S83" i="1"/>
  <c r="AB83" i="1" s="1"/>
  <c r="T83" i="1"/>
  <c r="U83" i="1"/>
  <c r="W83" i="1"/>
  <c r="M84" i="1"/>
  <c r="N84" i="1"/>
  <c r="O84" i="1"/>
  <c r="P84" i="1"/>
  <c r="Q84" i="1"/>
  <c r="R84" i="1"/>
  <c r="S84" i="1"/>
  <c r="T84" i="1"/>
  <c r="U84" i="1"/>
  <c r="W84" i="1"/>
  <c r="M85" i="1"/>
  <c r="N85" i="1"/>
  <c r="O85" i="1"/>
  <c r="P85" i="1"/>
  <c r="Q85" i="1"/>
  <c r="R85" i="1"/>
  <c r="S85" i="1"/>
  <c r="AB85" i="1" s="1"/>
  <c r="T85" i="1"/>
  <c r="U85" i="1"/>
  <c r="W85" i="1"/>
  <c r="M86" i="1"/>
  <c r="N86" i="1"/>
  <c r="O86" i="1"/>
  <c r="P86" i="1"/>
  <c r="Q86" i="1"/>
  <c r="R86" i="1"/>
  <c r="S86" i="1"/>
  <c r="T86" i="1"/>
  <c r="U86" i="1"/>
  <c r="W86" i="1"/>
  <c r="M87" i="1"/>
  <c r="N87" i="1"/>
  <c r="O87" i="1"/>
  <c r="P87" i="1"/>
  <c r="Q87" i="1"/>
  <c r="R87" i="1"/>
  <c r="S87" i="1"/>
  <c r="AB87" i="1" s="1"/>
  <c r="T87" i="1"/>
  <c r="U87" i="1"/>
  <c r="W87" i="1"/>
  <c r="M88" i="1"/>
  <c r="N88" i="1"/>
  <c r="O88" i="1"/>
  <c r="P88" i="1"/>
  <c r="Q88" i="1"/>
  <c r="R88" i="1"/>
  <c r="S88" i="1"/>
  <c r="T88" i="1"/>
  <c r="U88" i="1"/>
  <c r="W88" i="1"/>
  <c r="M89" i="1"/>
  <c r="N89" i="1"/>
  <c r="O89" i="1"/>
  <c r="P89" i="1"/>
  <c r="Q89" i="1"/>
  <c r="R89" i="1"/>
  <c r="S89" i="1"/>
  <c r="AB89" i="1" s="1"/>
  <c r="T89" i="1"/>
  <c r="U89" i="1"/>
  <c r="W89" i="1"/>
  <c r="M90" i="1"/>
  <c r="N90" i="1"/>
  <c r="O90" i="1"/>
  <c r="P90" i="1"/>
  <c r="Q90" i="1"/>
  <c r="R90" i="1"/>
  <c r="S90" i="1"/>
  <c r="T90" i="1"/>
  <c r="U90" i="1"/>
  <c r="W90" i="1"/>
  <c r="M91" i="1"/>
  <c r="N91" i="1"/>
  <c r="O91" i="1"/>
  <c r="P91" i="1"/>
  <c r="Q91" i="1"/>
  <c r="R91" i="1"/>
  <c r="S91" i="1"/>
  <c r="AB91" i="1" s="1"/>
  <c r="T91" i="1"/>
  <c r="U91" i="1"/>
  <c r="W91" i="1"/>
  <c r="M92" i="1"/>
  <c r="N92" i="1"/>
  <c r="O92" i="1"/>
  <c r="P92" i="1"/>
  <c r="Q92" i="1"/>
  <c r="R92" i="1"/>
  <c r="S92" i="1"/>
  <c r="T92" i="1"/>
  <c r="U92" i="1"/>
  <c r="W92" i="1"/>
  <c r="M93" i="1"/>
  <c r="N93" i="1"/>
  <c r="O93" i="1"/>
  <c r="P93" i="1"/>
  <c r="Q93" i="1"/>
  <c r="R93" i="1"/>
  <c r="S93" i="1"/>
  <c r="AB93" i="1" s="1"/>
  <c r="T93" i="1"/>
  <c r="U93" i="1"/>
  <c r="W93" i="1"/>
  <c r="M94" i="1"/>
  <c r="N94" i="1"/>
  <c r="O94" i="1"/>
  <c r="P94" i="1"/>
  <c r="Q94" i="1"/>
  <c r="R94" i="1"/>
  <c r="S94" i="1"/>
  <c r="T94" i="1"/>
  <c r="U94" i="1"/>
  <c r="W94" i="1"/>
  <c r="M95" i="1"/>
  <c r="N95" i="1"/>
  <c r="O95" i="1"/>
  <c r="P95" i="1"/>
  <c r="Q95" i="1"/>
  <c r="R95" i="1"/>
  <c r="S95" i="1"/>
  <c r="T95" i="1"/>
  <c r="U95" i="1"/>
  <c r="W95" i="1"/>
  <c r="M96" i="1"/>
  <c r="N96" i="1"/>
  <c r="O96" i="1"/>
  <c r="P96" i="1"/>
  <c r="Q96" i="1"/>
  <c r="R96" i="1"/>
  <c r="S96" i="1"/>
  <c r="T96" i="1"/>
  <c r="U96" i="1"/>
  <c r="W96" i="1"/>
  <c r="M97" i="1"/>
  <c r="N97" i="1"/>
  <c r="O97" i="1"/>
  <c r="P97" i="1"/>
  <c r="Q97" i="1"/>
  <c r="R97" i="1"/>
  <c r="S97" i="1"/>
  <c r="T97" i="1"/>
  <c r="U97" i="1"/>
  <c r="W97" i="1"/>
  <c r="M98" i="1"/>
  <c r="N98" i="1"/>
  <c r="O98" i="1"/>
  <c r="P98" i="1"/>
  <c r="Q98" i="1"/>
  <c r="R98" i="1"/>
  <c r="S98" i="1"/>
  <c r="T98" i="1"/>
  <c r="U98" i="1"/>
  <c r="W98" i="1"/>
  <c r="M99" i="1"/>
  <c r="N99" i="1"/>
  <c r="O99" i="1"/>
  <c r="P99" i="1"/>
  <c r="Q99" i="1"/>
  <c r="R99" i="1"/>
  <c r="S99" i="1"/>
  <c r="T99" i="1"/>
  <c r="U99" i="1"/>
  <c r="W99" i="1"/>
  <c r="M100" i="1"/>
  <c r="N100" i="1"/>
  <c r="O100" i="1"/>
  <c r="P100" i="1"/>
  <c r="Q100" i="1"/>
  <c r="R100" i="1"/>
  <c r="S100" i="1"/>
  <c r="T100" i="1"/>
  <c r="U100" i="1"/>
  <c r="W100" i="1"/>
  <c r="M101" i="1"/>
  <c r="N101" i="1"/>
  <c r="O101" i="1"/>
  <c r="P101" i="1"/>
  <c r="Q101" i="1"/>
  <c r="R101" i="1"/>
  <c r="S101" i="1"/>
  <c r="T101" i="1"/>
  <c r="U101" i="1"/>
  <c r="W101" i="1"/>
  <c r="M102" i="1"/>
  <c r="N102" i="1"/>
  <c r="O102" i="1"/>
  <c r="P102" i="1"/>
  <c r="Q102" i="1"/>
  <c r="R102" i="1"/>
  <c r="S102" i="1"/>
  <c r="T102" i="1"/>
  <c r="U102" i="1"/>
  <c r="W102" i="1"/>
  <c r="M103" i="1"/>
  <c r="N103" i="1"/>
  <c r="O103" i="1"/>
  <c r="P103" i="1"/>
  <c r="Q103" i="1"/>
  <c r="R103" i="1"/>
  <c r="S103" i="1"/>
  <c r="T103" i="1"/>
  <c r="U103" i="1"/>
  <c r="W103" i="1"/>
  <c r="M104" i="1"/>
  <c r="N104" i="1"/>
  <c r="O104" i="1"/>
  <c r="P104" i="1"/>
  <c r="Q104" i="1"/>
  <c r="R104" i="1"/>
  <c r="S104" i="1"/>
  <c r="T104" i="1"/>
  <c r="U104" i="1"/>
  <c r="W104" i="1"/>
  <c r="M105" i="1"/>
  <c r="N105" i="1"/>
  <c r="O105" i="1"/>
  <c r="P105" i="1"/>
  <c r="Q105" i="1"/>
  <c r="R105" i="1"/>
  <c r="S105" i="1"/>
  <c r="T105" i="1"/>
  <c r="U105" i="1"/>
  <c r="W105" i="1"/>
  <c r="M106" i="1"/>
  <c r="N106" i="1"/>
  <c r="O106" i="1"/>
  <c r="P106" i="1"/>
  <c r="Q106" i="1"/>
  <c r="R106" i="1"/>
  <c r="S106" i="1"/>
  <c r="T106" i="1"/>
  <c r="U106" i="1"/>
  <c r="W106" i="1"/>
  <c r="M107" i="1"/>
  <c r="N107" i="1"/>
  <c r="O107" i="1"/>
  <c r="P107" i="1"/>
  <c r="Q107" i="1"/>
  <c r="R107" i="1"/>
  <c r="S107" i="1"/>
  <c r="T107" i="1"/>
  <c r="U107" i="1"/>
  <c r="W107" i="1"/>
  <c r="M108" i="1"/>
  <c r="N108" i="1"/>
  <c r="O108" i="1"/>
  <c r="P108" i="1"/>
  <c r="Q108" i="1"/>
  <c r="R108" i="1"/>
  <c r="S108" i="1"/>
  <c r="T108" i="1"/>
  <c r="U108" i="1"/>
  <c r="W108" i="1"/>
  <c r="M109" i="1"/>
  <c r="N109" i="1"/>
  <c r="O109" i="1"/>
  <c r="P109" i="1"/>
  <c r="Q109" i="1"/>
  <c r="R109" i="1"/>
  <c r="S109" i="1"/>
  <c r="T109" i="1"/>
  <c r="U109" i="1"/>
  <c r="W109" i="1"/>
  <c r="M110" i="1"/>
  <c r="N110" i="1"/>
  <c r="O110" i="1"/>
  <c r="P110" i="1"/>
  <c r="Q110" i="1"/>
  <c r="R110" i="1"/>
  <c r="S110" i="1"/>
  <c r="T110" i="1"/>
  <c r="U110" i="1"/>
  <c r="W110" i="1"/>
  <c r="M111" i="1"/>
  <c r="N111" i="1"/>
  <c r="O111" i="1"/>
  <c r="P111" i="1"/>
  <c r="Q111" i="1"/>
  <c r="R111" i="1"/>
  <c r="S111" i="1"/>
  <c r="T111" i="1"/>
  <c r="U111" i="1"/>
  <c r="W111" i="1"/>
  <c r="M112" i="1"/>
  <c r="N112" i="1"/>
  <c r="O112" i="1"/>
  <c r="P112" i="1"/>
  <c r="Q112" i="1"/>
  <c r="R112" i="1"/>
  <c r="S112" i="1"/>
  <c r="T112" i="1"/>
  <c r="U112" i="1"/>
  <c r="W112" i="1"/>
  <c r="M113" i="1"/>
  <c r="N113" i="1"/>
  <c r="O113" i="1"/>
  <c r="P113" i="1"/>
  <c r="Q113" i="1"/>
  <c r="R113" i="1"/>
  <c r="S113" i="1"/>
  <c r="T113" i="1"/>
  <c r="U113" i="1"/>
  <c r="W113" i="1"/>
  <c r="M114" i="1"/>
  <c r="N114" i="1"/>
  <c r="O114" i="1"/>
  <c r="P114" i="1"/>
  <c r="Q114" i="1"/>
  <c r="R114" i="1"/>
  <c r="S114" i="1"/>
  <c r="T114" i="1"/>
  <c r="U114" i="1"/>
  <c r="W114" i="1"/>
  <c r="M115" i="1"/>
  <c r="N115" i="1"/>
  <c r="O115" i="1"/>
  <c r="P115" i="1"/>
  <c r="Q115" i="1"/>
  <c r="R115" i="1"/>
  <c r="S115" i="1"/>
  <c r="T115" i="1"/>
  <c r="U115" i="1"/>
  <c r="W115" i="1"/>
  <c r="M116" i="1"/>
  <c r="N116" i="1"/>
  <c r="O116" i="1"/>
  <c r="P116" i="1"/>
  <c r="Q116" i="1"/>
  <c r="R116" i="1"/>
  <c r="S116" i="1"/>
  <c r="T116" i="1"/>
  <c r="U116" i="1"/>
  <c r="W116" i="1"/>
  <c r="M117" i="1"/>
  <c r="N117" i="1"/>
  <c r="O117" i="1"/>
  <c r="P117" i="1"/>
  <c r="Q117" i="1"/>
  <c r="R117" i="1"/>
  <c r="S117" i="1"/>
  <c r="T117" i="1"/>
  <c r="U117" i="1"/>
  <c r="W117" i="1"/>
  <c r="M118" i="1"/>
  <c r="N118" i="1"/>
  <c r="O118" i="1"/>
  <c r="P118" i="1"/>
  <c r="Q118" i="1"/>
  <c r="R118" i="1"/>
  <c r="S118" i="1"/>
  <c r="T118" i="1"/>
  <c r="U118" i="1"/>
  <c r="W118" i="1"/>
  <c r="M119" i="1"/>
  <c r="N119" i="1"/>
  <c r="O119" i="1"/>
  <c r="P119" i="1"/>
  <c r="Q119" i="1"/>
  <c r="R119" i="1"/>
  <c r="S119" i="1"/>
  <c r="T119" i="1"/>
  <c r="U119" i="1"/>
  <c r="W119" i="1"/>
  <c r="M120" i="1"/>
  <c r="N120" i="1"/>
  <c r="O120" i="1"/>
  <c r="P120" i="1"/>
  <c r="Q120" i="1"/>
  <c r="R120" i="1"/>
  <c r="S120" i="1"/>
  <c r="T120" i="1"/>
  <c r="U120" i="1"/>
  <c r="W120" i="1"/>
  <c r="M121" i="1"/>
  <c r="N121" i="1"/>
  <c r="O121" i="1"/>
  <c r="P121" i="1"/>
  <c r="Q121" i="1"/>
  <c r="R121" i="1"/>
  <c r="S121" i="1"/>
  <c r="T121" i="1"/>
  <c r="U121" i="1"/>
  <c r="W121" i="1"/>
  <c r="M122" i="1"/>
  <c r="N122" i="1"/>
  <c r="O122" i="1"/>
  <c r="P122" i="1"/>
  <c r="Q122" i="1"/>
  <c r="R122" i="1"/>
  <c r="S122" i="1"/>
  <c r="T122" i="1"/>
  <c r="U122" i="1"/>
  <c r="W122" i="1"/>
  <c r="M123" i="1"/>
  <c r="N123" i="1"/>
  <c r="O123" i="1"/>
  <c r="P123" i="1"/>
  <c r="Q123" i="1"/>
  <c r="R123" i="1"/>
  <c r="S123" i="1"/>
  <c r="T123" i="1"/>
  <c r="U123" i="1"/>
  <c r="W123" i="1"/>
  <c r="M124" i="1"/>
  <c r="N124" i="1"/>
  <c r="O124" i="1"/>
  <c r="P124" i="1"/>
  <c r="Q124" i="1"/>
  <c r="R124" i="1"/>
  <c r="S124" i="1"/>
  <c r="T124" i="1"/>
  <c r="U124" i="1"/>
  <c r="W124" i="1"/>
  <c r="M125" i="1"/>
  <c r="N125" i="1"/>
  <c r="O125" i="1"/>
  <c r="P125" i="1"/>
  <c r="Q125" i="1"/>
  <c r="R125" i="1"/>
  <c r="S125" i="1"/>
  <c r="T125" i="1"/>
  <c r="U125" i="1"/>
  <c r="W125" i="1"/>
  <c r="M126" i="1"/>
  <c r="N126" i="1"/>
  <c r="O126" i="1"/>
  <c r="P126" i="1"/>
  <c r="Q126" i="1"/>
  <c r="R126" i="1"/>
  <c r="S126" i="1"/>
  <c r="T126" i="1"/>
  <c r="U126" i="1"/>
  <c r="W126" i="1"/>
  <c r="M127" i="1"/>
  <c r="N127" i="1"/>
  <c r="O127" i="1"/>
  <c r="P127" i="1"/>
  <c r="Q127" i="1"/>
  <c r="R127" i="1"/>
  <c r="S127" i="1"/>
  <c r="T127" i="1"/>
  <c r="U127" i="1"/>
  <c r="W127" i="1"/>
  <c r="M128" i="1"/>
  <c r="N128" i="1"/>
  <c r="O128" i="1"/>
  <c r="P128" i="1"/>
  <c r="Q128" i="1"/>
  <c r="R128" i="1"/>
  <c r="S128" i="1"/>
  <c r="T128" i="1"/>
  <c r="U128" i="1"/>
  <c r="W128" i="1"/>
  <c r="M129" i="1"/>
  <c r="N129" i="1"/>
  <c r="O129" i="1"/>
  <c r="P129" i="1"/>
  <c r="Q129" i="1"/>
  <c r="R129" i="1"/>
  <c r="S129" i="1"/>
  <c r="T129" i="1"/>
  <c r="U129" i="1"/>
  <c r="W129" i="1"/>
  <c r="M130" i="1"/>
  <c r="N130" i="1"/>
  <c r="O130" i="1"/>
  <c r="P130" i="1"/>
  <c r="Q130" i="1"/>
  <c r="R130" i="1"/>
  <c r="S130" i="1"/>
  <c r="T130" i="1"/>
  <c r="U130" i="1"/>
  <c r="W130" i="1"/>
  <c r="M131" i="1"/>
  <c r="N131" i="1"/>
  <c r="O131" i="1"/>
  <c r="P131" i="1"/>
  <c r="Q131" i="1"/>
  <c r="R131" i="1"/>
  <c r="S131" i="1"/>
  <c r="T131" i="1"/>
  <c r="U131" i="1"/>
  <c r="W131" i="1"/>
  <c r="M132" i="1"/>
  <c r="N132" i="1"/>
  <c r="O132" i="1"/>
  <c r="P132" i="1"/>
  <c r="Q132" i="1"/>
  <c r="R132" i="1"/>
  <c r="S132" i="1"/>
  <c r="T132" i="1"/>
  <c r="U132" i="1"/>
  <c r="W132" i="1"/>
  <c r="M133" i="1"/>
  <c r="N133" i="1"/>
  <c r="O133" i="1"/>
  <c r="P133" i="1"/>
  <c r="Q133" i="1"/>
  <c r="R133" i="1"/>
  <c r="S133" i="1"/>
  <c r="T133" i="1"/>
  <c r="U133" i="1"/>
  <c r="W133" i="1"/>
  <c r="M134" i="1"/>
  <c r="N134" i="1"/>
  <c r="O134" i="1"/>
  <c r="P134" i="1"/>
  <c r="Q134" i="1"/>
  <c r="R134" i="1"/>
  <c r="S134" i="1"/>
  <c r="T134" i="1"/>
  <c r="U134" i="1"/>
  <c r="W134" i="1"/>
  <c r="M135" i="1"/>
  <c r="N135" i="1"/>
  <c r="O135" i="1"/>
  <c r="P135" i="1"/>
  <c r="Q135" i="1"/>
  <c r="R135" i="1"/>
  <c r="S135" i="1"/>
  <c r="T135" i="1"/>
  <c r="U135" i="1"/>
  <c r="W135" i="1"/>
  <c r="M136" i="1"/>
  <c r="N136" i="1"/>
  <c r="O136" i="1"/>
  <c r="P136" i="1"/>
  <c r="Q136" i="1"/>
  <c r="R136" i="1"/>
  <c r="S136" i="1"/>
  <c r="T136" i="1"/>
  <c r="U136" i="1"/>
  <c r="W136" i="1"/>
  <c r="M137" i="1"/>
  <c r="N137" i="1"/>
  <c r="O137" i="1"/>
  <c r="P137" i="1"/>
  <c r="Q137" i="1"/>
  <c r="R137" i="1"/>
  <c r="S137" i="1"/>
  <c r="T137" i="1"/>
  <c r="U137" i="1"/>
  <c r="W137" i="1"/>
  <c r="M138" i="1"/>
  <c r="N138" i="1"/>
  <c r="O138" i="1"/>
  <c r="P138" i="1"/>
  <c r="Q138" i="1"/>
  <c r="R138" i="1"/>
  <c r="S138" i="1"/>
  <c r="T138" i="1"/>
  <c r="U138" i="1"/>
  <c r="W138" i="1"/>
  <c r="M139" i="1"/>
  <c r="N139" i="1"/>
  <c r="O139" i="1"/>
  <c r="P139" i="1"/>
  <c r="Q139" i="1"/>
  <c r="R139" i="1"/>
  <c r="S139" i="1"/>
  <c r="T139" i="1"/>
  <c r="U139" i="1"/>
  <c r="W139" i="1"/>
  <c r="M140" i="1"/>
  <c r="N140" i="1"/>
  <c r="O140" i="1"/>
  <c r="P140" i="1"/>
  <c r="Q140" i="1"/>
  <c r="R140" i="1"/>
  <c r="S140" i="1"/>
  <c r="T140" i="1"/>
  <c r="U140" i="1"/>
  <c r="W140" i="1"/>
  <c r="M141" i="1"/>
  <c r="N141" i="1"/>
  <c r="O141" i="1"/>
  <c r="P141" i="1"/>
  <c r="Q141" i="1"/>
  <c r="R141" i="1"/>
  <c r="S141" i="1"/>
  <c r="T141" i="1"/>
  <c r="U141" i="1"/>
  <c r="W141" i="1"/>
  <c r="M142" i="1"/>
  <c r="N142" i="1"/>
  <c r="O142" i="1"/>
  <c r="P142" i="1"/>
  <c r="Q142" i="1"/>
  <c r="R142" i="1"/>
  <c r="S142" i="1"/>
  <c r="T142" i="1"/>
  <c r="U142" i="1"/>
  <c r="W142" i="1"/>
  <c r="M143" i="1"/>
  <c r="N143" i="1"/>
  <c r="O143" i="1"/>
  <c r="P143" i="1"/>
  <c r="Q143" i="1"/>
  <c r="R143" i="1"/>
  <c r="S143" i="1"/>
  <c r="T143" i="1"/>
  <c r="U143" i="1"/>
  <c r="W143" i="1"/>
  <c r="M144" i="1"/>
  <c r="N144" i="1"/>
  <c r="O144" i="1"/>
  <c r="P144" i="1"/>
  <c r="Q144" i="1"/>
  <c r="R144" i="1"/>
  <c r="S144" i="1"/>
  <c r="T144" i="1"/>
  <c r="U144" i="1"/>
  <c r="W144" i="1"/>
  <c r="M145" i="1"/>
  <c r="N145" i="1"/>
  <c r="O145" i="1"/>
  <c r="P145" i="1"/>
  <c r="Q145" i="1"/>
  <c r="R145" i="1"/>
  <c r="S145" i="1"/>
  <c r="T145" i="1"/>
  <c r="U145" i="1"/>
  <c r="W145" i="1"/>
  <c r="M146" i="1"/>
  <c r="N146" i="1"/>
  <c r="O146" i="1"/>
  <c r="P146" i="1"/>
  <c r="Q146" i="1"/>
  <c r="R146" i="1"/>
  <c r="S146" i="1"/>
  <c r="T146" i="1"/>
  <c r="U146" i="1"/>
  <c r="W146" i="1"/>
  <c r="M147" i="1"/>
  <c r="N147" i="1"/>
  <c r="O147" i="1"/>
  <c r="P147" i="1"/>
  <c r="Q147" i="1"/>
  <c r="R147" i="1"/>
  <c r="S147" i="1"/>
  <c r="T147" i="1"/>
  <c r="U147" i="1"/>
  <c r="W147" i="1"/>
  <c r="M148" i="1"/>
  <c r="N148" i="1"/>
  <c r="O148" i="1"/>
  <c r="P148" i="1"/>
  <c r="Q148" i="1"/>
  <c r="R148" i="1"/>
  <c r="S148" i="1"/>
  <c r="T148" i="1"/>
  <c r="U148" i="1"/>
  <c r="W148" i="1"/>
  <c r="M149" i="1"/>
  <c r="N149" i="1"/>
  <c r="O149" i="1"/>
  <c r="P149" i="1"/>
  <c r="Q149" i="1"/>
  <c r="R149" i="1"/>
  <c r="S149" i="1"/>
  <c r="T149" i="1"/>
  <c r="U149" i="1"/>
  <c r="W149" i="1"/>
  <c r="M150" i="1"/>
  <c r="N150" i="1"/>
  <c r="O150" i="1"/>
  <c r="P150" i="1"/>
  <c r="Q150" i="1"/>
  <c r="R150" i="1"/>
  <c r="S150" i="1"/>
  <c r="T150" i="1"/>
  <c r="U150" i="1"/>
  <c r="W150" i="1"/>
  <c r="M151" i="1"/>
  <c r="N151" i="1"/>
  <c r="O151" i="1"/>
  <c r="P151" i="1"/>
  <c r="Q151" i="1"/>
  <c r="R151" i="1"/>
  <c r="S151" i="1"/>
  <c r="T151" i="1"/>
  <c r="U151" i="1"/>
  <c r="W151" i="1"/>
  <c r="M152" i="1"/>
  <c r="N152" i="1"/>
  <c r="O152" i="1"/>
  <c r="P152" i="1"/>
  <c r="Q152" i="1"/>
  <c r="R152" i="1"/>
  <c r="S152" i="1"/>
  <c r="T152" i="1"/>
  <c r="U152" i="1"/>
  <c r="W152" i="1"/>
  <c r="M153" i="1"/>
  <c r="N153" i="1"/>
  <c r="O153" i="1"/>
  <c r="P153" i="1"/>
  <c r="Q153" i="1"/>
  <c r="R153" i="1"/>
  <c r="S153" i="1"/>
  <c r="T153" i="1"/>
  <c r="U153" i="1"/>
  <c r="W153" i="1"/>
  <c r="M154" i="1"/>
  <c r="N154" i="1"/>
  <c r="O154" i="1"/>
  <c r="P154" i="1"/>
  <c r="Q154" i="1"/>
  <c r="R154" i="1"/>
  <c r="S154" i="1"/>
  <c r="T154" i="1"/>
  <c r="U154" i="1"/>
  <c r="W154" i="1"/>
  <c r="M155" i="1"/>
  <c r="N155" i="1"/>
  <c r="O155" i="1"/>
  <c r="P155" i="1"/>
  <c r="Q155" i="1"/>
  <c r="R155" i="1"/>
  <c r="S155" i="1"/>
  <c r="T155" i="1"/>
  <c r="U155" i="1"/>
  <c r="W155" i="1"/>
  <c r="M156" i="1"/>
  <c r="N156" i="1"/>
  <c r="O156" i="1"/>
  <c r="P156" i="1"/>
  <c r="Q156" i="1"/>
  <c r="R156" i="1"/>
  <c r="S156" i="1"/>
  <c r="T156" i="1"/>
  <c r="U156" i="1"/>
  <c r="W156" i="1"/>
  <c r="M157" i="1"/>
  <c r="N157" i="1"/>
  <c r="O157" i="1"/>
  <c r="P157" i="1"/>
  <c r="Q157" i="1"/>
  <c r="R157" i="1"/>
  <c r="S157" i="1"/>
  <c r="T157" i="1"/>
  <c r="U157" i="1"/>
  <c r="W157" i="1"/>
  <c r="M158" i="1"/>
  <c r="N158" i="1"/>
  <c r="O158" i="1"/>
  <c r="P158" i="1"/>
  <c r="Q158" i="1"/>
  <c r="R158" i="1"/>
  <c r="S158" i="1"/>
  <c r="T158" i="1"/>
  <c r="U158" i="1"/>
  <c r="W158" i="1"/>
  <c r="M159" i="1"/>
  <c r="N159" i="1"/>
  <c r="O159" i="1"/>
  <c r="P159" i="1"/>
  <c r="Q159" i="1"/>
  <c r="R159" i="1"/>
  <c r="S159" i="1"/>
  <c r="T159" i="1"/>
  <c r="U159" i="1"/>
  <c r="W159" i="1"/>
  <c r="M160" i="1"/>
  <c r="N160" i="1"/>
  <c r="O160" i="1"/>
  <c r="P160" i="1"/>
  <c r="Q160" i="1"/>
  <c r="R160" i="1"/>
  <c r="S160" i="1"/>
  <c r="T160" i="1"/>
  <c r="U160" i="1"/>
  <c r="W160" i="1"/>
  <c r="M161" i="1"/>
  <c r="N161" i="1"/>
  <c r="O161" i="1"/>
  <c r="P161" i="1"/>
  <c r="Q161" i="1"/>
  <c r="R161" i="1"/>
  <c r="S161" i="1"/>
  <c r="T161" i="1"/>
  <c r="U161" i="1"/>
  <c r="W161" i="1"/>
  <c r="M162" i="1"/>
  <c r="N162" i="1"/>
  <c r="O162" i="1"/>
  <c r="P162" i="1"/>
  <c r="Q162" i="1"/>
  <c r="R162" i="1"/>
  <c r="S162" i="1"/>
  <c r="T162" i="1"/>
  <c r="U162" i="1"/>
  <c r="W162" i="1"/>
  <c r="M163" i="1"/>
  <c r="N163" i="1"/>
  <c r="O163" i="1"/>
  <c r="P163" i="1"/>
  <c r="Q163" i="1"/>
  <c r="R163" i="1"/>
  <c r="S163" i="1"/>
  <c r="T163" i="1"/>
  <c r="U163" i="1"/>
  <c r="W163" i="1"/>
  <c r="M164" i="1"/>
  <c r="N164" i="1"/>
  <c r="O164" i="1"/>
  <c r="P164" i="1"/>
  <c r="Q164" i="1"/>
  <c r="R164" i="1"/>
  <c r="S164" i="1"/>
  <c r="T164" i="1"/>
  <c r="U164" i="1"/>
  <c r="W164" i="1"/>
  <c r="M165" i="1"/>
  <c r="N165" i="1"/>
  <c r="O165" i="1"/>
  <c r="P165" i="1"/>
  <c r="Q165" i="1"/>
  <c r="R165" i="1"/>
  <c r="S165" i="1"/>
  <c r="T165" i="1"/>
  <c r="U165" i="1"/>
  <c r="W165" i="1"/>
  <c r="M166" i="1"/>
  <c r="N166" i="1"/>
  <c r="O166" i="1"/>
  <c r="P166" i="1"/>
  <c r="Q166" i="1"/>
  <c r="R166" i="1"/>
  <c r="S166" i="1"/>
  <c r="T166" i="1"/>
  <c r="U166" i="1"/>
  <c r="W166" i="1"/>
  <c r="M167" i="1"/>
  <c r="N167" i="1"/>
  <c r="O167" i="1"/>
  <c r="P167" i="1"/>
  <c r="Q167" i="1"/>
  <c r="R167" i="1"/>
  <c r="S167" i="1"/>
  <c r="T167" i="1"/>
  <c r="U167" i="1"/>
  <c r="W167" i="1"/>
  <c r="M168" i="1"/>
  <c r="N168" i="1"/>
  <c r="O168" i="1"/>
  <c r="P168" i="1"/>
  <c r="Q168" i="1"/>
  <c r="R168" i="1"/>
  <c r="S168" i="1"/>
  <c r="T168" i="1"/>
  <c r="U168" i="1"/>
  <c r="W168" i="1"/>
  <c r="M169" i="1"/>
  <c r="N169" i="1"/>
  <c r="O169" i="1"/>
  <c r="P169" i="1"/>
  <c r="Q169" i="1"/>
  <c r="R169" i="1"/>
  <c r="S169" i="1"/>
  <c r="T169" i="1"/>
  <c r="U169" i="1"/>
  <c r="W169" i="1"/>
  <c r="M170" i="1"/>
  <c r="N170" i="1"/>
  <c r="O170" i="1"/>
  <c r="P170" i="1"/>
  <c r="Q170" i="1"/>
  <c r="R170" i="1"/>
  <c r="S170" i="1"/>
  <c r="T170" i="1"/>
  <c r="U170" i="1"/>
  <c r="W170" i="1"/>
  <c r="M171" i="1"/>
  <c r="N171" i="1"/>
  <c r="O171" i="1"/>
  <c r="P171" i="1"/>
  <c r="Q171" i="1"/>
  <c r="R171" i="1"/>
  <c r="S171" i="1"/>
  <c r="AB171" i="1" s="1"/>
  <c r="T171" i="1"/>
  <c r="U171" i="1"/>
  <c r="W171" i="1"/>
  <c r="M172" i="1"/>
  <c r="N172" i="1"/>
  <c r="O172" i="1"/>
  <c r="P172" i="1"/>
  <c r="Q172" i="1"/>
  <c r="R172" i="1"/>
  <c r="S172" i="1"/>
  <c r="T172" i="1"/>
  <c r="U172" i="1"/>
  <c r="W172" i="1"/>
  <c r="M173" i="1"/>
  <c r="N173" i="1"/>
  <c r="O173" i="1"/>
  <c r="P173" i="1"/>
  <c r="Q173" i="1"/>
  <c r="R173" i="1"/>
  <c r="S173" i="1"/>
  <c r="AB173" i="1" s="1"/>
  <c r="T173" i="1"/>
  <c r="U173" i="1"/>
  <c r="W173" i="1"/>
  <c r="M174" i="1"/>
  <c r="N174" i="1"/>
  <c r="O174" i="1"/>
  <c r="P174" i="1"/>
  <c r="Q174" i="1"/>
  <c r="R174" i="1"/>
  <c r="S174" i="1"/>
  <c r="T174" i="1"/>
  <c r="U174" i="1"/>
  <c r="W174" i="1"/>
  <c r="M175" i="1"/>
  <c r="N175" i="1"/>
  <c r="O175" i="1"/>
  <c r="P175" i="1"/>
  <c r="Q175" i="1"/>
  <c r="R175" i="1"/>
  <c r="S175" i="1"/>
  <c r="AB175" i="1" s="1"/>
  <c r="T175" i="1"/>
  <c r="U175" i="1"/>
  <c r="W175" i="1"/>
  <c r="M176" i="1"/>
  <c r="N176" i="1"/>
  <c r="O176" i="1"/>
  <c r="P176" i="1"/>
  <c r="Q176" i="1"/>
  <c r="R176" i="1"/>
  <c r="S176" i="1"/>
  <c r="T176" i="1"/>
  <c r="U176" i="1"/>
  <c r="W176" i="1"/>
  <c r="M177" i="1"/>
  <c r="N177" i="1"/>
  <c r="O177" i="1"/>
  <c r="P177" i="1"/>
  <c r="Q177" i="1"/>
  <c r="R177" i="1"/>
  <c r="S177" i="1"/>
  <c r="AB177" i="1" s="1"/>
  <c r="T177" i="1"/>
  <c r="U177" i="1"/>
  <c r="W177" i="1"/>
  <c r="M178" i="1"/>
  <c r="N178" i="1"/>
  <c r="O178" i="1"/>
  <c r="P178" i="1"/>
  <c r="Q178" i="1"/>
  <c r="R178" i="1"/>
  <c r="S178" i="1"/>
  <c r="T178" i="1"/>
  <c r="U178" i="1"/>
  <c r="W178" i="1"/>
  <c r="M179" i="1"/>
  <c r="N179" i="1"/>
  <c r="O179" i="1"/>
  <c r="P179" i="1"/>
  <c r="Q179" i="1"/>
  <c r="R179" i="1"/>
  <c r="S179" i="1"/>
  <c r="AB179" i="1" s="1"/>
  <c r="T179" i="1"/>
  <c r="U179" i="1"/>
  <c r="W179" i="1"/>
  <c r="M180" i="1"/>
  <c r="N180" i="1"/>
  <c r="O180" i="1"/>
  <c r="P180" i="1"/>
  <c r="Q180" i="1"/>
  <c r="R180" i="1"/>
  <c r="S180" i="1"/>
  <c r="T180" i="1"/>
  <c r="U180" i="1"/>
  <c r="W180" i="1"/>
  <c r="M181" i="1"/>
  <c r="N181" i="1"/>
  <c r="O181" i="1"/>
  <c r="P181" i="1"/>
  <c r="Q181" i="1"/>
  <c r="R181" i="1"/>
  <c r="S181" i="1"/>
  <c r="AB181" i="1" s="1"/>
  <c r="T181" i="1"/>
  <c r="U181" i="1"/>
  <c r="W181" i="1"/>
  <c r="M182" i="1"/>
  <c r="N182" i="1"/>
  <c r="O182" i="1"/>
  <c r="P182" i="1"/>
  <c r="Q182" i="1"/>
  <c r="R182" i="1"/>
  <c r="S182" i="1"/>
  <c r="T182" i="1"/>
  <c r="U182" i="1"/>
  <c r="W182" i="1"/>
  <c r="M183" i="1"/>
  <c r="N183" i="1"/>
  <c r="O183" i="1"/>
  <c r="P183" i="1"/>
  <c r="Q183" i="1"/>
  <c r="R183" i="1"/>
  <c r="S183" i="1"/>
  <c r="AB183" i="1" s="1"/>
  <c r="T183" i="1"/>
  <c r="U183" i="1"/>
  <c r="W183" i="1"/>
  <c r="M184" i="1"/>
  <c r="N184" i="1"/>
  <c r="O184" i="1"/>
  <c r="P184" i="1"/>
  <c r="Q184" i="1"/>
  <c r="R184" i="1"/>
  <c r="S184" i="1"/>
  <c r="T184" i="1"/>
  <c r="U184" i="1"/>
  <c r="W184" i="1"/>
  <c r="M185" i="1"/>
  <c r="N185" i="1"/>
  <c r="O185" i="1"/>
  <c r="P185" i="1"/>
  <c r="Q185" i="1"/>
  <c r="R185" i="1"/>
  <c r="S185" i="1"/>
  <c r="AB185" i="1" s="1"/>
  <c r="T185" i="1"/>
  <c r="U185" i="1"/>
  <c r="W185" i="1"/>
  <c r="M186" i="1"/>
  <c r="N186" i="1"/>
  <c r="O186" i="1"/>
  <c r="P186" i="1"/>
  <c r="Q186" i="1"/>
  <c r="R186" i="1"/>
  <c r="S186" i="1"/>
  <c r="T186" i="1"/>
  <c r="U186" i="1"/>
  <c r="W186" i="1"/>
  <c r="M187" i="1"/>
  <c r="N187" i="1"/>
  <c r="O187" i="1"/>
  <c r="P187" i="1"/>
  <c r="Q187" i="1"/>
  <c r="R187" i="1"/>
  <c r="S187" i="1"/>
  <c r="AB187" i="1" s="1"/>
  <c r="T187" i="1"/>
  <c r="U187" i="1"/>
  <c r="W187" i="1"/>
  <c r="M188" i="1"/>
  <c r="N188" i="1"/>
  <c r="O188" i="1"/>
  <c r="P188" i="1"/>
  <c r="Q188" i="1"/>
  <c r="R188" i="1"/>
  <c r="S188" i="1"/>
  <c r="T188" i="1"/>
  <c r="U188" i="1"/>
  <c r="W188" i="1"/>
  <c r="M189" i="1"/>
  <c r="N189" i="1"/>
  <c r="O189" i="1"/>
  <c r="P189" i="1"/>
  <c r="Q189" i="1"/>
  <c r="R189" i="1"/>
  <c r="S189" i="1"/>
  <c r="AB189" i="1" s="1"/>
  <c r="T189" i="1"/>
  <c r="U189" i="1"/>
  <c r="W189" i="1"/>
  <c r="M190" i="1"/>
  <c r="N190" i="1"/>
  <c r="O190" i="1"/>
  <c r="P190" i="1"/>
  <c r="Q190" i="1"/>
  <c r="R190" i="1"/>
  <c r="S190" i="1"/>
  <c r="T190" i="1"/>
  <c r="U190" i="1"/>
  <c r="W190" i="1"/>
  <c r="M191" i="1"/>
  <c r="N191" i="1"/>
  <c r="O191" i="1"/>
  <c r="P191" i="1"/>
  <c r="Q191" i="1"/>
  <c r="R191" i="1"/>
  <c r="S191" i="1"/>
  <c r="AB191" i="1" s="1"/>
  <c r="T191" i="1"/>
  <c r="U191" i="1"/>
  <c r="W191" i="1"/>
  <c r="M192" i="1"/>
  <c r="N192" i="1"/>
  <c r="O192" i="1"/>
  <c r="P192" i="1"/>
  <c r="Q192" i="1"/>
  <c r="R192" i="1"/>
  <c r="S192" i="1"/>
  <c r="T192" i="1"/>
  <c r="U192" i="1"/>
  <c r="W192" i="1"/>
  <c r="M193" i="1"/>
  <c r="N193" i="1"/>
  <c r="O193" i="1"/>
  <c r="P193" i="1"/>
  <c r="Q193" i="1"/>
  <c r="R193" i="1"/>
  <c r="S193" i="1"/>
  <c r="AB193" i="1" s="1"/>
  <c r="T193" i="1"/>
  <c r="U193" i="1"/>
  <c r="W193" i="1"/>
  <c r="M194" i="1"/>
  <c r="N194" i="1"/>
  <c r="O194" i="1"/>
  <c r="P194" i="1"/>
  <c r="Q194" i="1"/>
  <c r="R194" i="1"/>
  <c r="S194" i="1"/>
  <c r="T194" i="1"/>
  <c r="U194" i="1"/>
  <c r="W194" i="1"/>
  <c r="M195" i="1"/>
  <c r="N195" i="1"/>
  <c r="O195" i="1"/>
  <c r="P195" i="1"/>
  <c r="Q195" i="1"/>
  <c r="R195" i="1"/>
  <c r="S195" i="1"/>
  <c r="AB195" i="1" s="1"/>
  <c r="T195" i="1"/>
  <c r="U195" i="1"/>
  <c r="W195" i="1"/>
  <c r="M196" i="1"/>
  <c r="N196" i="1"/>
  <c r="O196" i="1"/>
  <c r="P196" i="1"/>
  <c r="Q196" i="1"/>
  <c r="R196" i="1"/>
  <c r="S196" i="1"/>
  <c r="T196" i="1"/>
  <c r="U196" i="1"/>
  <c r="W196" i="1"/>
  <c r="M197" i="1"/>
  <c r="N197" i="1"/>
  <c r="O197" i="1"/>
  <c r="P197" i="1"/>
  <c r="Q197" i="1"/>
  <c r="R197" i="1"/>
  <c r="S197" i="1"/>
  <c r="AB197" i="1" s="1"/>
  <c r="T197" i="1"/>
  <c r="U197" i="1"/>
  <c r="W197" i="1"/>
  <c r="M198" i="1"/>
  <c r="N198" i="1"/>
  <c r="O198" i="1"/>
  <c r="P198" i="1"/>
  <c r="Q198" i="1"/>
  <c r="R198" i="1"/>
  <c r="S198" i="1"/>
  <c r="T198" i="1"/>
  <c r="U198" i="1"/>
  <c r="W198" i="1"/>
  <c r="M199" i="1"/>
  <c r="N199" i="1"/>
  <c r="O199" i="1"/>
  <c r="P199" i="1"/>
  <c r="Q199" i="1"/>
  <c r="R199" i="1"/>
  <c r="S199" i="1"/>
  <c r="AB199" i="1" s="1"/>
  <c r="T199" i="1"/>
  <c r="U199" i="1"/>
  <c r="W199" i="1"/>
  <c r="M200" i="1"/>
  <c r="N200" i="1"/>
  <c r="O200" i="1"/>
  <c r="P200" i="1"/>
  <c r="Q200" i="1"/>
  <c r="R200" i="1"/>
  <c r="S200" i="1"/>
  <c r="T200" i="1"/>
  <c r="U200" i="1"/>
  <c r="W200" i="1"/>
  <c r="M201" i="1"/>
  <c r="N201" i="1"/>
  <c r="O201" i="1"/>
  <c r="P201" i="1"/>
  <c r="Q201" i="1"/>
  <c r="R201" i="1"/>
  <c r="S201" i="1"/>
  <c r="AB201" i="1" s="1"/>
  <c r="T201" i="1"/>
  <c r="U201" i="1"/>
  <c r="W201" i="1"/>
  <c r="M202" i="1"/>
  <c r="N202" i="1"/>
  <c r="O202" i="1"/>
  <c r="P202" i="1"/>
  <c r="Q202" i="1"/>
  <c r="R202" i="1"/>
  <c r="S202" i="1"/>
  <c r="T202" i="1"/>
  <c r="U202" i="1"/>
  <c r="W202" i="1"/>
  <c r="M203" i="1"/>
  <c r="N203" i="1"/>
  <c r="O203" i="1"/>
  <c r="P203" i="1"/>
  <c r="Q203" i="1"/>
  <c r="R203" i="1"/>
  <c r="S203" i="1"/>
  <c r="AB203" i="1" s="1"/>
  <c r="T203" i="1"/>
  <c r="U203" i="1"/>
  <c r="W203" i="1"/>
  <c r="M204" i="1"/>
  <c r="N204" i="1"/>
  <c r="O204" i="1"/>
  <c r="P204" i="1"/>
  <c r="Q204" i="1"/>
  <c r="R204" i="1"/>
  <c r="S204" i="1"/>
  <c r="T204" i="1"/>
  <c r="U204" i="1"/>
  <c r="W204" i="1"/>
  <c r="M205" i="1"/>
  <c r="N205" i="1"/>
  <c r="O205" i="1"/>
  <c r="P205" i="1"/>
  <c r="Q205" i="1"/>
  <c r="R205" i="1"/>
  <c r="S205" i="1"/>
  <c r="AB205" i="1" s="1"/>
  <c r="T205" i="1"/>
  <c r="U205" i="1"/>
  <c r="W205" i="1"/>
  <c r="M206" i="1"/>
  <c r="N206" i="1"/>
  <c r="O206" i="1"/>
  <c r="P206" i="1"/>
  <c r="Q206" i="1"/>
  <c r="R206" i="1"/>
  <c r="S206" i="1"/>
  <c r="T206" i="1"/>
  <c r="U206" i="1"/>
  <c r="W206" i="1"/>
  <c r="M207" i="1"/>
  <c r="N207" i="1"/>
  <c r="O207" i="1"/>
  <c r="P207" i="1"/>
  <c r="Q207" i="1"/>
  <c r="R207" i="1"/>
  <c r="S207" i="1"/>
  <c r="AB207" i="1" s="1"/>
  <c r="T207" i="1"/>
  <c r="U207" i="1"/>
  <c r="W207" i="1"/>
  <c r="M208" i="1"/>
  <c r="N208" i="1"/>
  <c r="O208" i="1"/>
  <c r="P208" i="1"/>
  <c r="Q208" i="1"/>
  <c r="R208" i="1"/>
  <c r="S208" i="1"/>
  <c r="T208" i="1"/>
  <c r="U208" i="1"/>
  <c r="W208" i="1"/>
  <c r="M209" i="1"/>
  <c r="N209" i="1"/>
  <c r="O209" i="1"/>
  <c r="P209" i="1"/>
  <c r="Q209" i="1"/>
  <c r="R209" i="1"/>
  <c r="S209" i="1"/>
  <c r="AB209" i="1" s="1"/>
  <c r="T209" i="1"/>
  <c r="U209" i="1"/>
  <c r="W209" i="1"/>
  <c r="M210" i="1"/>
  <c r="N210" i="1"/>
  <c r="O210" i="1"/>
  <c r="P210" i="1"/>
  <c r="Q210" i="1"/>
  <c r="R210" i="1"/>
  <c r="S210" i="1"/>
  <c r="T210" i="1"/>
  <c r="U210" i="1"/>
  <c r="W210" i="1"/>
  <c r="M211" i="1"/>
  <c r="N211" i="1"/>
  <c r="O211" i="1"/>
  <c r="P211" i="1"/>
  <c r="Q211" i="1"/>
  <c r="R211" i="1"/>
  <c r="S211" i="1"/>
  <c r="AB211" i="1" s="1"/>
  <c r="T211" i="1"/>
  <c r="U211" i="1"/>
  <c r="W211" i="1"/>
  <c r="M212" i="1"/>
  <c r="N212" i="1"/>
  <c r="O212" i="1"/>
  <c r="P212" i="1"/>
  <c r="Q212" i="1"/>
  <c r="R212" i="1"/>
  <c r="S212" i="1"/>
  <c r="T212" i="1"/>
  <c r="U212" i="1"/>
  <c r="W212" i="1"/>
  <c r="M213" i="1"/>
  <c r="N213" i="1"/>
  <c r="O213" i="1"/>
  <c r="P213" i="1"/>
  <c r="Q213" i="1"/>
  <c r="R213" i="1"/>
  <c r="S213" i="1"/>
  <c r="AB213" i="1" s="1"/>
  <c r="T213" i="1"/>
  <c r="U213" i="1"/>
  <c r="W213" i="1"/>
  <c r="M214" i="1"/>
  <c r="N214" i="1"/>
  <c r="O214" i="1"/>
  <c r="P214" i="1"/>
  <c r="Q214" i="1"/>
  <c r="R214" i="1"/>
  <c r="S214" i="1"/>
  <c r="T214" i="1"/>
  <c r="U214" i="1"/>
  <c r="W214" i="1"/>
  <c r="M215" i="1"/>
  <c r="N215" i="1"/>
  <c r="O215" i="1"/>
  <c r="P215" i="1"/>
  <c r="Q215" i="1"/>
  <c r="R215" i="1"/>
  <c r="S215" i="1"/>
  <c r="AB215" i="1" s="1"/>
  <c r="T215" i="1"/>
  <c r="U215" i="1"/>
  <c r="W215" i="1"/>
  <c r="M216" i="1"/>
  <c r="N216" i="1"/>
  <c r="O216" i="1"/>
  <c r="P216" i="1"/>
  <c r="Q216" i="1"/>
  <c r="R216" i="1"/>
  <c r="S216" i="1"/>
  <c r="T216" i="1"/>
  <c r="U216" i="1"/>
  <c r="W216" i="1"/>
  <c r="M217" i="1"/>
  <c r="N217" i="1"/>
  <c r="O217" i="1"/>
  <c r="P217" i="1"/>
  <c r="Q217" i="1"/>
  <c r="R217" i="1"/>
  <c r="S217" i="1"/>
  <c r="AB217" i="1" s="1"/>
  <c r="T217" i="1"/>
  <c r="U217" i="1"/>
  <c r="W217" i="1"/>
  <c r="M218" i="1"/>
  <c r="N218" i="1"/>
  <c r="O218" i="1"/>
  <c r="P218" i="1"/>
  <c r="Q218" i="1"/>
  <c r="R218" i="1"/>
  <c r="S218" i="1"/>
  <c r="T218" i="1"/>
  <c r="U218" i="1"/>
  <c r="W218" i="1"/>
  <c r="M219" i="1"/>
  <c r="N219" i="1"/>
  <c r="O219" i="1"/>
  <c r="P219" i="1"/>
  <c r="Q219" i="1"/>
  <c r="R219" i="1"/>
  <c r="S219" i="1"/>
  <c r="AB219" i="1" s="1"/>
  <c r="T219" i="1"/>
  <c r="U219" i="1"/>
  <c r="W219" i="1"/>
  <c r="M220" i="1"/>
  <c r="N220" i="1"/>
  <c r="O220" i="1"/>
  <c r="P220" i="1"/>
  <c r="Q220" i="1"/>
  <c r="R220" i="1"/>
  <c r="S220" i="1"/>
  <c r="T220" i="1"/>
  <c r="U220" i="1"/>
  <c r="W220" i="1"/>
  <c r="M221" i="1"/>
  <c r="N221" i="1"/>
  <c r="O221" i="1"/>
  <c r="P221" i="1"/>
  <c r="Q221" i="1"/>
  <c r="R221" i="1"/>
  <c r="S221" i="1"/>
  <c r="AB221" i="1" s="1"/>
  <c r="T221" i="1"/>
  <c r="U221" i="1"/>
  <c r="W221" i="1"/>
  <c r="M222" i="1"/>
  <c r="N222" i="1"/>
  <c r="O222" i="1"/>
  <c r="P222" i="1"/>
  <c r="Q222" i="1"/>
  <c r="R222" i="1"/>
  <c r="S222" i="1"/>
  <c r="T222" i="1"/>
  <c r="U222" i="1"/>
  <c r="W222" i="1"/>
  <c r="M223" i="1"/>
  <c r="N223" i="1"/>
  <c r="O223" i="1"/>
  <c r="P223" i="1"/>
  <c r="Q223" i="1"/>
  <c r="R223" i="1"/>
  <c r="S223" i="1"/>
  <c r="AB223" i="1" s="1"/>
  <c r="T223" i="1"/>
  <c r="U223" i="1"/>
  <c r="W223" i="1"/>
  <c r="M224" i="1"/>
  <c r="N224" i="1"/>
  <c r="O224" i="1"/>
  <c r="P224" i="1"/>
  <c r="Q224" i="1"/>
  <c r="R224" i="1"/>
  <c r="S224" i="1"/>
  <c r="T224" i="1"/>
  <c r="U224" i="1"/>
  <c r="W224" i="1"/>
  <c r="M225" i="1"/>
  <c r="N225" i="1"/>
  <c r="O225" i="1"/>
  <c r="P225" i="1"/>
  <c r="Q225" i="1"/>
  <c r="R225" i="1"/>
  <c r="S225" i="1"/>
  <c r="AB225" i="1" s="1"/>
  <c r="T225" i="1"/>
  <c r="U225" i="1"/>
  <c r="W225" i="1"/>
  <c r="M226" i="1"/>
  <c r="N226" i="1"/>
  <c r="O226" i="1"/>
  <c r="P226" i="1"/>
  <c r="Q226" i="1"/>
  <c r="R226" i="1"/>
  <c r="S226" i="1"/>
  <c r="T226" i="1"/>
  <c r="U226" i="1"/>
  <c r="W226" i="1"/>
  <c r="M227" i="1"/>
  <c r="N227" i="1"/>
  <c r="O227" i="1"/>
  <c r="P227" i="1"/>
  <c r="Q227" i="1"/>
  <c r="R227" i="1"/>
  <c r="S227" i="1"/>
  <c r="AB227" i="1" s="1"/>
  <c r="T227" i="1"/>
  <c r="U227" i="1"/>
  <c r="W227" i="1"/>
  <c r="M228" i="1"/>
  <c r="N228" i="1"/>
  <c r="O228" i="1"/>
  <c r="P228" i="1"/>
  <c r="Q228" i="1"/>
  <c r="R228" i="1"/>
  <c r="S228" i="1"/>
  <c r="T228" i="1"/>
  <c r="U228" i="1"/>
  <c r="W228" i="1"/>
  <c r="M229" i="1"/>
  <c r="N229" i="1"/>
  <c r="O229" i="1"/>
  <c r="P229" i="1"/>
  <c r="Q229" i="1"/>
  <c r="R229" i="1"/>
  <c r="S229" i="1"/>
  <c r="AB229" i="1" s="1"/>
  <c r="T229" i="1"/>
  <c r="U229" i="1"/>
  <c r="W229" i="1"/>
  <c r="M230" i="1"/>
  <c r="N230" i="1"/>
  <c r="O230" i="1"/>
  <c r="P230" i="1"/>
  <c r="Q230" i="1"/>
  <c r="R230" i="1"/>
  <c r="S230" i="1"/>
  <c r="T230" i="1"/>
  <c r="U230" i="1"/>
  <c r="W230" i="1"/>
  <c r="M231" i="1"/>
  <c r="N231" i="1"/>
  <c r="O231" i="1"/>
  <c r="P231" i="1"/>
  <c r="Q231" i="1"/>
  <c r="R231" i="1"/>
  <c r="S231" i="1"/>
  <c r="AB231" i="1" s="1"/>
  <c r="T231" i="1"/>
  <c r="U231" i="1"/>
  <c r="W231" i="1"/>
  <c r="M232" i="1"/>
  <c r="N232" i="1"/>
  <c r="O232" i="1"/>
  <c r="P232" i="1"/>
  <c r="Q232" i="1"/>
  <c r="R232" i="1"/>
  <c r="S232" i="1"/>
  <c r="T232" i="1"/>
  <c r="U232" i="1"/>
  <c r="W232" i="1"/>
  <c r="M233" i="1"/>
  <c r="N233" i="1"/>
  <c r="O233" i="1"/>
  <c r="P233" i="1"/>
  <c r="Q233" i="1"/>
  <c r="R233" i="1"/>
  <c r="S233" i="1"/>
  <c r="AB233" i="1" s="1"/>
  <c r="T233" i="1"/>
  <c r="U233" i="1"/>
  <c r="W233" i="1"/>
  <c r="M234" i="1"/>
  <c r="N234" i="1"/>
  <c r="O234" i="1"/>
  <c r="P234" i="1"/>
  <c r="Q234" i="1"/>
  <c r="R234" i="1"/>
  <c r="S234" i="1"/>
  <c r="T234" i="1"/>
  <c r="U234" i="1"/>
  <c r="W234" i="1"/>
  <c r="M235" i="1"/>
  <c r="N235" i="1"/>
  <c r="O235" i="1"/>
  <c r="P235" i="1"/>
  <c r="Q235" i="1"/>
  <c r="R235" i="1"/>
  <c r="S235" i="1"/>
  <c r="AB235" i="1" s="1"/>
  <c r="T235" i="1"/>
  <c r="U235" i="1"/>
  <c r="W235" i="1"/>
  <c r="M236" i="1"/>
  <c r="N236" i="1"/>
  <c r="O236" i="1"/>
  <c r="P236" i="1"/>
  <c r="Q236" i="1"/>
  <c r="R236" i="1"/>
  <c r="S236" i="1"/>
  <c r="T236" i="1"/>
  <c r="U236" i="1"/>
  <c r="W236" i="1"/>
  <c r="M237" i="1"/>
  <c r="N237" i="1"/>
  <c r="O237" i="1"/>
  <c r="P237" i="1"/>
  <c r="Q237" i="1"/>
  <c r="R237" i="1"/>
  <c r="S237" i="1"/>
  <c r="AB237" i="1" s="1"/>
  <c r="T237" i="1"/>
  <c r="U237" i="1"/>
  <c r="W237" i="1"/>
  <c r="M238" i="1"/>
  <c r="N238" i="1"/>
  <c r="O238" i="1"/>
  <c r="P238" i="1"/>
  <c r="Q238" i="1"/>
  <c r="R238" i="1"/>
  <c r="S238" i="1"/>
  <c r="T238" i="1"/>
  <c r="U238" i="1"/>
  <c r="W238" i="1"/>
  <c r="M239" i="1"/>
  <c r="N239" i="1"/>
  <c r="O239" i="1"/>
  <c r="P239" i="1"/>
  <c r="Q239" i="1"/>
  <c r="R239" i="1"/>
  <c r="S239" i="1"/>
  <c r="AB239" i="1" s="1"/>
  <c r="T239" i="1"/>
  <c r="U239" i="1"/>
  <c r="W239" i="1"/>
  <c r="M240" i="1"/>
  <c r="N240" i="1"/>
  <c r="O240" i="1"/>
  <c r="P240" i="1"/>
  <c r="Q240" i="1"/>
  <c r="R240" i="1"/>
  <c r="S240" i="1"/>
  <c r="T240" i="1"/>
  <c r="U240" i="1"/>
  <c r="W240" i="1"/>
  <c r="M241" i="1"/>
  <c r="N241" i="1"/>
  <c r="O241" i="1"/>
  <c r="P241" i="1"/>
  <c r="Q241" i="1"/>
  <c r="R241" i="1"/>
  <c r="S241" i="1"/>
  <c r="AB241" i="1" s="1"/>
  <c r="T241" i="1"/>
  <c r="U241" i="1"/>
  <c r="W241" i="1"/>
  <c r="M242" i="1"/>
  <c r="N242" i="1"/>
  <c r="O242" i="1"/>
  <c r="P242" i="1"/>
  <c r="Q242" i="1"/>
  <c r="R242" i="1"/>
  <c r="S242" i="1"/>
  <c r="T242" i="1"/>
  <c r="U242" i="1"/>
  <c r="W242" i="1"/>
  <c r="M243" i="1"/>
  <c r="N243" i="1"/>
  <c r="O243" i="1"/>
  <c r="P243" i="1"/>
  <c r="Q243" i="1"/>
  <c r="R243" i="1"/>
  <c r="S243" i="1"/>
  <c r="AB243" i="1" s="1"/>
  <c r="T243" i="1"/>
  <c r="U243" i="1"/>
  <c r="W243" i="1"/>
  <c r="M244" i="1"/>
  <c r="N244" i="1"/>
  <c r="O244" i="1"/>
  <c r="P244" i="1"/>
  <c r="Q244" i="1"/>
  <c r="R244" i="1"/>
  <c r="S244" i="1"/>
  <c r="T244" i="1"/>
  <c r="U244" i="1"/>
  <c r="W244" i="1"/>
  <c r="M245" i="1"/>
  <c r="N245" i="1"/>
  <c r="O245" i="1"/>
  <c r="P245" i="1"/>
  <c r="Q245" i="1"/>
  <c r="R245" i="1"/>
  <c r="S245" i="1"/>
  <c r="AB245" i="1" s="1"/>
  <c r="T245" i="1"/>
  <c r="U245" i="1"/>
  <c r="W245" i="1"/>
  <c r="M246" i="1"/>
  <c r="N246" i="1"/>
  <c r="O246" i="1"/>
  <c r="P246" i="1"/>
  <c r="Q246" i="1"/>
  <c r="R246" i="1"/>
  <c r="S246" i="1"/>
  <c r="T246" i="1"/>
  <c r="U246" i="1"/>
  <c r="W246" i="1"/>
  <c r="M247" i="1"/>
  <c r="N247" i="1"/>
  <c r="O247" i="1"/>
  <c r="P247" i="1"/>
  <c r="Q247" i="1"/>
  <c r="R247" i="1"/>
  <c r="S247" i="1"/>
  <c r="AB247" i="1" s="1"/>
  <c r="T247" i="1"/>
  <c r="U247" i="1"/>
  <c r="W247" i="1"/>
  <c r="M248" i="1"/>
  <c r="N248" i="1"/>
  <c r="O248" i="1"/>
  <c r="P248" i="1"/>
  <c r="Q248" i="1"/>
  <c r="R248" i="1"/>
  <c r="S248" i="1"/>
  <c r="T248" i="1"/>
  <c r="U248" i="1"/>
  <c r="W248" i="1"/>
  <c r="M249" i="1"/>
  <c r="N249" i="1"/>
  <c r="O249" i="1"/>
  <c r="P249" i="1"/>
  <c r="Q249" i="1"/>
  <c r="R249" i="1"/>
  <c r="S249" i="1"/>
  <c r="AB249" i="1" s="1"/>
  <c r="T249" i="1"/>
  <c r="U249" i="1"/>
  <c r="W249" i="1"/>
  <c r="M250" i="1"/>
  <c r="N250" i="1"/>
  <c r="O250" i="1"/>
  <c r="P250" i="1"/>
  <c r="Q250" i="1"/>
  <c r="R250" i="1"/>
  <c r="S250" i="1"/>
  <c r="T250" i="1"/>
  <c r="U250" i="1"/>
  <c r="W250" i="1"/>
  <c r="M251" i="1"/>
  <c r="N251" i="1"/>
  <c r="O251" i="1"/>
  <c r="P251" i="1"/>
  <c r="Q251" i="1"/>
  <c r="R251" i="1"/>
  <c r="S251" i="1"/>
  <c r="AB251" i="1" s="1"/>
  <c r="T251" i="1"/>
  <c r="U251" i="1"/>
  <c r="W251" i="1"/>
  <c r="M252" i="1"/>
  <c r="N252" i="1"/>
  <c r="O252" i="1"/>
  <c r="P252" i="1"/>
  <c r="Q252" i="1"/>
  <c r="R252" i="1"/>
  <c r="S252" i="1"/>
  <c r="T252" i="1"/>
  <c r="U252" i="1"/>
  <c r="W252" i="1"/>
  <c r="M253" i="1"/>
  <c r="N253" i="1"/>
  <c r="O253" i="1"/>
  <c r="P253" i="1"/>
  <c r="Q253" i="1"/>
  <c r="R253" i="1"/>
  <c r="S253" i="1"/>
  <c r="AB253" i="1" s="1"/>
  <c r="T253" i="1"/>
  <c r="U253" i="1"/>
  <c r="W253" i="1"/>
  <c r="M254" i="1"/>
  <c r="N254" i="1"/>
  <c r="O254" i="1"/>
  <c r="P254" i="1"/>
  <c r="Q254" i="1"/>
  <c r="R254" i="1"/>
  <c r="S254" i="1"/>
  <c r="T254" i="1"/>
  <c r="U254" i="1"/>
  <c r="W254" i="1"/>
  <c r="M255" i="1"/>
  <c r="N255" i="1"/>
  <c r="O255" i="1"/>
  <c r="P255" i="1"/>
  <c r="Q255" i="1"/>
  <c r="R255" i="1"/>
  <c r="S255" i="1"/>
  <c r="AB255" i="1" s="1"/>
  <c r="T255" i="1"/>
  <c r="U255" i="1"/>
  <c r="W255" i="1"/>
  <c r="M256" i="1"/>
  <c r="N256" i="1"/>
  <c r="O256" i="1"/>
  <c r="P256" i="1"/>
  <c r="Q256" i="1"/>
  <c r="R256" i="1"/>
  <c r="S256" i="1"/>
  <c r="T256" i="1"/>
  <c r="U256" i="1"/>
  <c r="W256" i="1"/>
  <c r="M257" i="1"/>
  <c r="N257" i="1"/>
  <c r="O257" i="1"/>
  <c r="P257" i="1"/>
  <c r="Q257" i="1"/>
  <c r="R257" i="1"/>
  <c r="S257" i="1"/>
  <c r="AB257" i="1" s="1"/>
  <c r="T257" i="1"/>
  <c r="U257" i="1"/>
  <c r="W257" i="1"/>
  <c r="M258" i="1"/>
  <c r="N258" i="1"/>
  <c r="O258" i="1"/>
  <c r="P258" i="1"/>
  <c r="Q258" i="1"/>
  <c r="R258" i="1"/>
  <c r="S258" i="1"/>
  <c r="T258" i="1"/>
  <c r="U258" i="1"/>
  <c r="W258" i="1"/>
  <c r="M259" i="1"/>
  <c r="N259" i="1"/>
  <c r="O259" i="1"/>
  <c r="P259" i="1"/>
  <c r="Q259" i="1"/>
  <c r="R259" i="1"/>
  <c r="S259" i="1"/>
  <c r="AB259" i="1" s="1"/>
  <c r="T259" i="1"/>
  <c r="U259" i="1"/>
  <c r="W259" i="1"/>
  <c r="M260" i="1"/>
  <c r="N260" i="1"/>
  <c r="O260" i="1"/>
  <c r="P260" i="1"/>
  <c r="Q260" i="1"/>
  <c r="R260" i="1"/>
  <c r="S260" i="1"/>
  <c r="T260" i="1"/>
  <c r="U260" i="1"/>
  <c r="W260" i="1"/>
  <c r="M261" i="1"/>
  <c r="N261" i="1"/>
  <c r="O261" i="1"/>
  <c r="P261" i="1"/>
  <c r="Q261" i="1"/>
  <c r="R261" i="1"/>
  <c r="S261" i="1"/>
  <c r="AB261" i="1" s="1"/>
  <c r="T261" i="1"/>
  <c r="U261" i="1"/>
  <c r="W261" i="1"/>
  <c r="M262" i="1"/>
  <c r="N262" i="1"/>
  <c r="O262" i="1"/>
  <c r="P262" i="1"/>
  <c r="Q262" i="1"/>
  <c r="R262" i="1"/>
  <c r="S262" i="1"/>
  <c r="T262" i="1"/>
  <c r="U262" i="1"/>
  <c r="W262" i="1"/>
  <c r="M263" i="1"/>
  <c r="N263" i="1"/>
  <c r="O263" i="1"/>
  <c r="P263" i="1"/>
  <c r="Q263" i="1"/>
  <c r="R263" i="1"/>
  <c r="S263" i="1"/>
  <c r="AB263" i="1" s="1"/>
  <c r="T263" i="1"/>
  <c r="U263" i="1"/>
  <c r="W263" i="1"/>
  <c r="M264" i="1"/>
  <c r="N264" i="1"/>
  <c r="O264" i="1"/>
  <c r="P264" i="1"/>
  <c r="Q264" i="1"/>
  <c r="R264" i="1"/>
  <c r="S264" i="1"/>
  <c r="T264" i="1"/>
  <c r="U264" i="1"/>
  <c r="W264" i="1"/>
  <c r="M265" i="1"/>
  <c r="N265" i="1"/>
  <c r="O265" i="1"/>
  <c r="P265" i="1"/>
  <c r="Q265" i="1"/>
  <c r="R265" i="1"/>
  <c r="S265" i="1"/>
  <c r="AB265" i="1" s="1"/>
  <c r="T265" i="1"/>
  <c r="U265" i="1"/>
  <c r="W265" i="1"/>
  <c r="M266" i="1"/>
  <c r="N266" i="1"/>
  <c r="O266" i="1"/>
  <c r="P266" i="1"/>
  <c r="Q266" i="1"/>
  <c r="R266" i="1"/>
  <c r="S266" i="1"/>
  <c r="T266" i="1"/>
  <c r="U266" i="1"/>
  <c r="W266" i="1"/>
  <c r="M267" i="1"/>
  <c r="N267" i="1"/>
  <c r="O267" i="1"/>
  <c r="P267" i="1"/>
  <c r="Q267" i="1"/>
  <c r="R267" i="1"/>
  <c r="S267" i="1"/>
  <c r="AB267" i="1" s="1"/>
  <c r="T267" i="1"/>
  <c r="U267" i="1"/>
  <c r="W267" i="1"/>
  <c r="M268" i="1"/>
  <c r="N268" i="1"/>
  <c r="O268" i="1"/>
  <c r="P268" i="1"/>
  <c r="Q268" i="1"/>
  <c r="R268" i="1"/>
  <c r="S268" i="1"/>
  <c r="T268" i="1"/>
  <c r="U268" i="1"/>
  <c r="W268" i="1"/>
  <c r="M269" i="1"/>
  <c r="N269" i="1"/>
  <c r="O269" i="1"/>
  <c r="P269" i="1"/>
  <c r="Q269" i="1"/>
  <c r="R269" i="1"/>
  <c r="S269" i="1"/>
  <c r="T269" i="1"/>
  <c r="U269" i="1"/>
  <c r="W269" i="1"/>
  <c r="M270" i="1"/>
  <c r="N270" i="1"/>
  <c r="O270" i="1"/>
  <c r="P270" i="1"/>
  <c r="Q270" i="1"/>
  <c r="R270" i="1"/>
  <c r="S270" i="1"/>
  <c r="T270" i="1"/>
  <c r="U270" i="1"/>
  <c r="W270" i="1"/>
  <c r="M271" i="1"/>
  <c r="N271" i="1"/>
  <c r="O271" i="1"/>
  <c r="P271" i="1"/>
  <c r="Q271" i="1"/>
  <c r="R271" i="1"/>
  <c r="S271" i="1"/>
  <c r="T271" i="1"/>
  <c r="U271" i="1"/>
  <c r="W271" i="1"/>
  <c r="M272" i="1"/>
  <c r="N272" i="1"/>
  <c r="O272" i="1"/>
  <c r="P272" i="1"/>
  <c r="Q272" i="1"/>
  <c r="R272" i="1"/>
  <c r="S272" i="1"/>
  <c r="T272" i="1"/>
  <c r="U272" i="1"/>
  <c r="W272" i="1"/>
  <c r="M273" i="1"/>
  <c r="N273" i="1"/>
  <c r="O273" i="1"/>
  <c r="P273" i="1"/>
  <c r="Q273" i="1"/>
  <c r="R273" i="1"/>
  <c r="S273" i="1"/>
  <c r="T273" i="1"/>
  <c r="U273" i="1"/>
  <c r="W273" i="1"/>
  <c r="M274" i="1"/>
  <c r="N274" i="1"/>
  <c r="O274" i="1"/>
  <c r="P274" i="1"/>
  <c r="Q274" i="1"/>
  <c r="R274" i="1"/>
  <c r="S274" i="1"/>
  <c r="T274" i="1"/>
  <c r="U274" i="1"/>
  <c r="W274" i="1"/>
  <c r="M275" i="1"/>
  <c r="N275" i="1"/>
  <c r="O275" i="1"/>
  <c r="P275" i="1"/>
  <c r="Q275" i="1"/>
  <c r="R275" i="1"/>
  <c r="S275" i="1"/>
  <c r="T275" i="1"/>
  <c r="U275" i="1"/>
  <c r="W275" i="1"/>
  <c r="M276" i="1"/>
  <c r="N276" i="1"/>
  <c r="O276" i="1"/>
  <c r="P276" i="1"/>
  <c r="Q276" i="1"/>
  <c r="R276" i="1"/>
  <c r="S276" i="1"/>
  <c r="T276" i="1"/>
  <c r="U276" i="1"/>
  <c r="W276" i="1"/>
  <c r="M277" i="1"/>
  <c r="N277" i="1"/>
  <c r="O277" i="1"/>
  <c r="P277" i="1"/>
  <c r="Q277" i="1"/>
  <c r="R277" i="1"/>
  <c r="S277" i="1"/>
  <c r="T277" i="1"/>
  <c r="U277" i="1"/>
  <c r="W277" i="1"/>
  <c r="M278" i="1"/>
  <c r="N278" i="1"/>
  <c r="O278" i="1"/>
  <c r="P278" i="1"/>
  <c r="Q278" i="1"/>
  <c r="R278" i="1"/>
  <c r="S278" i="1"/>
  <c r="T278" i="1"/>
  <c r="U278" i="1"/>
  <c r="W278" i="1"/>
  <c r="M279" i="1"/>
  <c r="N279" i="1"/>
  <c r="O279" i="1"/>
  <c r="P279" i="1"/>
  <c r="Q279" i="1"/>
  <c r="R279" i="1"/>
  <c r="S279" i="1"/>
  <c r="T279" i="1"/>
  <c r="U279" i="1"/>
  <c r="W279" i="1"/>
  <c r="M280" i="1"/>
  <c r="N280" i="1"/>
  <c r="O280" i="1"/>
  <c r="P280" i="1"/>
  <c r="Q280" i="1"/>
  <c r="R280" i="1"/>
  <c r="S280" i="1"/>
  <c r="T280" i="1"/>
  <c r="U280" i="1"/>
  <c r="W280" i="1"/>
  <c r="M281" i="1"/>
  <c r="N281" i="1"/>
  <c r="O281" i="1"/>
  <c r="P281" i="1"/>
  <c r="Q281" i="1"/>
  <c r="R281" i="1"/>
  <c r="S281" i="1"/>
  <c r="T281" i="1"/>
  <c r="U281" i="1"/>
  <c r="W281" i="1"/>
  <c r="M282" i="1"/>
  <c r="N282" i="1"/>
  <c r="O282" i="1"/>
  <c r="P282" i="1"/>
  <c r="Q282" i="1"/>
  <c r="R282" i="1"/>
  <c r="S282" i="1"/>
  <c r="T282" i="1"/>
  <c r="U282" i="1"/>
  <c r="W282" i="1"/>
  <c r="M283" i="1"/>
  <c r="N283" i="1"/>
  <c r="O283" i="1"/>
  <c r="P283" i="1"/>
  <c r="Q283" i="1"/>
  <c r="R283" i="1"/>
  <c r="S283" i="1"/>
  <c r="T283" i="1"/>
  <c r="U283" i="1"/>
  <c r="W283" i="1"/>
  <c r="M284" i="1"/>
  <c r="N284" i="1"/>
  <c r="O284" i="1"/>
  <c r="P284" i="1"/>
  <c r="Q284" i="1"/>
  <c r="R284" i="1"/>
  <c r="S284" i="1"/>
  <c r="T284" i="1"/>
  <c r="U284" i="1"/>
  <c r="W284" i="1"/>
  <c r="M285" i="1"/>
  <c r="N285" i="1"/>
  <c r="O285" i="1"/>
  <c r="P285" i="1"/>
  <c r="Q285" i="1"/>
  <c r="R285" i="1"/>
  <c r="S285" i="1"/>
  <c r="T285" i="1"/>
  <c r="U285" i="1"/>
  <c r="W285" i="1"/>
  <c r="M286" i="1"/>
  <c r="N286" i="1"/>
  <c r="O286" i="1"/>
  <c r="P286" i="1"/>
  <c r="Q286" i="1"/>
  <c r="R286" i="1"/>
  <c r="S286" i="1"/>
  <c r="T286" i="1"/>
  <c r="U286" i="1"/>
  <c r="W286" i="1"/>
  <c r="M287" i="1"/>
  <c r="N287" i="1"/>
  <c r="O287" i="1"/>
  <c r="P287" i="1"/>
  <c r="Q287" i="1"/>
  <c r="R287" i="1"/>
  <c r="S287" i="1"/>
  <c r="T287" i="1"/>
  <c r="U287" i="1"/>
  <c r="W287" i="1"/>
  <c r="M288" i="1"/>
  <c r="N288" i="1"/>
  <c r="O288" i="1"/>
  <c r="P288" i="1"/>
  <c r="Q288" i="1"/>
  <c r="R288" i="1"/>
  <c r="S288" i="1"/>
  <c r="T288" i="1"/>
  <c r="U288" i="1"/>
  <c r="W288" i="1"/>
  <c r="M289" i="1"/>
  <c r="N289" i="1"/>
  <c r="O289" i="1"/>
  <c r="P289" i="1"/>
  <c r="Q289" i="1"/>
  <c r="R289" i="1"/>
  <c r="S289" i="1"/>
  <c r="T289" i="1"/>
  <c r="U289" i="1"/>
  <c r="W289" i="1"/>
  <c r="M290" i="1"/>
  <c r="N290" i="1"/>
  <c r="O290" i="1"/>
  <c r="P290" i="1"/>
  <c r="Q290" i="1"/>
  <c r="R290" i="1"/>
  <c r="S290" i="1"/>
  <c r="T290" i="1"/>
  <c r="U290" i="1"/>
  <c r="W290" i="1"/>
  <c r="M291" i="1"/>
  <c r="N291" i="1"/>
  <c r="O291" i="1"/>
  <c r="P291" i="1"/>
  <c r="Q291" i="1"/>
  <c r="R291" i="1"/>
  <c r="S291" i="1"/>
  <c r="T291" i="1"/>
  <c r="U291" i="1"/>
  <c r="W291" i="1"/>
  <c r="M292" i="1"/>
  <c r="N292" i="1"/>
  <c r="O292" i="1"/>
  <c r="P292" i="1"/>
  <c r="Q292" i="1"/>
  <c r="R292" i="1"/>
  <c r="S292" i="1"/>
  <c r="T292" i="1"/>
  <c r="U292" i="1"/>
  <c r="W292" i="1"/>
  <c r="M293" i="1"/>
  <c r="N293" i="1"/>
  <c r="O293" i="1"/>
  <c r="P293" i="1"/>
  <c r="Q293" i="1"/>
  <c r="R293" i="1"/>
  <c r="S293" i="1"/>
  <c r="T293" i="1"/>
  <c r="U293" i="1"/>
  <c r="W293" i="1"/>
  <c r="M294" i="1"/>
  <c r="N294" i="1"/>
  <c r="O294" i="1"/>
  <c r="P294" i="1"/>
  <c r="Q294" i="1"/>
  <c r="R294" i="1"/>
  <c r="S294" i="1"/>
  <c r="T294" i="1"/>
  <c r="U294" i="1"/>
  <c r="W294" i="1"/>
  <c r="M295" i="1"/>
  <c r="N295" i="1"/>
  <c r="O295" i="1"/>
  <c r="P295" i="1"/>
  <c r="Q295" i="1"/>
  <c r="R295" i="1"/>
  <c r="S295" i="1"/>
  <c r="T295" i="1"/>
  <c r="U295" i="1"/>
  <c r="W295" i="1"/>
  <c r="M296" i="1"/>
  <c r="N296" i="1"/>
  <c r="O296" i="1"/>
  <c r="P296" i="1"/>
  <c r="Q296" i="1"/>
  <c r="R296" i="1"/>
  <c r="S296" i="1"/>
  <c r="T296" i="1"/>
  <c r="U296" i="1"/>
  <c r="W296" i="1"/>
  <c r="M297" i="1"/>
  <c r="N297" i="1"/>
  <c r="O297" i="1"/>
  <c r="P297" i="1"/>
  <c r="Q297" i="1"/>
  <c r="R297" i="1"/>
  <c r="S297" i="1"/>
  <c r="T297" i="1"/>
  <c r="U297" i="1"/>
  <c r="W297" i="1"/>
  <c r="M298" i="1"/>
  <c r="N298" i="1"/>
  <c r="O298" i="1"/>
  <c r="P298" i="1"/>
  <c r="Q298" i="1"/>
  <c r="R298" i="1"/>
  <c r="S298" i="1"/>
  <c r="T298" i="1"/>
  <c r="U298" i="1"/>
  <c r="W298" i="1"/>
  <c r="M299" i="1"/>
  <c r="N299" i="1"/>
  <c r="O299" i="1"/>
  <c r="P299" i="1"/>
  <c r="Q299" i="1"/>
  <c r="R299" i="1"/>
  <c r="S299" i="1"/>
  <c r="T299" i="1"/>
  <c r="U299" i="1"/>
  <c r="W299" i="1"/>
  <c r="M300" i="1"/>
  <c r="N300" i="1"/>
  <c r="O300" i="1"/>
  <c r="P300" i="1"/>
  <c r="Q300" i="1"/>
  <c r="R300" i="1"/>
  <c r="S300" i="1"/>
  <c r="T300" i="1"/>
  <c r="U300" i="1"/>
  <c r="W300" i="1"/>
  <c r="M301" i="1"/>
  <c r="N301" i="1"/>
  <c r="O301" i="1"/>
  <c r="P301" i="1"/>
  <c r="Q301" i="1"/>
  <c r="R301" i="1"/>
  <c r="S301" i="1"/>
  <c r="T301" i="1"/>
  <c r="U301" i="1"/>
  <c r="W301" i="1"/>
  <c r="M302" i="1"/>
  <c r="N302" i="1"/>
  <c r="O302" i="1"/>
  <c r="P302" i="1"/>
  <c r="Q302" i="1"/>
  <c r="R302" i="1"/>
  <c r="S302" i="1"/>
  <c r="T302" i="1"/>
  <c r="U302" i="1"/>
  <c r="W302" i="1"/>
  <c r="M303" i="1"/>
  <c r="N303" i="1"/>
  <c r="O303" i="1"/>
  <c r="P303" i="1"/>
  <c r="Q303" i="1"/>
  <c r="R303" i="1"/>
  <c r="S303" i="1"/>
  <c r="T303" i="1"/>
  <c r="U303" i="1"/>
  <c r="W303" i="1"/>
  <c r="M304" i="1"/>
  <c r="N304" i="1"/>
  <c r="O304" i="1"/>
  <c r="P304" i="1"/>
  <c r="Q304" i="1"/>
  <c r="R304" i="1"/>
  <c r="S304" i="1"/>
  <c r="T304" i="1"/>
  <c r="U304" i="1"/>
  <c r="W304" i="1"/>
  <c r="M305" i="1"/>
  <c r="N305" i="1"/>
  <c r="O305" i="1"/>
  <c r="P305" i="1"/>
  <c r="Q305" i="1"/>
  <c r="R305" i="1"/>
  <c r="S305" i="1"/>
  <c r="T305" i="1"/>
  <c r="U305" i="1"/>
  <c r="W305" i="1"/>
  <c r="M306" i="1"/>
  <c r="N306" i="1"/>
  <c r="O306" i="1"/>
  <c r="P306" i="1"/>
  <c r="Q306" i="1"/>
  <c r="R306" i="1"/>
  <c r="S306" i="1"/>
  <c r="T306" i="1"/>
  <c r="U306" i="1"/>
  <c r="W306" i="1"/>
  <c r="M307" i="1"/>
  <c r="N307" i="1"/>
  <c r="O307" i="1"/>
  <c r="P307" i="1"/>
  <c r="Q307" i="1"/>
  <c r="R307" i="1"/>
  <c r="S307" i="1"/>
  <c r="T307" i="1"/>
  <c r="U307" i="1"/>
  <c r="W307" i="1"/>
  <c r="M308" i="1"/>
  <c r="N308" i="1"/>
  <c r="O308" i="1"/>
  <c r="P308" i="1"/>
  <c r="Q308" i="1"/>
  <c r="R308" i="1"/>
  <c r="S308" i="1"/>
  <c r="T308" i="1"/>
  <c r="U308" i="1"/>
  <c r="W308" i="1"/>
  <c r="M309" i="1"/>
  <c r="N309" i="1"/>
  <c r="O309" i="1"/>
  <c r="P309" i="1"/>
  <c r="Q309" i="1"/>
  <c r="R309" i="1"/>
  <c r="S309" i="1"/>
  <c r="T309" i="1"/>
  <c r="U309" i="1"/>
  <c r="W309" i="1"/>
  <c r="M310" i="1"/>
  <c r="N310" i="1"/>
  <c r="O310" i="1"/>
  <c r="P310" i="1"/>
  <c r="Q310" i="1"/>
  <c r="R310" i="1"/>
  <c r="S310" i="1"/>
  <c r="T310" i="1"/>
  <c r="U310" i="1"/>
  <c r="W310" i="1"/>
  <c r="M311" i="1"/>
  <c r="N311" i="1"/>
  <c r="O311" i="1"/>
  <c r="P311" i="1"/>
  <c r="Q311" i="1"/>
  <c r="R311" i="1"/>
  <c r="S311" i="1"/>
  <c r="T311" i="1"/>
  <c r="U311" i="1"/>
  <c r="W311" i="1"/>
  <c r="M312" i="1"/>
  <c r="N312" i="1"/>
  <c r="O312" i="1"/>
  <c r="P312" i="1"/>
  <c r="Q312" i="1"/>
  <c r="R312" i="1"/>
  <c r="S312" i="1"/>
  <c r="T312" i="1"/>
  <c r="U312" i="1"/>
  <c r="W312" i="1"/>
  <c r="M313" i="1"/>
  <c r="N313" i="1"/>
  <c r="O313" i="1"/>
  <c r="P313" i="1"/>
  <c r="Q313" i="1"/>
  <c r="R313" i="1"/>
  <c r="S313" i="1"/>
  <c r="T313" i="1"/>
  <c r="U313" i="1"/>
  <c r="W313" i="1"/>
  <c r="M314" i="1"/>
  <c r="N314" i="1"/>
  <c r="O314" i="1"/>
  <c r="P314" i="1"/>
  <c r="Q314" i="1"/>
  <c r="R314" i="1"/>
  <c r="S314" i="1"/>
  <c r="T314" i="1"/>
  <c r="U314" i="1"/>
  <c r="W314" i="1"/>
  <c r="M315" i="1"/>
  <c r="N315" i="1"/>
  <c r="O315" i="1"/>
  <c r="P315" i="1"/>
  <c r="Q315" i="1"/>
  <c r="R315" i="1"/>
  <c r="S315" i="1"/>
  <c r="T315" i="1"/>
  <c r="U315" i="1"/>
  <c r="W315" i="1"/>
  <c r="M316" i="1"/>
  <c r="N316" i="1"/>
  <c r="O316" i="1"/>
  <c r="P316" i="1"/>
  <c r="Q316" i="1"/>
  <c r="R316" i="1"/>
  <c r="S316" i="1"/>
  <c r="T316" i="1"/>
  <c r="U316" i="1"/>
  <c r="W316" i="1"/>
  <c r="M317" i="1"/>
  <c r="N317" i="1"/>
  <c r="O317" i="1"/>
  <c r="P317" i="1"/>
  <c r="Q317" i="1"/>
  <c r="R317" i="1"/>
  <c r="S317" i="1"/>
  <c r="T317" i="1"/>
  <c r="U317" i="1"/>
  <c r="W317" i="1"/>
  <c r="M318" i="1"/>
  <c r="N318" i="1"/>
  <c r="O318" i="1"/>
  <c r="P318" i="1"/>
  <c r="Q318" i="1"/>
  <c r="R318" i="1"/>
  <c r="S318" i="1"/>
  <c r="T318" i="1"/>
  <c r="U318" i="1"/>
  <c r="W318" i="1"/>
  <c r="M319" i="1"/>
  <c r="N319" i="1"/>
  <c r="O319" i="1"/>
  <c r="P319" i="1"/>
  <c r="Q319" i="1"/>
  <c r="R319" i="1"/>
  <c r="S319" i="1"/>
  <c r="T319" i="1"/>
  <c r="U319" i="1"/>
  <c r="W319" i="1"/>
  <c r="M320" i="1"/>
  <c r="N320" i="1"/>
  <c r="O320" i="1"/>
  <c r="P320" i="1"/>
  <c r="Q320" i="1"/>
  <c r="R320" i="1"/>
  <c r="S320" i="1"/>
  <c r="T320" i="1"/>
  <c r="U320" i="1"/>
  <c r="W320" i="1"/>
  <c r="M321" i="1"/>
  <c r="N321" i="1"/>
  <c r="O321" i="1"/>
  <c r="P321" i="1"/>
  <c r="Q321" i="1"/>
  <c r="R321" i="1"/>
  <c r="S321" i="1"/>
  <c r="T321" i="1"/>
  <c r="U321" i="1"/>
  <c r="W321" i="1"/>
  <c r="M322" i="1"/>
  <c r="N322" i="1"/>
  <c r="O322" i="1"/>
  <c r="P322" i="1"/>
  <c r="Q322" i="1"/>
  <c r="R322" i="1"/>
  <c r="S322" i="1"/>
  <c r="T322" i="1"/>
  <c r="U322" i="1"/>
  <c r="W322" i="1"/>
  <c r="M323" i="1"/>
  <c r="N323" i="1"/>
  <c r="O323" i="1"/>
  <c r="P323" i="1"/>
  <c r="Q323" i="1"/>
  <c r="R323" i="1"/>
  <c r="S323" i="1"/>
  <c r="T323" i="1"/>
  <c r="U323" i="1"/>
  <c r="W323" i="1"/>
  <c r="M324" i="1"/>
  <c r="N324" i="1"/>
  <c r="O324" i="1"/>
  <c r="P324" i="1"/>
  <c r="Q324" i="1"/>
  <c r="R324" i="1"/>
  <c r="S324" i="1"/>
  <c r="T324" i="1"/>
  <c r="U324" i="1"/>
  <c r="W324" i="1"/>
  <c r="M325" i="1"/>
  <c r="N325" i="1"/>
  <c r="O325" i="1"/>
  <c r="P325" i="1"/>
  <c r="Q325" i="1"/>
  <c r="R325" i="1"/>
  <c r="S325" i="1"/>
  <c r="T325" i="1"/>
  <c r="U325" i="1"/>
  <c r="W325" i="1"/>
  <c r="M326" i="1"/>
  <c r="N326" i="1"/>
  <c r="O326" i="1"/>
  <c r="P326" i="1"/>
  <c r="Q326" i="1"/>
  <c r="R326" i="1"/>
  <c r="S326" i="1"/>
  <c r="T326" i="1"/>
  <c r="U326" i="1"/>
  <c r="W326" i="1"/>
  <c r="M327" i="1"/>
  <c r="N327" i="1"/>
  <c r="O327" i="1"/>
  <c r="P327" i="1"/>
  <c r="Q327" i="1"/>
  <c r="R327" i="1"/>
  <c r="S327" i="1"/>
  <c r="T327" i="1"/>
  <c r="U327" i="1"/>
  <c r="W327" i="1"/>
  <c r="M328" i="1"/>
  <c r="N328" i="1"/>
  <c r="O328" i="1"/>
  <c r="P328" i="1"/>
  <c r="Q328" i="1"/>
  <c r="R328" i="1"/>
  <c r="S328" i="1"/>
  <c r="T328" i="1"/>
  <c r="U328" i="1"/>
  <c r="W328" i="1"/>
  <c r="M329" i="1"/>
  <c r="N329" i="1"/>
  <c r="O329" i="1"/>
  <c r="P329" i="1"/>
  <c r="Q329" i="1"/>
  <c r="R329" i="1"/>
  <c r="S329" i="1"/>
  <c r="T329" i="1"/>
  <c r="U329" i="1"/>
  <c r="W329" i="1"/>
  <c r="M330" i="1"/>
  <c r="N330" i="1"/>
  <c r="O330" i="1"/>
  <c r="P330" i="1"/>
  <c r="Q330" i="1"/>
  <c r="R330" i="1"/>
  <c r="S330" i="1"/>
  <c r="T330" i="1"/>
  <c r="U330" i="1"/>
  <c r="W330" i="1"/>
  <c r="M331" i="1"/>
  <c r="N331" i="1"/>
  <c r="O331" i="1"/>
  <c r="P331" i="1"/>
  <c r="Q331" i="1"/>
  <c r="R331" i="1"/>
  <c r="S331" i="1"/>
  <c r="T331" i="1"/>
  <c r="U331" i="1"/>
  <c r="W331" i="1"/>
  <c r="M332" i="1"/>
  <c r="N332" i="1"/>
  <c r="O332" i="1"/>
  <c r="P332" i="1"/>
  <c r="Q332" i="1"/>
  <c r="R332" i="1"/>
  <c r="S332" i="1"/>
  <c r="T332" i="1"/>
  <c r="U332" i="1"/>
  <c r="W332" i="1"/>
  <c r="M333" i="1"/>
  <c r="N333" i="1"/>
  <c r="O333" i="1"/>
  <c r="P333" i="1"/>
  <c r="Q333" i="1"/>
  <c r="R333" i="1"/>
  <c r="S333" i="1"/>
  <c r="T333" i="1"/>
  <c r="U333" i="1"/>
  <c r="W333" i="1"/>
  <c r="M334" i="1"/>
  <c r="N334" i="1"/>
  <c r="O334" i="1"/>
  <c r="P334" i="1"/>
  <c r="Q334" i="1"/>
  <c r="R334" i="1"/>
  <c r="S334" i="1"/>
  <c r="T334" i="1"/>
  <c r="U334" i="1"/>
  <c r="W334" i="1"/>
  <c r="M335" i="1"/>
  <c r="N335" i="1"/>
  <c r="O335" i="1"/>
  <c r="P335" i="1"/>
  <c r="Q335" i="1"/>
  <c r="R335" i="1"/>
  <c r="S335" i="1"/>
  <c r="T335" i="1"/>
  <c r="U335" i="1"/>
  <c r="W335" i="1"/>
  <c r="M336" i="1"/>
  <c r="N336" i="1"/>
  <c r="O336" i="1"/>
  <c r="P336" i="1"/>
  <c r="Q336" i="1"/>
  <c r="R336" i="1"/>
  <c r="S336" i="1"/>
  <c r="T336" i="1"/>
  <c r="U336" i="1"/>
  <c r="W336" i="1"/>
  <c r="M337" i="1"/>
  <c r="N337" i="1"/>
  <c r="O337" i="1"/>
  <c r="P337" i="1"/>
  <c r="Q337" i="1"/>
  <c r="R337" i="1"/>
  <c r="S337" i="1"/>
  <c r="T337" i="1"/>
  <c r="U337" i="1"/>
  <c r="W337" i="1"/>
  <c r="M338" i="1"/>
  <c r="N338" i="1"/>
  <c r="O338" i="1"/>
  <c r="P338" i="1"/>
  <c r="Q338" i="1"/>
  <c r="R338" i="1"/>
  <c r="S338" i="1"/>
  <c r="T338" i="1"/>
  <c r="U338" i="1"/>
  <c r="W338" i="1"/>
  <c r="M339" i="1"/>
  <c r="N339" i="1"/>
  <c r="O339" i="1"/>
  <c r="P339" i="1"/>
  <c r="Q339" i="1"/>
  <c r="R339" i="1"/>
  <c r="S339" i="1"/>
  <c r="T339" i="1"/>
  <c r="U339" i="1"/>
  <c r="W339" i="1"/>
  <c r="M340" i="1"/>
  <c r="N340" i="1"/>
  <c r="O340" i="1"/>
  <c r="P340" i="1"/>
  <c r="Q340" i="1"/>
  <c r="R340" i="1"/>
  <c r="S340" i="1"/>
  <c r="T340" i="1"/>
  <c r="U340" i="1"/>
  <c r="W340" i="1"/>
  <c r="M341" i="1"/>
  <c r="N341" i="1"/>
  <c r="O341" i="1"/>
  <c r="P341" i="1"/>
  <c r="Q341" i="1"/>
  <c r="R341" i="1"/>
  <c r="S341" i="1"/>
  <c r="T341" i="1"/>
  <c r="U341" i="1"/>
  <c r="W341" i="1"/>
  <c r="M342" i="1"/>
  <c r="N342" i="1"/>
  <c r="O342" i="1"/>
  <c r="P342" i="1"/>
  <c r="Q342" i="1"/>
  <c r="R342" i="1"/>
  <c r="S342" i="1"/>
  <c r="T342" i="1"/>
  <c r="U342" i="1"/>
  <c r="W342" i="1"/>
  <c r="M343" i="1"/>
  <c r="N343" i="1"/>
  <c r="O343" i="1"/>
  <c r="P343" i="1"/>
  <c r="Q343" i="1"/>
  <c r="R343" i="1"/>
  <c r="S343" i="1"/>
  <c r="T343" i="1"/>
  <c r="U343" i="1"/>
  <c r="W343" i="1"/>
  <c r="M344" i="1"/>
  <c r="N344" i="1"/>
  <c r="O344" i="1"/>
  <c r="P344" i="1"/>
  <c r="Q344" i="1"/>
  <c r="R344" i="1"/>
  <c r="S344" i="1"/>
  <c r="T344" i="1"/>
  <c r="U344" i="1"/>
  <c r="W344" i="1"/>
  <c r="M345" i="1"/>
  <c r="N345" i="1"/>
  <c r="O345" i="1"/>
  <c r="P345" i="1"/>
  <c r="Q345" i="1"/>
  <c r="R345" i="1"/>
  <c r="S345" i="1"/>
  <c r="T345" i="1"/>
  <c r="U345" i="1"/>
  <c r="W345" i="1"/>
  <c r="M346" i="1"/>
  <c r="N346" i="1"/>
  <c r="O346" i="1"/>
  <c r="P346" i="1"/>
  <c r="Q346" i="1"/>
  <c r="R346" i="1"/>
  <c r="S346" i="1"/>
  <c r="T346" i="1"/>
  <c r="U346" i="1"/>
  <c r="W346" i="1"/>
  <c r="M347" i="1"/>
  <c r="N347" i="1"/>
  <c r="O347" i="1"/>
  <c r="P347" i="1"/>
  <c r="Q347" i="1"/>
  <c r="R347" i="1"/>
  <c r="S347" i="1"/>
  <c r="T347" i="1"/>
  <c r="U347" i="1"/>
  <c r="W347" i="1"/>
  <c r="M348" i="1"/>
  <c r="N348" i="1"/>
  <c r="O348" i="1"/>
  <c r="P348" i="1"/>
  <c r="Q348" i="1"/>
  <c r="R348" i="1"/>
  <c r="S348" i="1"/>
  <c r="T348" i="1"/>
  <c r="U348" i="1"/>
  <c r="W348" i="1"/>
  <c r="M349" i="1"/>
  <c r="N349" i="1"/>
  <c r="O349" i="1"/>
  <c r="P349" i="1"/>
  <c r="Q349" i="1"/>
  <c r="R349" i="1"/>
  <c r="S349" i="1"/>
  <c r="T349" i="1"/>
  <c r="U349" i="1"/>
  <c r="W349" i="1"/>
  <c r="M350" i="1"/>
  <c r="N350" i="1"/>
  <c r="O350" i="1"/>
  <c r="P350" i="1"/>
  <c r="Q350" i="1"/>
  <c r="R350" i="1"/>
  <c r="S350" i="1"/>
  <c r="T350" i="1"/>
  <c r="U350" i="1"/>
  <c r="W350" i="1"/>
  <c r="M351" i="1"/>
  <c r="N351" i="1"/>
  <c r="O351" i="1"/>
  <c r="P351" i="1"/>
  <c r="Q351" i="1"/>
  <c r="R351" i="1"/>
  <c r="S351" i="1"/>
  <c r="T351" i="1"/>
  <c r="U351" i="1"/>
  <c r="W351" i="1"/>
  <c r="M352" i="1"/>
  <c r="N352" i="1"/>
  <c r="O352" i="1"/>
  <c r="P352" i="1"/>
  <c r="Q352" i="1"/>
  <c r="R352" i="1"/>
  <c r="S352" i="1"/>
  <c r="T352" i="1"/>
  <c r="U352" i="1"/>
  <c r="W352" i="1"/>
  <c r="M353" i="1"/>
  <c r="N353" i="1"/>
  <c r="O353" i="1"/>
  <c r="P353" i="1"/>
  <c r="Q353" i="1"/>
  <c r="R353" i="1"/>
  <c r="S353" i="1"/>
  <c r="T353" i="1"/>
  <c r="U353" i="1"/>
  <c r="W353" i="1"/>
  <c r="M354" i="1"/>
  <c r="N354" i="1"/>
  <c r="O354" i="1"/>
  <c r="P354" i="1"/>
  <c r="Q354" i="1"/>
  <c r="R354" i="1"/>
  <c r="S354" i="1"/>
  <c r="T354" i="1"/>
  <c r="U354" i="1"/>
  <c r="W354" i="1"/>
  <c r="M355" i="1"/>
  <c r="N355" i="1"/>
  <c r="O355" i="1"/>
  <c r="P355" i="1"/>
  <c r="Q355" i="1"/>
  <c r="R355" i="1"/>
  <c r="S355" i="1"/>
  <c r="T355" i="1"/>
  <c r="U355" i="1"/>
  <c r="W355" i="1"/>
  <c r="M356" i="1"/>
  <c r="N356" i="1"/>
  <c r="O356" i="1"/>
  <c r="P356" i="1"/>
  <c r="Q356" i="1"/>
  <c r="R356" i="1"/>
  <c r="S356" i="1"/>
  <c r="T356" i="1"/>
  <c r="U356" i="1"/>
  <c r="W356" i="1"/>
  <c r="M357" i="1"/>
  <c r="N357" i="1"/>
  <c r="O357" i="1"/>
  <c r="P357" i="1"/>
  <c r="Q357" i="1"/>
  <c r="R357" i="1"/>
  <c r="S357" i="1"/>
  <c r="T357" i="1"/>
  <c r="U357" i="1"/>
  <c r="W357" i="1"/>
  <c r="M358" i="1"/>
  <c r="N358" i="1"/>
  <c r="O358" i="1"/>
  <c r="P358" i="1"/>
  <c r="Q358" i="1"/>
  <c r="R358" i="1"/>
  <c r="S358" i="1"/>
  <c r="T358" i="1"/>
  <c r="U358" i="1"/>
  <c r="W358" i="1"/>
  <c r="M359" i="1"/>
  <c r="N359" i="1"/>
  <c r="O359" i="1"/>
  <c r="P359" i="1"/>
  <c r="Q359" i="1"/>
  <c r="R359" i="1"/>
  <c r="S359" i="1"/>
  <c r="T359" i="1"/>
  <c r="U359" i="1"/>
  <c r="W359" i="1"/>
  <c r="M360" i="1"/>
  <c r="N360" i="1"/>
  <c r="O360" i="1"/>
  <c r="P360" i="1"/>
  <c r="Q360" i="1"/>
  <c r="R360" i="1"/>
  <c r="S360" i="1"/>
  <c r="T360" i="1"/>
  <c r="U360" i="1"/>
  <c r="W360" i="1"/>
  <c r="M361" i="1"/>
  <c r="N361" i="1"/>
  <c r="O361" i="1"/>
  <c r="P361" i="1"/>
  <c r="Q361" i="1"/>
  <c r="R361" i="1"/>
  <c r="S361" i="1"/>
  <c r="T361" i="1"/>
  <c r="U361" i="1"/>
  <c r="W361" i="1"/>
  <c r="M362" i="1"/>
  <c r="N362" i="1"/>
  <c r="O362" i="1"/>
  <c r="P362" i="1"/>
  <c r="Q362" i="1"/>
  <c r="R362" i="1"/>
  <c r="S362" i="1"/>
  <c r="T362" i="1"/>
  <c r="U362" i="1"/>
  <c r="W362" i="1"/>
  <c r="M363" i="1"/>
  <c r="N363" i="1"/>
  <c r="O363" i="1"/>
  <c r="P363" i="1"/>
  <c r="Q363" i="1"/>
  <c r="R363" i="1"/>
  <c r="S363" i="1"/>
  <c r="AB363" i="1" s="1"/>
  <c r="T363" i="1"/>
  <c r="U363" i="1"/>
  <c r="W363" i="1"/>
  <c r="M364" i="1"/>
  <c r="N364" i="1"/>
  <c r="O364" i="1"/>
  <c r="P364" i="1"/>
  <c r="Q364" i="1"/>
  <c r="R364" i="1"/>
  <c r="S364" i="1"/>
  <c r="T364" i="1"/>
  <c r="U364" i="1"/>
  <c r="W364" i="1"/>
  <c r="M365" i="1"/>
  <c r="N365" i="1"/>
  <c r="O365" i="1"/>
  <c r="P365" i="1"/>
  <c r="Q365" i="1"/>
  <c r="R365" i="1"/>
  <c r="S365" i="1"/>
  <c r="AB365" i="1" s="1"/>
  <c r="T365" i="1"/>
  <c r="U365" i="1"/>
  <c r="W365" i="1"/>
  <c r="M366" i="1"/>
  <c r="N366" i="1"/>
  <c r="O366" i="1"/>
  <c r="P366" i="1"/>
  <c r="Q366" i="1"/>
  <c r="R366" i="1"/>
  <c r="S366" i="1"/>
  <c r="T366" i="1"/>
  <c r="U366" i="1"/>
  <c r="W366" i="1"/>
  <c r="M367" i="1"/>
  <c r="N367" i="1"/>
  <c r="O367" i="1"/>
  <c r="P367" i="1"/>
  <c r="Q367" i="1"/>
  <c r="R367" i="1"/>
  <c r="S367" i="1"/>
  <c r="AB367" i="1" s="1"/>
  <c r="T367" i="1"/>
  <c r="U367" i="1"/>
  <c r="W367" i="1"/>
  <c r="M368" i="1"/>
  <c r="N368" i="1"/>
  <c r="O368" i="1"/>
  <c r="P368" i="1"/>
  <c r="Q368" i="1"/>
  <c r="R368" i="1"/>
  <c r="S368" i="1"/>
  <c r="T368" i="1"/>
  <c r="U368" i="1"/>
  <c r="W368" i="1"/>
  <c r="M369" i="1"/>
  <c r="N369" i="1"/>
  <c r="O369" i="1"/>
  <c r="P369" i="1"/>
  <c r="Q369" i="1"/>
  <c r="R369" i="1"/>
  <c r="S369" i="1"/>
  <c r="AB369" i="1" s="1"/>
  <c r="T369" i="1"/>
  <c r="U369" i="1"/>
  <c r="W369" i="1"/>
  <c r="M370" i="1"/>
  <c r="N370" i="1"/>
  <c r="O370" i="1"/>
  <c r="P370" i="1"/>
  <c r="Q370" i="1"/>
  <c r="R370" i="1"/>
  <c r="S370" i="1"/>
  <c r="T370" i="1"/>
  <c r="U370" i="1"/>
  <c r="W370" i="1"/>
  <c r="M371" i="1"/>
  <c r="N371" i="1"/>
  <c r="O371" i="1"/>
  <c r="P371" i="1"/>
  <c r="Q371" i="1"/>
  <c r="R371" i="1"/>
  <c r="S371" i="1"/>
  <c r="AB371" i="1" s="1"/>
  <c r="T371" i="1"/>
  <c r="U371" i="1"/>
  <c r="W371" i="1"/>
  <c r="M372" i="1"/>
  <c r="N372" i="1"/>
  <c r="O372" i="1"/>
  <c r="P372" i="1"/>
  <c r="Q372" i="1"/>
  <c r="R372" i="1"/>
  <c r="S372" i="1"/>
  <c r="T372" i="1"/>
  <c r="U372" i="1"/>
  <c r="W372" i="1"/>
  <c r="M373" i="1"/>
  <c r="N373" i="1"/>
  <c r="O373" i="1"/>
  <c r="P373" i="1"/>
  <c r="Q373" i="1"/>
  <c r="R373" i="1"/>
  <c r="S373" i="1"/>
  <c r="AB373" i="1" s="1"/>
  <c r="T373" i="1"/>
  <c r="U373" i="1"/>
  <c r="W373" i="1"/>
  <c r="M374" i="1"/>
  <c r="N374" i="1"/>
  <c r="O374" i="1"/>
  <c r="P374" i="1"/>
  <c r="Q374" i="1"/>
  <c r="R374" i="1"/>
  <c r="S374" i="1"/>
  <c r="T374" i="1"/>
  <c r="U374" i="1"/>
  <c r="W374" i="1"/>
  <c r="M375" i="1"/>
  <c r="N375" i="1"/>
  <c r="O375" i="1"/>
  <c r="P375" i="1"/>
  <c r="Q375" i="1"/>
  <c r="R375" i="1"/>
  <c r="S375" i="1"/>
  <c r="AB375" i="1" s="1"/>
  <c r="T375" i="1"/>
  <c r="U375" i="1"/>
  <c r="W375" i="1"/>
  <c r="M376" i="1"/>
  <c r="N376" i="1"/>
  <c r="O376" i="1"/>
  <c r="P376" i="1"/>
  <c r="Q376" i="1"/>
  <c r="R376" i="1"/>
  <c r="S376" i="1"/>
  <c r="T376" i="1"/>
  <c r="U376" i="1"/>
  <c r="W376" i="1"/>
  <c r="M377" i="1"/>
  <c r="N377" i="1"/>
  <c r="O377" i="1"/>
  <c r="P377" i="1"/>
  <c r="Q377" i="1"/>
  <c r="R377" i="1"/>
  <c r="S377" i="1"/>
  <c r="AB377" i="1" s="1"/>
  <c r="T377" i="1"/>
  <c r="U377" i="1"/>
  <c r="W377" i="1"/>
  <c r="M378" i="1"/>
  <c r="N378" i="1"/>
  <c r="O378" i="1"/>
  <c r="P378" i="1"/>
  <c r="Q378" i="1"/>
  <c r="R378" i="1"/>
  <c r="S378" i="1"/>
  <c r="T378" i="1"/>
  <c r="U378" i="1"/>
  <c r="W378" i="1"/>
  <c r="M379" i="1"/>
  <c r="N379" i="1"/>
  <c r="O379" i="1"/>
  <c r="P379" i="1"/>
  <c r="Q379" i="1"/>
  <c r="R379" i="1"/>
  <c r="S379" i="1"/>
  <c r="AB379" i="1" s="1"/>
  <c r="T379" i="1"/>
  <c r="U379" i="1"/>
  <c r="W379" i="1"/>
  <c r="M380" i="1"/>
  <c r="N380" i="1"/>
  <c r="O380" i="1"/>
  <c r="P380" i="1"/>
  <c r="Q380" i="1"/>
  <c r="R380" i="1"/>
  <c r="S380" i="1"/>
  <c r="T380" i="1"/>
  <c r="U380" i="1"/>
  <c r="W380" i="1"/>
  <c r="M381" i="1"/>
  <c r="N381" i="1"/>
  <c r="O381" i="1"/>
  <c r="P381" i="1"/>
  <c r="Q381" i="1"/>
  <c r="R381" i="1"/>
  <c r="S381" i="1"/>
  <c r="AB381" i="1" s="1"/>
  <c r="T381" i="1"/>
  <c r="U381" i="1"/>
  <c r="W381" i="1"/>
  <c r="M382" i="1"/>
  <c r="N382" i="1"/>
  <c r="O382" i="1"/>
  <c r="P382" i="1"/>
  <c r="Q382" i="1"/>
  <c r="R382" i="1"/>
  <c r="S382" i="1"/>
  <c r="T382" i="1"/>
  <c r="U382" i="1"/>
  <c r="W382" i="1"/>
  <c r="M383" i="1"/>
  <c r="N383" i="1"/>
  <c r="O383" i="1"/>
  <c r="P383" i="1"/>
  <c r="Q383" i="1"/>
  <c r="R383" i="1"/>
  <c r="S383" i="1"/>
  <c r="AB383" i="1" s="1"/>
  <c r="T383" i="1"/>
  <c r="U383" i="1"/>
  <c r="W383" i="1"/>
  <c r="M384" i="1"/>
  <c r="N384" i="1"/>
  <c r="O384" i="1"/>
  <c r="P384" i="1"/>
  <c r="Q384" i="1"/>
  <c r="R384" i="1"/>
  <c r="S384" i="1"/>
  <c r="T384" i="1"/>
  <c r="U384" i="1"/>
  <c r="W384" i="1"/>
  <c r="M385" i="1"/>
  <c r="N385" i="1"/>
  <c r="O385" i="1"/>
  <c r="P385" i="1"/>
  <c r="Q385" i="1"/>
  <c r="R385" i="1"/>
  <c r="S385" i="1"/>
  <c r="AB385" i="1" s="1"/>
  <c r="T385" i="1"/>
  <c r="U385" i="1"/>
  <c r="W385" i="1"/>
  <c r="M386" i="1"/>
  <c r="N386" i="1"/>
  <c r="O386" i="1"/>
  <c r="P386" i="1"/>
  <c r="Q386" i="1"/>
  <c r="R386" i="1"/>
  <c r="S386" i="1"/>
  <c r="T386" i="1"/>
  <c r="U386" i="1"/>
  <c r="W386" i="1"/>
  <c r="M387" i="1"/>
  <c r="N387" i="1"/>
  <c r="O387" i="1"/>
  <c r="P387" i="1"/>
  <c r="Q387" i="1"/>
  <c r="R387" i="1"/>
  <c r="S387" i="1"/>
  <c r="AB387" i="1" s="1"/>
  <c r="T387" i="1"/>
  <c r="U387" i="1"/>
  <c r="W387" i="1"/>
  <c r="M388" i="1"/>
  <c r="N388" i="1"/>
  <c r="O388" i="1"/>
  <c r="P388" i="1"/>
  <c r="Q388" i="1"/>
  <c r="R388" i="1"/>
  <c r="S388" i="1"/>
  <c r="T388" i="1"/>
  <c r="U388" i="1"/>
  <c r="W388" i="1"/>
  <c r="M389" i="1"/>
  <c r="N389" i="1"/>
  <c r="O389" i="1"/>
  <c r="P389" i="1"/>
  <c r="Q389" i="1"/>
  <c r="R389" i="1"/>
  <c r="S389" i="1"/>
  <c r="AB389" i="1" s="1"/>
  <c r="T389" i="1"/>
  <c r="U389" i="1"/>
  <c r="W389" i="1"/>
  <c r="M390" i="1"/>
  <c r="N390" i="1"/>
  <c r="O390" i="1"/>
  <c r="P390" i="1"/>
  <c r="Q390" i="1"/>
  <c r="R390" i="1"/>
  <c r="S390" i="1"/>
  <c r="T390" i="1"/>
  <c r="U390" i="1"/>
  <c r="W390" i="1"/>
  <c r="M391" i="1"/>
  <c r="N391" i="1"/>
  <c r="O391" i="1"/>
  <c r="P391" i="1"/>
  <c r="Q391" i="1"/>
  <c r="R391" i="1"/>
  <c r="S391" i="1"/>
  <c r="AB391" i="1" s="1"/>
  <c r="T391" i="1"/>
  <c r="U391" i="1"/>
  <c r="W391" i="1"/>
  <c r="M392" i="1"/>
  <c r="N392" i="1"/>
  <c r="O392" i="1"/>
  <c r="P392" i="1"/>
  <c r="Q392" i="1"/>
  <c r="R392" i="1"/>
  <c r="S392" i="1"/>
  <c r="T392" i="1"/>
  <c r="U392" i="1"/>
  <c r="W392" i="1"/>
  <c r="M393" i="1"/>
  <c r="N393" i="1"/>
  <c r="O393" i="1"/>
  <c r="P393" i="1"/>
  <c r="Q393" i="1"/>
  <c r="R393" i="1"/>
  <c r="S393" i="1"/>
  <c r="AB393" i="1" s="1"/>
  <c r="T393" i="1"/>
  <c r="U393" i="1"/>
  <c r="W393" i="1"/>
  <c r="M394" i="1"/>
  <c r="N394" i="1"/>
  <c r="O394" i="1"/>
  <c r="P394" i="1"/>
  <c r="Q394" i="1"/>
  <c r="R394" i="1"/>
  <c r="S394" i="1"/>
  <c r="T394" i="1"/>
  <c r="U394" i="1"/>
  <c r="W394" i="1"/>
  <c r="M395" i="1"/>
  <c r="N395" i="1"/>
  <c r="O395" i="1"/>
  <c r="P395" i="1"/>
  <c r="Q395" i="1"/>
  <c r="R395" i="1"/>
  <c r="S395" i="1"/>
  <c r="AB395" i="1" s="1"/>
  <c r="T395" i="1"/>
  <c r="U395" i="1"/>
  <c r="W395" i="1"/>
  <c r="M396" i="1"/>
  <c r="N396" i="1"/>
  <c r="O396" i="1"/>
  <c r="P396" i="1"/>
  <c r="Q396" i="1"/>
  <c r="R396" i="1"/>
  <c r="S396" i="1"/>
  <c r="T396" i="1"/>
  <c r="U396" i="1"/>
  <c r="W396" i="1"/>
  <c r="M397" i="1"/>
  <c r="N397" i="1"/>
  <c r="O397" i="1"/>
  <c r="P397" i="1"/>
  <c r="Q397" i="1"/>
  <c r="R397" i="1"/>
  <c r="S397" i="1"/>
  <c r="AB397" i="1" s="1"/>
  <c r="T397" i="1"/>
  <c r="U397" i="1"/>
  <c r="W397" i="1"/>
  <c r="M398" i="1"/>
  <c r="N398" i="1"/>
  <c r="O398" i="1"/>
  <c r="P398" i="1"/>
  <c r="Q398" i="1"/>
  <c r="R398" i="1"/>
  <c r="S398" i="1"/>
  <c r="T398" i="1"/>
  <c r="U398" i="1"/>
  <c r="W398" i="1"/>
  <c r="M399" i="1"/>
  <c r="N399" i="1"/>
  <c r="O399" i="1"/>
  <c r="P399" i="1"/>
  <c r="Q399" i="1"/>
  <c r="R399" i="1"/>
  <c r="S399" i="1"/>
  <c r="AB399" i="1" s="1"/>
  <c r="T399" i="1"/>
  <c r="U399" i="1"/>
  <c r="W399" i="1"/>
  <c r="M400" i="1"/>
  <c r="N400" i="1"/>
  <c r="O400" i="1"/>
  <c r="P400" i="1"/>
  <c r="Q400" i="1"/>
  <c r="R400" i="1"/>
  <c r="S400" i="1"/>
  <c r="T400" i="1"/>
  <c r="U400" i="1"/>
  <c r="W400" i="1"/>
  <c r="Q13" i="1"/>
  <c r="R13" i="1"/>
  <c r="S13" i="1"/>
  <c r="T13" i="1"/>
  <c r="U13" i="1"/>
  <c r="W13" i="1"/>
  <c r="P13" i="1"/>
  <c r="O13" i="1"/>
  <c r="N13" i="1"/>
  <c r="M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B229" i="1"/>
  <c r="C229" i="1"/>
  <c r="D229" i="1"/>
  <c r="B230" i="1"/>
  <c r="C230" i="1"/>
  <c r="D230" i="1"/>
  <c r="B231" i="1"/>
  <c r="C231" i="1"/>
  <c r="D23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B259" i="1"/>
  <c r="C259" i="1"/>
  <c r="D259" i="1"/>
  <c r="B260" i="1"/>
  <c r="C260" i="1"/>
  <c r="D260" i="1"/>
  <c r="B261" i="1"/>
  <c r="C261" i="1"/>
  <c r="D26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B289" i="1"/>
  <c r="C289" i="1"/>
  <c r="D289" i="1"/>
  <c r="B290" i="1"/>
  <c r="C290" i="1"/>
  <c r="D290" i="1"/>
  <c r="B291" i="1"/>
  <c r="C291" i="1"/>
  <c r="D29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B319" i="1"/>
  <c r="C319" i="1"/>
  <c r="D319" i="1"/>
  <c r="B320" i="1"/>
  <c r="C320" i="1"/>
  <c r="D320" i="1"/>
  <c r="B321" i="1"/>
  <c r="C321" i="1"/>
  <c r="D32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B349" i="1"/>
  <c r="C349" i="1"/>
  <c r="D349" i="1"/>
  <c r="B350" i="1"/>
  <c r="C350" i="1"/>
  <c r="D350" i="1"/>
  <c r="B351" i="1"/>
  <c r="C351" i="1"/>
  <c r="D35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B379" i="1"/>
  <c r="C379" i="1"/>
  <c r="D379" i="1"/>
  <c r="B380" i="1"/>
  <c r="C380" i="1"/>
  <c r="D380" i="1"/>
  <c r="B381" i="1"/>
  <c r="C381" i="1"/>
  <c r="D38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E13" i="1"/>
  <c r="D13" i="1"/>
  <c r="C13" i="1"/>
  <c r="AB361" i="1" l="1"/>
  <c r="AB359" i="1"/>
  <c r="AB357" i="1"/>
  <c r="AB355" i="1"/>
  <c r="AB353" i="1"/>
  <c r="AB351" i="1"/>
  <c r="AB349" i="1"/>
  <c r="AB347" i="1"/>
  <c r="AB345" i="1"/>
  <c r="AB343" i="1"/>
  <c r="AB341" i="1"/>
  <c r="AB339" i="1"/>
  <c r="AB337" i="1"/>
  <c r="AB335" i="1"/>
  <c r="AB333" i="1"/>
  <c r="AB331" i="1"/>
  <c r="AB329" i="1"/>
  <c r="AB327" i="1"/>
  <c r="AB325" i="1"/>
  <c r="AB323" i="1"/>
  <c r="AB321" i="1"/>
  <c r="AB319" i="1"/>
  <c r="AB317" i="1"/>
  <c r="AB315" i="1"/>
  <c r="AB313" i="1"/>
  <c r="AB311" i="1"/>
  <c r="AB309" i="1"/>
  <c r="AB307" i="1"/>
  <c r="AB305" i="1"/>
  <c r="AB303" i="1"/>
  <c r="AB301" i="1"/>
  <c r="AB299" i="1"/>
  <c r="AB297" i="1"/>
  <c r="AB295" i="1"/>
  <c r="AB293" i="1"/>
  <c r="AB291" i="1"/>
  <c r="AB289" i="1"/>
  <c r="AB287" i="1"/>
  <c r="AB285" i="1"/>
  <c r="AB283" i="1"/>
  <c r="AB281" i="1"/>
  <c r="AB279" i="1"/>
  <c r="AB277" i="1"/>
  <c r="AB275" i="1"/>
  <c r="AB273" i="1"/>
  <c r="AB271" i="1"/>
  <c r="AB269" i="1"/>
  <c r="AB169" i="1"/>
  <c r="AB167" i="1"/>
  <c r="AB165" i="1"/>
  <c r="AB163" i="1"/>
  <c r="AB161" i="1"/>
  <c r="AB159" i="1"/>
  <c r="AB157" i="1"/>
  <c r="AB155" i="1"/>
  <c r="AB153" i="1"/>
  <c r="AB151" i="1"/>
  <c r="AB149" i="1"/>
  <c r="AB147" i="1"/>
  <c r="AB145" i="1"/>
  <c r="AB143" i="1"/>
  <c r="AB141" i="1"/>
  <c r="AB139" i="1"/>
  <c r="AB137" i="1"/>
  <c r="AB135" i="1"/>
  <c r="AB133" i="1"/>
  <c r="AB131" i="1"/>
  <c r="AB129" i="1"/>
  <c r="AB127" i="1"/>
  <c r="AB125" i="1"/>
  <c r="AB123" i="1"/>
  <c r="AB121" i="1"/>
  <c r="AB119" i="1"/>
  <c r="AB117" i="1"/>
  <c r="AB115" i="1"/>
  <c r="AB113" i="1"/>
  <c r="AB111" i="1"/>
  <c r="AB109" i="1"/>
  <c r="AB107" i="1"/>
  <c r="AB105" i="1"/>
  <c r="AB103" i="1"/>
  <c r="AB101" i="1"/>
  <c r="AB99" i="1"/>
  <c r="AB97" i="1"/>
  <c r="AB95" i="1"/>
  <c r="AB13" i="1"/>
  <c r="AB400" i="1"/>
  <c r="AB398" i="1"/>
  <c r="AB396" i="1"/>
  <c r="AB394" i="1"/>
  <c r="AB392" i="1"/>
  <c r="AB390" i="1"/>
  <c r="AB388" i="1"/>
  <c r="AB386" i="1"/>
  <c r="AB384" i="1"/>
  <c r="AB382" i="1"/>
  <c r="AB380" i="1"/>
  <c r="AB378" i="1"/>
  <c r="AB376" i="1"/>
  <c r="AB374" i="1"/>
  <c r="AB372" i="1"/>
  <c r="AB370" i="1"/>
  <c r="AB368" i="1"/>
  <c r="AB366" i="1"/>
  <c r="AB364" i="1"/>
  <c r="AB362" i="1"/>
  <c r="AB360" i="1"/>
  <c r="AB358" i="1"/>
  <c r="AB356" i="1"/>
  <c r="AB354" i="1"/>
  <c r="AB55" i="1"/>
  <c r="AB53" i="1"/>
  <c r="AB51" i="1"/>
  <c r="AB49" i="1"/>
  <c r="AB47" i="1"/>
  <c r="AB45" i="1"/>
  <c r="AB43" i="1"/>
  <c r="AB41" i="1"/>
  <c r="AB39" i="1"/>
  <c r="AB37" i="1"/>
  <c r="AB35" i="1"/>
  <c r="AB33" i="1"/>
  <c r="AB31" i="1"/>
  <c r="AB29" i="1"/>
  <c r="AB27" i="1"/>
  <c r="AB25" i="1"/>
  <c r="AB23" i="1"/>
  <c r="AB21" i="1"/>
  <c r="AB19" i="1"/>
  <c r="AB17" i="1"/>
  <c r="AB15" i="1"/>
  <c r="AB352" i="1"/>
  <c r="AB350" i="1"/>
  <c r="AB348" i="1"/>
  <c r="AB346" i="1"/>
  <c r="AB344" i="1"/>
  <c r="AB342" i="1"/>
  <c r="AB340" i="1"/>
  <c r="AB338" i="1"/>
  <c r="AB336" i="1"/>
  <c r="AB334" i="1"/>
  <c r="AB332" i="1"/>
  <c r="AB330" i="1"/>
  <c r="AB328" i="1"/>
  <c r="AB326" i="1"/>
  <c r="AB324" i="1"/>
  <c r="AB322" i="1"/>
  <c r="AB320" i="1"/>
  <c r="AB318" i="1"/>
  <c r="AB316" i="1"/>
  <c r="AB314" i="1"/>
  <c r="AB312" i="1"/>
  <c r="AB310" i="1"/>
  <c r="AB308" i="1"/>
  <c r="AB306" i="1"/>
  <c r="AB304" i="1"/>
  <c r="AB302" i="1"/>
  <c r="AB300" i="1"/>
  <c r="AB298" i="1"/>
  <c r="AB296" i="1"/>
  <c r="AB294" i="1"/>
  <c r="AB292" i="1"/>
  <c r="AB290" i="1"/>
  <c r="AB288" i="1"/>
  <c r="AB286" i="1"/>
  <c r="AB284" i="1"/>
  <c r="AB282" i="1"/>
  <c r="AB280" i="1"/>
  <c r="AB278" i="1"/>
  <c r="AB276" i="1"/>
  <c r="AB274" i="1"/>
  <c r="AB272" i="1"/>
  <c r="AB270" i="1"/>
  <c r="AB268" i="1"/>
  <c r="AB266" i="1"/>
  <c r="AB264" i="1"/>
  <c r="AB262" i="1"/>
  <c r="AB260" i="1"/>
  <c r="AB258" i="1"/>
  <c r="AB256" i="1"/>
  <c r="AB254" i="1"/>
  <c r="AB252" i="1"/>
  <c r="AB250" i="1"/>
  <c r="AB248" i="1"/>
  <c r="AB246" i="1"/>
  <c r="AB244" i="1"/>
  <c r="AB242" i="1"/>
  <c r="AB240" i="1"/>
  <c r="AB238" i="1"/>
  <c r="AB236" i="1"/>
  <c r="AB234" i="1"/>
  <c r="AB232" i="1"/>
  <c r="AB230" i="1"/>
  <c r="AB228" i="1"/>
  <c r="AB226" i="1"/>
  <c r="AB224" i="1"/>
  <c r="AB222" i="1"/>
  <c r="AB220" i="1"/>
  <c r="AB218" i="1"/>
  <c r="AB216" i="1"/>
  <c r="AB214" i="1"/>
  <c r="AB212" i="1"/>
  <c r="AB210" i="1"/>
  <c r="AB208" i="1"/>
  <c r="AB206" i="1"/>
  <c r="AB204" i="1"/>
  <c r="AB202" i="1"/>
  <c r="AB200" i="1"/>
  <c r="AB198" i="1"/>
  <c r="AB196" i="1"/>
  <c r="AB194" i="1"/>
  <c r="AB192" i="1"/>
  <c r="AB190" i="1"/>
  <c r="AB188" i="1"/>
  <c r="AB186" i="1"/>
  <c r="AB184" i="1"/>
  <c r="AB182" i="1"/>
  <c r="AB180" i="1"/>
  <c r="AB178" i="1"/>
  <c r="AB176" i="1"/>
  <c r="AB174" i="1"/>
  <c r="AB172" i="1"/>
  <c r="AB170" i="1"/>
  <c r="AB168" i="1"/>
  <c r="AB166" i="1"/>
  <c r="AB164" i="1"/>
  <c r="AB162" i="1"/>
  <c r="AB160" i="1"/>
  <c r="AB158" i="1"/>
  <c r="AB156" i="1"/>
  <c r="AB154" i="1"/>
  <c r="AB152" i="1"/>
  <c r="AB150" i="1"/>
  <c r="AB148" i="1"/>
  <c r="AB146" i="1"/>
  <c r="AB144" i="1"/>
  <c r="AB142" i="1"/>
  <c r="AB140" i="1"/>
  <c r="AB138" i="1"/>
  <c r="AB136" i="1"/>
  <c r="AB134" i="1"/>
  <c r="AB132" i="1"/>
  <c r="AB130" i="1"/>
  <c r="AB128" i="1"/>
  <c r="AB126" i="1"/>
  <c r="AB124" i="1"/>
  <c r="AB122" i="1"/>
  <c r="AB120" i="1"/>
  <c r="AB118" i="1"/>
  <c r="AB116" i="1"/>
  <c r="AB114" i="1"/>
  <c r="AB112" i="1"/>
  <c r="AB110" i="1"/>
  <c r="AB108" i="1"/>
  <c r="AB106" i="1"/>
  <c r="AB104" i="1"/>
  <c r="AB102" i="1"/>
  <c r="AB100" i="1"/>
  <c r="AB98" i="1"/>
  <c r="AB96" i="1"/>
  <c r="AB94" i="1"/>
  <c r="AB92" i="1"/>
  <c r="AB90" i="1"/>
  <c r="AB88" i="1"/>
  <c r="AB86" i="1"/>
  <c r="AB84" i="1"/>
  <c r="AB82" i="1"/>
  <c r="AB80" i="1"/>
  <c r="AB78" i="1"/>
  <c r="AB76" i="1"/>
  <c r="AB74" i="1"/>
  <c r="AB72" i="1"/>
  <c r="AB70" i="1"/>
  <c r="AB68" i="1"/>
  <c r="AB66" i="1"/>
  <c r="AB64" i="1"/>
  <c r="AB62" i="1"/>
  <c r="AB60" i="1"/>
  <c r="AB58" i="1"/>
  <c r="AB56" i="1"/>
  <c r="AB54" i="1"/>
  <c r="AB52" i="1"/>
  <c r="AB50" i="1"/>
  <c r="AB48" i="1"/>
  <c r="AB46" i="1"/>
  <c r="AB44" i="1"/>
  <c r="AB42" i="1"/>
  <c r="AB40" i="1"/>
  <c r="AB38" i="1"/>
  <c r="AB36" i="1"/>
  <c r="AB34" i="1"/>
  <c r="AB32" i="1"/>
  <c r="AB30" i="1"/>
  <c r="AB28" i="1"/>
  <c r="AB26" i="1"/>
  <c r="AB24" i="1"/>
  <c r="AB22" i="1"/>
  <c r="AB20" i="1"/>
  <c r="AB18" i="1"/>
  <c r="AB16" i="1"/>
  <c r="AB14" i="1"/>
  <c r="F14" i="1" l="1"/>
  <c r="G14" i="1"/>
  <c r="H14" i="1"/>
  <c r="J14" i="1"/>
  <c r="L14" i="1"/>
  <c r="F15" i="1"/>
  <c r="G15" i="1"/>
  <c r="H15" i="1"/>
  <c r="J15" i="1"/>
  <c r="L15" i="1"/>
  <c r="F16" i="1"/>
  <c r="G16" i="1"/>
  <c r="H16" i="1"/>
  <c r="J16" i="1"/>
  <c r="L16" i="1"/>
  <c r="F17" i="1"/>
  <c r="G17" i="1"/>
  <c r="H17" i="1"/>
  <c r="J17" i="1"/>
  <c r="L17" i="1"/>
  <c r="F18" i="1"/>
  <c r="G18" i="1"/>
  <c r="H18" i="1"/>
  <c r="J18" i="1"/>
  <c r="L18" i="1"/>
  <c r="F19" i="1"/>
  <c r="G19" i="1"/>
  <c r="H19" i="1"/>
  <c r="J19" i="1"/>
  <c r="L19" i="1"/>
  <c r="F20" i="1"/>
  <c r="G20" i="1"/>
  <c r="H20" i="1"/>
  <c r="I20" i="1"/>
  <c r="J20" i="1"/>
  <c r="L20" i="1"/>
  <c r="F21" i="1"/>
  <c r="G21" i="1"/>
  <c r="H21" i="1"/>
  <c r="I21" i="1"/>
  <c r="J21" i="1"/>
  <c r="L21" i="1"/>
  <c r="F22" i="1"/>
  <c r="G22" i="1"/>
  <c r="H22" i="1"/>
  <c r="I22" i="1"/>
  <c r="J22" i="1"/>
  <c r="L22" i="1"/>
  <c r="F23" i="1"/>
  <c r="G23" i="1"/>
  <c r="H23" i="1"/>
  <c r="I23" i="1"/>
  <c r="J23" i="1"/>
  <c r="L23" i="1"/>
  <c r="F24" i="1"/>
  <c r="G24" i="1"/>
  <c r="H24" i="1"/>
  <c r="I24" i="1"/>
  <c r="J24" i="1"/>
  <c r="L24" i="1"/>
  <c r="F25" i="1"/>
  <c r="G25" i="1"/>
  <c r="H25" i="1"/>
  <c r="I25" i="1"/>
  <c r="J25" i="1"/>
  <c r="L25" i="1"/>
  <c r="F26" i="1"/>
  <c r="G26" i="1"/>
  <c r="H26" i="1"/>
  <c r="I26" i="1"/>
  <c r="J26" i="1"/>
  <c r="L26" i="1"/>
  <c r="F27" i="1"/>
  <c r="G27" i="1"/>
  <c r="H27" i="1"/>
  <c r="I27" i="1"/>
  <c r="J27" i="1"/>
  <c r="L27" i="1"/>
  <c r="F28" i="1"/>
  <c r="G28" i="1"/>
  <c r="H28" i="1"/>
  <c r="I28" i="1"/>
  <c r="J28" i="1"/>
  <c r="L28" i="1"/>
  <c r="F29" i="1"/>
  <c r="G29" i="1"/>
  <c r="H29" i="1"/>
  <c r="I29" i="1"/>
  <c r="J29" i="1"/>
  <c r="L29" i="1"/>
  <c r="F30" i="1"/>
  <c r="G30" i="1"/>
  <c r="H30" i="1"/>
  <c r="I30" i="1"/>
  <c r="J30" i="1"/>
  <c r="L30" i="1"/>
  <c r="F31" i="1"/>
  <c r="G31" i="1"/>
  <c r="H31" i="1"/>
  <c r="I31" i="1"/>
  <c r="J31" i="1"/>
  <c r="L31" i="1"/>
  <c r="F32" i="1"/>
  <c r="G32" i="1"/>
  <c r="H32" i="1"/>
  <c r="I32" i="1"/>
  <c r="J32" i="1"/>
  <c r="L32" i="1"/>
  <c r="F33" i="1"/>
  <c r="G33" i="1"/>
  <c r="H33" i="1"/>
  <c r="I33" i="1"/>
  <c r="J33" i="1"/>
  <c r="L33" i="1"/>
  <c r="F34" i="1"/>
  <c r="G34" i="1"/>
  <c r="H34" i="1"/>
  <c r="I34" i="1"/>
  <c r="J34" i="1"/>
  <c r="L34" i="1"/>
  <c r="F35" i="1"/>
  <c r="G35" i="1"/>
  <c r="H35" i="1"/>
  <c r="I35" i="1"/>
  <c r="J35" i="1"/>
  <c r="L35" i="1"/>
  <c r="F36" i="1"/>
  <c r="G36" i="1"/>
  <c r="H36" i="1"/>
  <c r="I36" i="1"/>
  <c r="J36" i="1"/>
  <c r="L36" i="1"/>
  <c r="F37" i="1"/>
  <c r="G37" i="1"/>
  <c r="H37" i="1"/>
  <c r="I37" i="1"/>
  <c r="J37" i="1"/>
  <c r="L37" i="1"/>
  <c r="F38" i="1"/>
  <c r="G38" i="1"/>
  <c r="H38" i="1"/>
  <c r="I38" i="1"/>
  <c r="J38" i="1"/>
  <c r="L38" i="1"/>
  <c r="F39" i="1"/>
  <c r="G39" i="1"/>
  <c r="H39" i="1"/>
  <c r="I39" i="1"/>
  <c r="J39" i="1"/>
  <c r="L39" i="1"/>
  <c r="F40" i="1"/>
  <c r="G40" i="1"/>
  <c r="H40" i="1"/>
  <c r="I40" i="1"/>
  <c r="J40" i="1"/>
  <c r="L40" i="1"/>
  <c r="F41" i="1"/>
  <c r="G41" i="1"/>
  <c r="H41" i="1"/>
  <c r="I41" i="1"/>
  <c r="J41" i="1"/>
  <c r="L41" i="1"/>
  <c r="F42" i="1"/>
  <c r="G42" i="1"/>
  <c r="H42" i="1"/>
  <c r="I42" i="1"/>
  <c r="J42" i="1"/>
  <c r="L42" i="1"/>
  <c r="F43" i="1"/>
  <c r="G43" i="1"/>
  <c r="H43" i="1"/>
  <c r="I43" i="1"/>
  <c r="J43" i="1"/>
  <c r="L43" i="1"/>
  <c r="F44" i="1"/>
  <c r="G44" i="1"/>
  <c r="H44" i="1"/>
  <c r="I44" i="1"/>
  <c r="J44" i="1"/>
  <c r="L44" i="1"/>
  <c r="F45" i="1"/>
  <c r="G45" i="1"/>
  <c r="H45" i="1"/>
  <c r="I45" i="1"/>
  <c r="J45" i="1"/>
  <c r="L45" i="1"/>
  <c r="F46" i="1"/>
  <c r="G46" i="1"/>
  <c r="H46" i="1"/>
  <c r="I46" i="1"/>
  <c r="J46" i="1"/>
  <c r="L46" i="1"/>
  <c r="F47" i="1"/>
  <c r="G47" i="1"/>
  <c r="H47" i="1"/>
  <c r="I47" i="1"/>
  <c r="J47" i="1"/>
  <c r="L47" i="1"/>
  <c r="F48" i="1"/>
  <c r="G48" i="1"/>
  <c r="H48" i="1"/>
  <c r="I48" i="1"/>
  <c r="J48" i="1"/>
  <c r="L48" i="1"/>
  <c r="F49" i="1"/>
  <c r="G49" i="1"/>
  <c r="H49" i="1"/>
  <c r="I49" i="1"/>
  <c r="J49" i="1"/>
  <c r="L49" i="1"/>
  <c r="F50" i="1"/>
  <c r="G50" i="1"/>
  <c r="H50" i="1"/>
  <c r="I50" i="1"/>
  <c r="J50" i="1"/>
  <c r="L50" i="1"/>
  <c r="F51" i="1"/>
  <c r="G51" i="1"/>
  <c r="H51" i="1"/>
  <c r="I51" i="1"/>
  <c r="J51" i="1"/>
  <c r="L51" i="1"/>
  <c r="F52" i="1"/>
  <c r="G52" i="1"/>
  <c r="H52" i="1"/>
  <c r="I52" i="1"/>
  <c r="J52" i="1"/>
  <c r="L52" i="1"/>
  <c r="F53" i="1"/>
  <c r="G53" i="1"/>
  <c r="H53" i="1"/>
  <c r="I53" i="1"/>
  <c r="J53" i="1"/>
  <c r="L53" i="1"/>
  <c r="F54" i="1"/>
  <c r="G54" i="1"/>
  <c r="H54" i="1"/>
  <c r="I54" i="1"/>
  <c r="J54" i="1"/>
  <c r="L54" i="1"/>
  <c r="F55" i="1"/>
  <c r="G55" i="1"/>
  <c r="H55" i="1"/>
  <c r="I55" i="1"/>
  <c r="J55" i="1"/>
  <c r="L55" i="1"/>
  <c r="F56" i="1"/>
  <c r="G56" i="1"/>
  <c r="H56" i="1"/>
  <c r="I56" i="1"/>
  <c r="J56" i="1"/>
  <c r="L56" i="1"/>
  <c r="F57" i="1"/>
  <c r="G57" i="1"/>
  <c r="H57" i="1"/>
  <c r="I57" i="1"/>
  <c r="J57" i="1"/>
  <c r="L57" i="1"/>
  <c r="F58" i="1"/>
  <c r="G58" i="1"/>
  <c r="H58" i="1"/>
  <c r="I58" i="1"/>
  <c r="J58" i="1"/>
  <c r="L58" i="1"/>
  <c r="F59" i="1"/>
  <c r="G59" i="1"/>
  <c r="H59" i="1"/>
  <c r="I59" i="1"/>
  <c r="J59" i="1"/>
  <c r="L59" i="1"/>
  <c r="F60" i="1"/>
  <c r="G60" i="1"/>
  <c r="H60" i="1"/>
  <c r="I60" i="1"/>
  <c r="J60" i="1"/>
  <c r="L60" i="1"/>
  <c r="F61" i="1"/>
  <c r="G61" i="1"/>
  <c r="H61" i="1"/>
  <c r="I61" i="1"/>
  <c r="J61" i="1"/>
  <c r="L61" i="1"/>
  <c r="F62" i="1"/>
  <c r="G62" i="1"/>
  <c r="H62" i="1"/>
  <c r="I62" i="1"/>
  <c r="J62" i="1"/>
  <c r="L62" i="1"/>
  <c r="F63" i="1"/>
  <c r="G63" i="1"/>
  <c r="H63" i="1"/>
  <c r="I63" i="1"/>
  <c r="J63" i="1"/>
  <c r="L63" i="1"/>
  <c r="F64" i="1"/>
  <c r="G64" i="1"/>
  <c r="H64" i="1"/>
  <c r="I64" i="1"/>
  <c r="J64" i="1"/>
  <c r="L64" i="1"/>
  <c r="F65" i="1"/>
  <c r="G65" i="1"/>
  <c r="H65" i="1"/>
  <c r="I65" i="1"/>
  <c r="J65" i="1"/>
  <c r="L65" i="1"/>
  <c r="F66" i="1"/>
  <c r="G66" i="1"/>
  <c r="H66" i="1"/>
  <c r="I66" i="1"/>
  <c r="J66" i="1"/>
  <c r="L66" i="1"/>
  <c r="F67" i="1"/>
  <c r="G67" i="1"/>
  <c r="H67" i="1"/>
  <c r="I67" i="1"/>
  <c r="J67" i="1"/>
  <c r="L67" i="1"/>
  <c r="F68" i="1"/>
  <c r="G68" i="1"/>
  <c r="H68" i="1"/>
  <c r="I68" i="1"/>
  <c r="J68" i="1"/>
  <c r="L68" i="1"/>
  <c r="F69" i="1"/>
  <c r="G69" i="1"/>
  <c r="H69" i="1"/>
  <c r="I69" i="1"/>
  <c r="J69" i="1"/>
  <c r="L69" i="1"/>
  <c r="F70" i="1"/>
  <c r="G70" i="1"/>
  <c r="H70" i="1"/>
  <c r="I70" i="1"/>
  <c r="J70" i="1"/>
  <c r="L70" i="1"/>
  <c r="F71" i="1"/>
  <c r="G71" i="1"/>
  <c r="H71" i="1"/>
  <c r="I71" i="1"/>
  <c r="J71" i="1"/>
  <c r="L71" i="1"/>
  <c r="F72" i="1"/>
  <c r="G72" i="1"/>
  <c r="H72" i="1"/>
  <c r="I72" i="1"/>
  <c r="J72" i="1"/>
  <c r="L72" i="1"/>
  <c r="F73" i="1"/>
  <c r="G73" i="1"/>
  <c r="H73" i="1"/>
  <c r="I73" i="1"/>
  <c r="J73" i="1"/>
  <c r="L73" i="1"/>
  <c r="F74" i="1"/>
  <c r="G74" i="1"/>
  <c r="H74" i="1"/>
  <c r="I74" i="1"/>
  <c r="J74" i="1"/>
  <c r="L74" i="1"/>
  <c r="F75" i="1"/>
  <c r="G75" i="1"/>
  <c r="H75" i="1"/>
  <c r="I75" i="1"/>
  <c r="J75" i="1"/>
  <c r="L75" i="1"/>
  <c r="F76" i="1"/>
  <c r="G76" i="1"/>
  <c r="H76" i="1"/>
  <c r="I76" i="1"/>
  <c r="J76" i="1"/>
  <c r="L76" i="1"/>
  <c r="F77" i="1"/>
  <c r="G77" i="1"/>
  <c r="H77" i="1"/>
  <c r="I77" i="1"/>
  <c r="J77" i="1"/>
  <c r="L77" i="1"/>
  <c r="F78" i="1"/>
  <c r="G78" i="1"/>
  <c r="H78" i="1"/>
  <c r="I78" i="1"/>
  <c r="J78" i="1"/>
  <c r="L78" i="1"/>
  <c r="F79" i="1"/>
  <c r="G79" i="1"/>
  <c r="H79" i="1"/>
  <c r="I79" i="1"/>
  <c r="J79" i="1"/>
  <c r="L79" i="1"/>
  <c r="F80" i="1"/>
  <c r="G80" i="1"/>
  <c r="H80" i="1"/>
  <c r="I80" i="1"/>
  <c r="J80" i="1"/>
  <c r="L80" i="1"/>
  <c r="F81" i="1"/>
  <c r="G81" i="1"/>
  <c r="H81" i="1"/>
  <c r="I81" i="1"/>
  <c r="J81" i="1"/>
  <c r="L81" i="1"/>
  <c r="F82" i="1"/>
  <c r="G82" i="1"/>
  <c r="H82" i="1"/>
  <c r="I82" i="1"/>
  <c r="J82" i="1"/>
  <c r="L82" i="1"/>
  <c r="F83" i="1"/>
  <c r="G83" i="1"/>
  <c r="H83" i="1"/>
  <c r="I83" i="1"/>
  <c r="J83" i="1"/>
  <c r="L83" i="1"/>
  <c r="F84" i="1"/>
  <c r="G84" i="1"/>
  <c r="H84" i="1"/>
  <c r="I84" i="1"/>
  <c r="J84" i="1"/>
  <c r="L84" i="1"/>
  <c r="F85" i="1"/>
  <c r="G85" i="1"/>
  <c r="H85" i="1"/>
  <c r="I85" i="1"/>
  <c r="J85" i="1"/>
  <c r="L85" i="1"/>
  <c r="F86" i="1"/>
  <c r="G86" i="1"/>
  <c r="H86" i="1"/>
  <c r="I86" i="1"/>
  <c r="J86" i="1"/>
  <c r="L86" i="1"/>
  <c r="F87" i="1"/>
  <c r="G87" i="1"/>
  <c r="H87" i="1"/>
  <c r="I87" i="1"/>
  <c r="J87" i="1"/>
  <c r="L87" i="1"/>
  <c r="F88" i="1"/>
  <c r="G88" i="1"/>
  <c r="H88" i="1"/>
  <c r="I88" i="1"/>
  <c r="J88" i="1"/>
  <c r="L88" i="1"/>
  <c r="F89" i="1"/>
  <c r="G89" i="1"/>
  <c r="H89" i="1"/>
  <c r="I89" i="1"/>
  <c r="J89" i="1"/>
  <c r="L89" i="1"/>
  <c r="F90" i="1"/>
  <c r="G90" i="1"/>
  <c r="H90" i="1"/>
  <c r="I90" i="1"/>
  <c r="J90" i="1"/>
  <c r="L90" i="1"/>
  <c r="F91" i="1"/>
  <c r="G91" i="1"/>
  <c r="H91" i="1"/>
  <c r="I91" i="1"/>
  <c r="J91" i="1"/>
  <c r="L91" i="1"/>
  <c r="F92" i="1"/>
  <c r="G92" i="1"/>
  <c r="H92" i="1"/>
  <c r="I92" i="1"/>
  <c r="J92" i="1"/>
  <c r="L92" i="1"/>
  <c r="F93" i="1"/>
  <c r="G93" i="1"/>
  <c r="H93" i="1"/>
  <c r="I93" i="1"/>
  <c r="J93" i="1"/>
  <c r="L93" i="1"/>
  <c r="F94" i="1"/>
  <c r="G94" i="1"/>
  <c r="H94" i="1"/>
  <c r="I94" i="1"/>
  <c r="J94" i="1"/>
  <c r="L94" i="1"/>
  <c r="F95" i="1"/>
  <c r="G95" i="1"/>
  <c r="H95" i="1"/>
  <c r="I95" i="1"/>
  <c r="J95" i="1"/>
  <c r="L95" i="1"/>
  <c r="F96" i="1"/>
  <c r="G96" i="1"/>
  <c r="H96" i="1"/>
  <c r="I96" i="1"/>
  <c r="J96" i="1"/>
  <c r="L96" i="1"/>
  <c r="F97" i="1"/>
  <c r="G97" i="1"/>
  <c r="H97" i="1"/>
  <c r="I97" i="1"/>
  <c r="J97" i="1"/>
  <c r="L97" i="1"/>
  <c r="F98" i="1"/>
  <c r="G98" i="1"/>
  <c r="H98" i="1"/>
  <c r="I98" i="1"/>
  <c r="J98" i="1"/>
  <c r="L98" i="1"/>
  <c r="F99" i="1"/>
  <c r="G99" i="1"/>
  <c r="H99" i="1"/>
  <c r="I99" i="1"/>
  <c r="J99" i="1"/>
  <c r="L99" i="1"/>
  <c r="F100" i="1"/>
  <c r="G100" i="1"/>
  <c r="H100" i="1"/>
  <c r="I100" i="1"/>
  <c r="J100" i="1"/>
  <c r="L100" i="1"/>
  <c r="F101" i="1"/>
  <c r="G101" i="1"/>
  <c r="H101" i="1"/>
  <c r="I101" i="1"/>
  <c r="J101" i="1"/>
  <c r="L101" i="1"/>
  <c r="F102" i="1"/>
  <c r="G102" i="1"/>
  <c r="H102" i="1"/>
  <c r="I102" i="1"/>
  <c r="J102" i="1"/>
  <c r="L102" i="1"/>
  <c r="F103" i="1"/>
  <c r="G103" i="1"/>
  <c r="H103" i="1"/>
  <c r="I103" i="1"/>
  <c r="J103" i="1"/>
  <c r="L103" i="1"/>
  <c r="F104" i="1"/>
  <c r="G104" i="1"/>
  <c r="H104" i="1"/>
  <c r="I104" i="1"/>
  <c r="J104" i="1"/>
  <c r="L104" i="1"/>
  <c r="F105" i="1"/>
  <c r="G105" i="1"/>
  <c r="H105" i="1"/>
  <c r="I105" i="1"/>
  <c r="J105" i="1"/>
  <c r="L105" i="1"/>
  <c r="F106" i="1"/>
  <c r="G106" i="1"/>
  <c r="H106" i="1"/>
  <c r="I106" i="1"/>
  <c r="J106" i="1"/>
  <c r="L106" i="1"/>
  <c r="F107" i="1"/>
  <c r="G107" i="1"/>
  <c r="H107" i="1"/>
  <c r="I107" i="1"/>
  <c r="J107" i="1"/>
  <c r="L107" i="1"/>
  <c r="F108" i="1"/>
  <c r="G108" i="1"/>
  <c r="H108" i="1"/>
  <c r="I108" i="1"/>
  <c r="J108" i="1"/>
  <c r="L108" i="1"/>
  <c r="F109" i="1"/>
  <c r="G109" i="1"/>
  <c r="H109" i="1"/>
  <c r="I109" i="1"/>
  <c r="J109" i="1"/>
  <c r="L109" i="1"/>
  <c r="F110" i="1"/>
  <c r="G110" i="1"/>
  <c r="H110" i="1"/>
  <c r="I110" i="1"/>
  <c r="J110" i="1"/>
  <c r="L110" i="1"/>
  <c r="F111" i="1"/>
  <c r="G111" i="1"/>
  <c r="H111" i="1"/>
  <c r="I111" i="1"/>
  <c r="J111" i="1"/>
  <c r="L111" i="1"/>
  <c r="F112" i="1"/>
  <c r="G112" i="1"/>
  <c r="H112" i="1"/>
  <c r="I112" i="1"/>
  <c r="J112" i="1"/>
  <c r="L112" i="1"/>
  <c r="F113" i="1"/>
  <c r="G113" i="1"/>
  <c r="H113" i="1"/>
  <c r="I113" i="1"/>
  <c r="J113" i="1"/>
  <c r="L113" i="1"/>
  <c r="F114" i="1"/>
  <c r="G114" i="1"/>
  <c r="H114" i="1"/>
  <c r="I114" i="1"/>
  <c r="J114" i="1"/>
  <c r="L114" i="1"/>
  <c r="F115" i="1"/>
  <c r="G115" i="1"/>
  <c r="H115" i="1"/>
  <c r="I115" i="1"/>
  <c r="J115" i="1"/>
  <c r="L115" i="1"/>
  <c r="F116" i="1"/>
  <c r="G116" i="1"/>
  <c r="H116" i="1"/>
  <c r="I116" i="1"/>
  <c r="J116" i="1"/>
  <c r="L116" i="1"/>
  <c r="F117" i="1"/>
  <c r="G117" i="1"/>
  <c r="H117" i="1"/>
  <c r="I117" i="1"/>
  <c r="J117" i="1"/>
  <c r="L117" i="1"/>
  <c r="F118" i="1"/>
  <c r="G118" i="1"/>
  <c r="H118" i="1"/>
  <c r="I118" i="1"/>
  <c r="J118" i="1"/>
  <c r="L118" i="1"/>
  <c r="F119" i="1"/>
  <c r="G119" i="1"/>
  <c r="H119" i="1"/>
  <c r="I119" i="1"/>
  <c r="J119" i="1"/>
  <c r="L119" i="1"/>
  <c r="F120" i="1"/>
  <c r="G120" i="1"/>
  <c r="H120" i="1"/>
  <c r="I120" i="1"/>
  <c r="J120" i="1"/>
  <c r="L120" i="1"/>
  <c r="F121" i="1"/>
  <c r="G121" i="1"/>
  <c r="H121" i="1"/>
  <c r="I121" i="1"/>
  <c r="J121" i="1"/>
  <c r="L121" i="1"/>
  <c r="F122" i="1"/>
  <c r="G122" i="1"/>
  <c r="H122" i="1"/>
  <c r="I122" i="1"/>
  <c r="J122" i="1"/>
  <c r="L122" i="1"/>
  <c r="F123" i="1"/>
  <c r="G123" i="1"/>
  <c r="H123" i="1"/>
  <c r="I123" i="1"/>
  <c r="J123" i="1"/>
  <c r="L123" i="1"/>
  <c r="F124" i="1"/>
  <c r="G124" i="1"/>
  <c r="H124" i="1"/>
  <c r="I124" i="1"/>
  <c r="J124" i="1"/>
  <c r="L124" i="1"/>
  <c r="F125" i="1"/>
  <c r="G125" i="1"/>
  <c r="H125" i="1"/>
  <c r="I125" i="1"/>
  <c r="J125" i="1"/>
  <c r="L125" i="1"/>
  <c r="F126" i="1"/>
  <c r="G126" i="1"/>
  <c r="H126" i="1"/>
  <c r="I126" i="1"/>
  <c r="J126" i="1"/>
  <c r="L126" i="1"/>
  <c r="F127" i="1"/>
  <c r="G127" i="1"/>
  <c r="H127" i="1"/>
  <c r="I127" i="1"/>
  <c r="J127" i="1"/>
  <c r="L127" i="1"/>
  <c r="F128" i="1"/>
  <c r="G128" i="1"/>
  <c r="H128" i="1"/>
  <c r="I128" i="1"/>
  <c r="J128" i="1"/>
  <c r="L128" i="1"/>
  <c r="F129" i="1"/>
  <c r="G129" i="1"/>
  <c r="H129" i="1"/>
  <c r="I129" i="1"/>
  <c r="J129" i="1"/>
  <c r="L129" i="1"/>
  <c r="F130" i="1"/>
  <c r="G130" i="1"/>
  <c r="H130" i="1"/>
  <c r="I130" i="1"/>
  <c r="J130" i="1"/>
  <c r="L130" i="1"/>
  <c r="F131" i="1"/>
  <c r="G131" i="1"/>
  <c r="H131" i="1"/>
  <c r="I131" i="1"/>
  <c r="J131" i="1"/>
  <c r="L131" i="1"/>
  <c r="F132" i="1"/>
  <c r="G132" i="1"/>
  <c r="H132" i="1"/>
  <c r="I132" i="1"/>
  <c r="J132" i="1"/>
  <c r="L132" i="1"/>
  <c r="F133" i="1"/>
  <c r="G133" i="1"/>
  <c r="H133" i="1"/>
  <c r="I133" i="1"/>
  <c r="J133" i="1"/>
  <c r="L133" i="1"/>
  <c r="F134" i="1"/>
  <c r="G134" i="1"/>
  <c r="H134" i="1"/>
  <c r="I134" i="1"/>
  <c r="J134" i="1"/>
  <c r="L134" i="1"/>
  <c r="F135" i="1"/>
  <c r="G135" i="1"/>
  <c r="H135" i="1"/>
  <c r="I135" i="1"/>
  <c r="J135" i="1"/>
  <c r="L135" i="1"/>
  <c r="F136" i="1"/>
  <c r="G136" i="1"/>
  <c r="H136" i="1"/>
  <c r="I136" i="1"/>
  <c r="J136" i="1"/>
  <c r="L136" i="1"/>
  <c r="F137" i="1"/>
  <c r="G137" i="1"/>
  <c r="H137" i="1"/>
  <c r="I137" i="1"/>
  <c r="J137" i="1"/>
  <c r="L137" i="1"/>
  <c r="F138" i="1"/>
  <c r="G138" i="1"/>
  <c r="H138" i="1"/>
  <c r="I138" i="1"/>
  <c r="J138" i="1"/>
  <c r="L138" i="1"/>
  <c r="F139" i="1"/>
  <c r="G139" i="1"/>
  <c r="H139" i="1"/>
  <c r="I139" i="1"/>
  <c r="J139" i="1"/>
  <c r="L139" i="1"/>
  <c r="F140" i="1"/>
  <c r="G140" i="1"/>
  <c r="H140" i="1"/>
  <c r="I140" i="1"/>
  <c r="J140" i="1"/>
  <c r="L140" i="1"/>
  <c r="F141" i="1"/>
  <c r="G141" i="1"/>
  <c r="H141" i="1"/>
  <c r="I141" i="1"/>
  <c r="J141" i="1"/>
  <c r="L141" i="1"/>
  <c r="F142" i="1"/>
  <c r="G142" i="1"/>
  <c r="H142" i="1"/>
  <c r="I142" i="1"/>
  <c r="J142" i="1"/>
  <c r="L142" i="1"/>
  <c r="F143" i="1"/>
  <c r="G143" i="1"/>
  <c r="H143" i="1"/>
  <c r="I143" i="1"/>
  <c r="J143" i="1"/>
  <c r="L143" i="1"/>
  <c r="F144" i="1"/>
  <c r="G144" i="1"/>
  <c r="H144" i="1"/>
  <c r="I144" i="1"/>
  <c r="J144" i="1"/>
  <c r="L144" i="1"/>
  <c r="F145" i="1"/>
  <c r="G145" i="1"/>
  <c r="H145" i="1"/>
  <c r="I145" i="1"/>
  <c r="J145" i="1"/>
  <c r="L145" i="1"/>
  <c r="F146" i="1"/>
  <c r="G146" i="1"/>
  <c r="H146" i="1"/>
  <c r="I146" i="1"/>
  <c r="J146" i="1"/>
  <c r="L146" i="1"/>
  <c r="F147" i="1"/>
  <c r="G147" i="1"/>
  <c r="H147" i="1"/>
  <c r="I147" i="1"/>
  <c r="J147" i="1"/>
  <c r="L147" i="1"/>
  <c r="F148" i="1"/>
  <c r="G148" i="1"/>
  <c r="H148" i="1"/>
  <c r="I148" i="1"/>
  <c r="J148" i="1"/>
  <c r="L148" i="1"/>
  <c r="F149" i="1"/>
  <c r="G149" i="1"/>
  <c r="H149" i="1"/>
  <c r="I149" i="1"/>
  <c r="J149" i="1"/>
  <c r="L149" i="1"/>
  <c r="F150" i="1"/>
  <c r="G150" i="1"/>
  <c r="H150" i="1"/>
  <c r="I150" i="1"/>
  <c r="J150" i="1"/>
  <c r="L150" i="1"/>
  <c r="F151" i="1"/>
  <c r="G151" i="1"/>
  <c r="H151" i="1"/>
  <c r="I151" i="1"/>
  <c r="J151" i="1"/>
  <c r="L151" i="1"/>
  <c r="F152" i="1"/>
  <c r="G152" i="1"/>
  <c r="H152" i="1"/>
  <c r="I152" i="1"/>
  <c r="J152" i="1"/>
  <c r="L152" i="1"/>
  <c r="F153" i="1"/>
  <c r="G153" i="1"/>
  <c r="H153" i="1"/>
  <c r="I153" i="1"/>
  <c r="J153" i="1"/>
  <c r="L153" i="1"/>
  <c r="F154" i="1"/>
  <c r="G154" i="1"/>
  <c r="H154" i="1"/>
  <c r="I154" i="1"/>
  <c r="J154" i="1"/>
  <c r="L154" i="1"/>
  <c r="F155" i="1"/>
  <c r="G155" i="1"/>
  <c r="H155" i="1"/>
  <c r="I155" i="1"/>
  <c r="J155" i="1"/>
  <c r="L155" i="1"/>
  <c r="F156" i="1"/>
  <c r="G156" i="1"/>
  <c r="H156" i="1"/>
  <c r="I156" i="1"/>
  <c r="J156" i="1"/>
  <c r="L156" i="1"/>
  <c r="F157" i="1"/>
  <c r="G157" i="1"/>
  <c r="H157" i="1"/>
  <c r="I157" i="1"/>
  <c r="J157" i="1"/>
  <c r="L157" i="1"/>
  <c r="F158" i="1"/>
  <c r="G158" i="1"/>
  <c r="H158" i="1"/>
  <c r="I158" i="1"/>
  <c r="J158" i="1"/>
  <c r="L158" i="1"/>
  <c r="F159" i="1"/>
  <c r="G159" i="1"/>
  <c r="H159" i="1"/>
  <c r="I159" i="1"/>
  <c r="J159" i="1"/>
  <c r="L159" i="1"/>
  <c r="F160" i="1"/>
  <c r="G160" i="1"/>
  <c r="H160" i="1"/>
  <c r="I160" i="1"/>
  <c r="J160" i="1"/>
  <c r="L160" i="1"/>
  <c r="F161" i="1"/>
  <c r="G161" i="1"/>
  <c r="H161" i="1"/>
  <c r="I161" i="1"/>
  <c r="J161" i="1"/>
  <c r="L161" i="1"/>
  <c r="F162" i="1"/>
  <c r="G162" i="1"/>
  <c r="H162" i="1"/>
  <c r="I162" i="1"/>
  <c r="J162" i="1"/>
  <c r="L162" i="1"/>
  <c r="F163" i="1"/>
  <c r="G163" i="1"/>
  <c r="H163" i="1"/>
  <c r="I163" i="1"/>
  <c r="J163" i="1"/>
  <c r="L163" i="1"/>
  <c r="F164" i="1"/>
  <c r="G164" i="1"/>
  <c r="H164" i="1"/>
  <c r="I164" i="1"/>
  <c r="J164" i="1"/>
  <c r="L164" i="1"/>
  <c r="F165" i="1"/>
  <c r="G165" i="1"/>
  <c r="H165" i="1"/>
  <c r="I165" i="1"/>
  <c r="J165" i="1"/>
  <c r="L165" i="1"/>
  <c r="F166" i="1"/>
  <c r="G166" i="1"/>
  <c r="H166" i="1"/>
  <c r="I166" i="1"/>
  <c r="J166" i="1"/>
  <c r="L166" i="1"/>
  <c r="F167" i="1"/>
  <c r="G167" i="1"/>
  <c r="H167" i="1"/>
  <c r="I167" i="1"/>
  <c r="J167" i="1"/>
  <c r="L167" i="1"/>
  <c r="F168" i="1"/>
  <c r="G168" i="1"/>
  <c r="H168" i="1"/>
  <c r="I168" i="1"/>
  <c r="J168" i="1"/>
  <c r="L168" i="1"/>
  <c r="F169" i="1"/>
  <c r="G169" i="1"/>
  <c r="H169" i="1"/>
  <c r="I169" i="1"/>
  <c r="J169" i="1"/>
  <c r="L169" i="1"/>
  <c r="F170" i="1"/>
  <c r="G170" i="1"/>
  <c r="H170" i="1"/>
  <c r="I170" i="1"/>
  <c r="J170" i="1"/>
  <c r="L170" i="1"/>
  <c r="F171" i="1"/>
  <c r="G171" i="1"/>
  <c r="H171" i="1"/>
  <c r="I171" i="1"/>
  <c r="J171" i="1"/>
  <c r="L171" i="1"/>
  <c r="F172" i="1"/>
  <c r="G172" i="1"/>
  <c r="H172" i="1"/>
  <c r="I172" i="1"/>
  <c r="J172" i="1"/>
  <c r="L172" i="1"/>
  <c r="F173" i="1"/>
  <c r="G173" i="1"/>
  <c r="H173" i="1"/>
  <c r="I173" i="1"/>
  <c r="J173" i="1"/>
  <c r="L173" i="1"/>
  <c r="F174" i="1"/>
  <c r="G174" i="1"/>
  <c r="H174" i="1"/>
  <c r="I174" i="1"/>
  <c r="J174" i="1"/>
  <c r="L174" i="1"/>
  <c r="F175" i="1"/>
  <c r="G175" i="1"/>
  <c r="H175" i="1"/>
  <c r="I175" i="1"/>
  <c r="J175" i="1"/>
  <c r="L175" i="1"/>
  <c r="F176" i="1"/>
  <c r="G176" i="1"/>
  <c r="H176" i="1"/>
  <c r="I176" i="1"/>
  <c r="J176" i="1"/>
  <c r="L176" i="1"/>
  <c r="F177" i="1"/>
  <c r="G177" i="1"/>
  <c r="H177" i="1"/>
  <c r="I177" i="1"/>
  <c r="J177" i="1"/>
  <c r="L177" i="1"/>
  <c r="F178" i="1"/>
  <c r="G178" i="1"/>
  <c r="H178" i="1"/>
  <c r="I178" i="1"/>
  <c r="J178" i="1"/>
  <c r="L178" i="1"/>
  <c r="F179" i="1"/>
  <c r="G179" i="1"/>
  <c r="H179" i="1"/>
  <c r="I179" i="1"/>
  <c r="J179" i="1"/>
  <c r="L179" i="1"/>
  <c r="F180" i="1"/>
  <c r="G180" i="1"/>
  <c r="H180" i="1"/>
  <c r="I180" i="1"/>
  <c r="J180" i="1"/>
  <c r="L180" i="1"/>
  <c r="F181" i="1"/>
  <c r="G181" i="1"/>
  <c r="H181" i="1"/>
  <c r="I181" i="1"/>
  <c r="J181" i="1"/>
  <c r="L181" i="1"/>
  <c r="F182" i="1"/>
  <c r="G182" i="1"/>
  <c r="H182" i="1"/>
  <c r="I182" i="1"/>
  <c r="J182" i="1"/>
  <c r="L182" i="1"/>
  <c r="F183" i="1"/>
  <c r="G183" i="1"/>
  <c r="H183" i="1"/>
  <c r="I183" i="1"/>
  <c r="J183" i="1"/>
  <c r="L183" i="1"/>
  <c r="F184" i="1"/>
  <c r="G184" i="1"/>
  <c r="H184" i="1"/>
  <c r="I184" i="1"/>
  <c r="J184" i="1"/>
  <c r="L184" i="1"/>
  <c r="F185" i="1"/>
  <c r="G185" i="1"/>
  <c r="H185" i="1"/>
  <c r="I185" i="1"/>
  <c r="J185" i="1"/>
  <c r="L185" i="1"/>
  <c r="F186" i="1"/>
  <c r="G186" i="1"/>
  <c r="H186" i="1"/>
  <c r="I186" i="1"/>
  <c r="J186" i="1"/>
  <c r="L186" i="1"/>
  <c r="F187" i="1"/>
  <c r="G187" i="1"/>
  <c r="H187" i="1"/>
  <c r="I187" i="1"/>
  <c r="J187" i="1"/>
  <c r="L187" i="1"/>
  <c r="F188" i="1"/>
  <c r="G188" i="1"/>
  <c r="H188" i="1"/>
  <c r="I188" i="1"/>
  <c r="J188" i="1"/>
  <c r="L188" i="1"/>
  <c r="F189" i="1"/>
  <c r="G189" i="1"/>
  <c r="H189" i="1"/>
  <c r="I189" i="1"/>
  <c r="J189" i="1"/>
  <c r="L189" i="1"/>
  <c r="F190" i="1"/>
  <c r="G190" i="1"/>
  <c r="H190" i="1"/>
  <c r="I190" i="1"/>
  <c r="J190" i="1"/>
  <c r="L190" i="1"/>
  <c r="F191" i="1"/>
  <c r="G191" i="1"/>
  <c r="H191" i="1"/>
  <c r="I191" i="1"/>
  <c r="J191" i="1"/>
  <c r="L191" i="1"/>
  <c r="F192" i="1"/>
  <c r="G192" i="1"/>
  <c r="H192" i="1"/>
  <c r="I192" i="1"/>
  <c r="J192" i="1"/>
  <c r="L192" i="1"/>
  <c r="F193" i="1"/>
  <c r="G193" i="1"/>
  <c r="H193" i="1"/>
  <c r="I193" i="1"/>
  <c r="J193" i="1"/>
  <c r="L193" i="1"/>
  <c r="F194" i="1"/>
  <c r="G194" i="1"/>
  <c r="H194" i="1"/>
  <c r="I194" i="1"/>
  <c r="J194" i="1"/>
  <c r="L194" i="1"/>
  <c r="F195" i="1"/>
  <c r="G195" i="1"/>
  <c r="H195" i="1"/>
  <c r="I195" i="1"/>
  <c r="J195" i="1"/>
  <c r="L195" i="1"/>
  <c r="F196" i="1"/>
  <c r="G196" i="1"/>
  <c r="H196" i="1"/>
  <c r="I196" i="1"/>
  <c r="J196" i="1"/>
  <c r="L196" i="1"/>
  <c r="F197" i="1"/>
  <c r="G197" i="1"/>
  <c r="H197" i="1"/>
  <c r="I197" i="1"/>
  <c r="J197" i="1"/>
  <c r="L197" i="1"/>
  <c r="F198" i="1"/>
  <c r="G198" i="1"/>
  <c r="H198" i="1"/>
  <c r="I198" i="1"/>
  <c r="J198" i="1"/>
  <c r="L198" i="1"/>
  <c r="F199" i="1"/>
  <c r="G199" i="1"/>
  <c r="H199" i="1"/>
  <c r="I199" i="1"/>
  <c r="J199" i="1"/>
  <c r="L199" i="1"/>
  <c r="F200" i="1"/>
  <c r="G200" i="1"/>
  <c r="H200" i="1"/>
  <c r="I200" i="1"/>
  <c r="J200" i="1"/>
  <c r="L200" i="1"/>
  <c r="F201" i="1"/>
  <c r="G201" i="1"/>
  <c r="H201" i="1"/>
  <c r="I201" i="1"/>
  <c r="J201" i="1"/>
  <c r="L201" i="1"/>
  <c r="F202" i="1"/>
  <c r="G202" i="1"/>
  <c r="H202" i="1"/>
  <c r="I202" i="1"/>
  <c r="J202" i="1"/>
  <c r="L202" i="1"/>
  <c r="F203" i="1"/>
  <c r="G203" i="1"/>
  <c r="H203" i="1"/>
  <c r="I203" i="1"/>
  <c r="J203" i="1"/>
  <c r="L203" i="1"/>
  <c r="F204" i="1"/>
  <c r="G204" i="1"/>
  <c r="H204" i="1"/>
  <c r="I204" i="1"/>
  <c r="J204" i="1"/>
  <c r="L204" i="1"/>
  <c r="F205" i="1"/>
  <c r="G205" i="1"/>
  <c r="H205" i="1"/>
  <c r="I205" i="1"/>
  <c r="J205" i="1"/>
  <c r="L205" i="1"/>
  <c r="F206" i="1"/>
  <c r="G206" i="1"/>
  <c r="H206" i="1"/>
  <c r="I206" i="1"/>
  <c r="J206" i="1"/>
  <c r="L206" i="1"/>
  <c r="F207" i="1"/>
  <c r="G207" i="1"/>
  <c r="H207" i="1"/>
  <c r="I207" i="1"/>
  <c r="J207" i="1"/>
  <c r="L207" i="1"/>
  <c r="F208" i="1"/>
  <c r="G208" i="1"/>
  <c r="H208" i="1"/>
  <c r="I208" i="1"/>
  <c r="J208" i="1"/>
  <c r="L208" i="1"/>
  <c r="F209" i="1"/>
  <c r="G209" i="1"/>
  <c r="H209" i="1"/>
  <c r="I209" i="1"/>
  <c r="J209" i="1"/>
  <c r="L209" i="1"/>
  <c r="F210" i="1"/>
  <c r="G210" i="1"/>
  <c r="H210" i="1"/>
  <c r="I210" i="1"/>
  <c r="J210" i="1"/>
  <c r="L210" i="1"/>
  <c r="F211" i="1"/>
  <c r="G211" i="1"/>
  <c r="H211" i="1"/>
  <c r="I211" i="1"/>
  <c r="J211" i="1"/>
  <c r="L211" i="1"/>
  <c r="F212" i="1"/>
  <c r="G212" i="1"/>
  <c r="H212" i="1"/>
  <c r="I212" i="1"/>
  <c r="J212" i="1"/>
  <c r="L212" i="1"/>
  <c r="F213" i="1"/>
  <c r="G213" i="1"/>
  <c r="H213" i="1"/>
  <c r="I213" i="1"/>
  <c r="J213" i="1"/>
  <c r="L213" i="1"/>
  <c r="F214" i="1"/>
  <c r="G214" i="1"/>
  <c r="H214" i="1"/>
  <c r="I214" i="1"/>
  <c r="J214" i="1"/>
  <c r="L214" i="1"/>
  <c r="F215" i="1"/>
  <c r="G215" i="1"/>
  <c r="H215" i="1"/>
  <c r="I215" i="1"/>
  <c r="J215" i="1"/>
  <c r="L215" i="1"/>
  <c r="F216" i="1"/>
  <c r="G216" i="1"/>
  <c r="H216" i="1"/>
  <c r="I216" i="1"/>
  <c r="J216" i="1"/>
  <c r="L216" i="1"/>
  <c r="F217" i="1"/>
  <c r="G217" i="1"/>
  <c r="H217" i="1"/>
  <c r="I217" i="1"/>
  <c r="J217" i="1"/>
  <c r="L217" i="1"/>
  <c r="F218" i="1"/>
  <c r="G218" i="1"/>
  <c r="H218" i="1"/>
  <c r="I218" i="1"/>
  <c r="J218" i="1"/>
  <c r="L218" i="1"/>
  <c r="F219" i="1"/>
  <c r="G219" i="1"/>
  <c r="H219" i="1"/>
  <c r="I219" i="1"/>
  <c r="J219" i="1"/>
  <c r="L219" i="1"/>
  <c r="F220" i="1"/>
  <c r="G220" i="1"/>
  <c r="H220" i="1"/>
  <c r="I220" i="1"/>
  <c r="J220" i="1"/>
  <c r="L220" i="1"/>
  <c r="F221" i="1"/>
  <c r="G221" i="1"/>
  <c r="H221" i="1"/>
  <c r="I221" i="1"/>
  <c r="J221" i="1"/>
  <c r="L221" i="1"/>
  <c r="F222" i="1"/>
  <c r="G222" i="1"/>
  <c r="H222" i="1"/>
  <c r="I222" i="1"/>
  <c r="J222" i="1"/>
  <c r="L222" i="1"/>
  <c r="F223" i="1"/>
  <c r="G223" i="1"/>
  <c r="H223" i="1"/>
  <c r="I223" i="1"/>
  <c r="J223" i="1"/>
  <c r="L223" i="1"/>
  <c r="F224" i="1"/>
  <c r="G224" i="1"/>
  <c r="H224" i="1"/>
  <c r="I224" i="1"/>
  <c r="J224" i="1"/>
  <c r="L224" i="1"/>
  <c r="F225" i="1"/>
  <c r="G225" i="1"/>
  <c r="H225" i="1"/>
  <c r="I225" i="1"/>
  <c r="J225" i="1"/>
  <c r="L225" i="1"/>
  <c r="F226" i="1"/>
  <c r="G226" i="1"/>
  <c r="H226" i="1"/>
  <c r="I226" i="1"/>
  <c r="J226" i="1"/>
  <c r="L226" i="1"/>
  <c r="F227" i="1"/>
  <c r="G227" i="1"/>
  <c r="H227" i="1"/>
  <c r="I227" i="1"/>
  <c r="J227" i="1"/>
  <c r="L227" i="1"/>
  <c r="F228" i="1"/>
  <c r="G228" i="1"/>
  <c r="H228" i="1"/>
  <c r="I228" i="1"/>
  <c r="J228" i="1"/>
  <c r="L228" i="1"/>
  <c r="F229" i="1"/>
  <c r="G229" i="1"/>
  <c r="H229" i="1"/>
  <c r="I229" i="1"/>
  <c r="J229" i="1"/>
  <c r="L229" i="1"/>
  <c r="F230" i="1"/>
  <c r="G230" i="1"/>
  <c r="H230" i="1"/>
  <c r="I230" i="1"/>
  <c r="J230" i="1"/>
  <c r="L230" i="1"/>
  <c r="F231" i="1"/>
  <c r="G231" i="1"/>
  <c r="H231" i="1"/>
  <c r="I231" i="1"/>
  <c r="J231" i="1"/>
  <c r="L231" i="1"/>
  <c r="F232" i="1"/>
  <c r="G232" i="1"/>
  <c r="H232" i="1"/>
  <c r="I232" i="1"/>
  <c r="J232" i="1"/>
  <c r="L232" i="1"/>
  <c r="F233" i="1"/>
  <c r="G233" i="1"/>
  <c r="H233" i="1"/>
  <c r="I233" i="1"/>
  <c r="J233" i="1"/>
  <c r="L233" i="1"/>
  <c r="F234" i="1"/>
  <c r="G234" i="1"/>
  <c r="H234" i="1"/>
  <c r="I234" i="1"/>
  <c r="J234" i="1"/>
  <c r="L234" i="1"/>
  <c r="F235" i="1"/>
  <c r="G235" i="1"/>
  <c r="H235" i="1"/>
  <c r="I235" i="1"/>
  <c r="J235" i="1"/>
  <c r="L235" i="1"/>
  <c r="F236" i="1"/>
  <c r="G236" i="1"/>
  <c r="H236" i="1"/>
  <c r="I236" i="1"/>
  <c r="J236" i="1"/>
  <c r="L236" i="1"/>
  <c r="F237" i="1"/>
  <c r="G237" i="1"/>
  <c r="H237" i="1"/>
  <c r="I237" i="1"/>
  <c r="J237" i="1"/>
  <c r="L237" i="1"/>
  <c r="F238" i="1"/>
  <c r="G238" i="1"/>
  <c r="H238" i="1"/>
  <c r="I238" i="1"/>
  <c r="J238" i="1"/>
  <c r="L238" i="1"/>
  <c r="F239" i="1"/>
  <c r="G239" i="1"/>
  <c r="H239" i="1"/>
  <c r="I239" i="1"/>
  <c r="J239" i="1"/>
  <c r="L239" i="1"/>
  <c r="F240" i="1"/>
  <c r="G240" i="1"/>
  <c r="H240" i="1"/>
  <c r="I240" i="1"/>
  <c r="J240" i="1"/>
  <c r="L240" i="1"/>
  <c r="F241" i="1"/>
  <c r="G241" i="1"/>
  <c r="H241" i="1"/>
  <c r="I241" i="1"/>
  <c r="J241" i="1"/>
  <c r="L241" i="1"/>
  <c r="F242" i="1"/>
  <c r="G242" i="1"/>
  <c r="H242" i="1"/>
  <c r="I242" i="1"/>
  <c r="J242" i="1"/>
  <c r="L242" i="1"/>
  <c r="F243" i="1"/>
  <c r="G243" i="1"/>
  <c r="H243" i="1"/>
  <c r="I243" i="1"/>
  <c r="J243" i="1"/>
  <c r="L243" i="1"/>
  <c r="F244" i="1"/>
  <c r="G244" i="1"/>
  <c r="H244" i="1"/>
  <c r="I244" i="1"/>
  <c r="J244" i="1"/>
  <c r="L244" i="1"/>
  <c r="F245" i="1"/>
  <c r="G245" i="1"/>
  <c r="H245" i="1"/>
  <c r="I245" i="1"/>
  <c r="J245" i="1"/>
  <c r="L245" i="1"/>
  <c r="F246" i="1"/>
  <c r="G246" i="1"/>
  <c r="H246" i="1"/>
  <c r="I246" i="1"/>
  <c r="J246" i="1"/>
  <c r="L246" i="1"/>
  <c r="F247" i="1"/>
  <c r="G247" i="1"/>
  <c r="H247" i="1"/>
  <c r="I247" i="1"/>
  <c r="J247" i="1"/>
  <c r="L247" i="1"/>
  <c r="F248" i="1"/>
  <c r="G248" i="1"/>
  <c r="H248" i="1"/>
  <c r="I248" i="1"/>
  <c r="J248" i="1"/>
  <c r="L248" i="1"/>
  <c r="F249" i="1"/>
  <c r="G249" i="1"/>
  <c r="H249" i="1"/>
  <c r="I249" i="1"/>
  <c r="J249" i="1"/>
  <c r="L249" i="1"/>
  <c r="F250" i="1"/>
  <c r="G250" i="1"/>
  <c r="H250" i="1"/>
  <c r="I250" i="1"/>
  <c r="J250" i="1"/>
  <c r="L250" i="1"/>
  <c r="F251" i="1"/>
  <c r="G251" i="1"/>
  <c r="H251" i="1"/>
  <c r="I251" i="1"/>
  <c r="J251" i="1"/>
  <c r="L251" i="1"/>
  <c r="F252" i="1"/>
  <c r="G252" i="1"/>
  <c r="H252" i="1"/>
  <c r="I252" i="1"/>
  <c r="J252" i="1"/>
  <c r="L252" i="1"/>
  <c r="F253" i="1"/>
  <c r="G253" i="1"/>
  <c r="H253" i="1"/>
  <c r="I253" i="1"/>
  <c r="J253" i="1"/>
  <c r="L253" i="1"/>
  <c r="F254" i="1"/>
  <c r="G254" i="1"/>
  <c r="H254" i="1"/>
  <c r="I254" i="1"/>
  <c r="J254" i="1"/>
  <c r="L254" i="1"/>
  <c r="F255" i="1"/>
  <c r="G255" i="1"/>
  <c r="H255" i="1"/>
  <c r="I255" i="1"/>
  <c r="J255" i="1"/>
  <c r="L255" i="1"/>
  <c r="F256" i="1"/>
  <c r="G256" i="1"/>
  <c r="H256" i="1"/>
  <c r="I256" i="1"/>
  <c r="J256" i="1"/>
  <c r="L256" i="1"/>
  <c r="F257" i="1"/>
  <c r="G257" i="1"/>
  <c r="H257" i="1"/>
  <c r="I257" i="1"/>
  <c r="J257" i="1"/>
  <c r="L257" i="1"/>
  <c r="F258" i="1"/>
  <c r="G258" i="1"/>
  <c r="H258" i="1"/>
  <c r="I258" i="1"/>
  <c r="J258" i="1"/>
  <c r="L258" i="1"/>
  <c r="F259" i="1"/>
  <c r="G259" i="1"/>
  <c r="H259" i="1"/>
  <c r="I259" i="1"/>
  <c r="J259" i="1"/>
  <c r="L259" i="1"/>
  <c r="F260" i="1"/>
  <c r="G260" i="1"/>
  <c r="H260" i="1"/>
  <c r="I260" i="1"/>
  <c r="J260" i="1"/>
  <c r="L260" i="1"/>
  <c r="F261" i="1"/>
  <c r="G261" i="1"/>
  <c r="H261" i="1"/>
  <c r="I261" i="1"/>
  <c r="J261" i="1"/>
  <c r="L261" i="1"/>
  <c r="F262" i="1"/>
  <c r="G262" i="1"/>
  <c r="H262" i="1"/>
  <c r="I262" i="1"/>
  <c r="J262" i="1"/>
  <c r="L262" i="1"/>
  <c r="F263" i="1"/>
  <c r="G263" i="1"/>
  <c r="H263" i="1"/>
  <c r="I263" i="1"/>
  <c r="J263" i="1"/>
  <c r="L263" i="1"/>
  <c r="F264" i="1"/>
  <c r="G264" i="1"/>
  <c r="H264" i="1"/>
  <c r="I264" i="1"/>
  <c r="J264" i="1"/>
  <c r="L264" i="1"/>
  <c r="F265" i="1"/>
  <c r="G265" i="1"/>
  <c r="H265" i="1"/>
  <c r="I265" i="1"/>
  <c r="J265" i="1"/>
  <c r="L265" i="1"/>
  <c r="F266" i="1"/>
  <c r="G266" i="1"/>
  <c r="H266" i="1"/>
  <c r="I266" i="1"/>
  <c r="J266" i="1"/>
  <c r="L266" i="1"/>
  <c r="F267" i="1"/>
  <c r="G267" i="1"/>
  <c r="H267" i="1"/>
  <c r="I267" i="1"/>
  <c r="J267" i="1"/>
  <c r="L267" i="1"/>
  <c r="F268" i="1"/>
  <c r="G268" i="1"/>
  <c r="H268" i="1"/>
  <c r="I268" i="1"/>
  <c r="J268" i="1"/>
  <c r="L268" i="1"/>
  <c r="F269" i="1"/>
  <c r="G269" i="1"/>
  <c r="H269" i="1"/>
  <c r="I269" i="1"/>
  <c r="J269" i="1"/>
  <c r="L269" i="1"/>
  <c r="F270" i="1"/>
  <c r="G270" i="1"/>
  <c r="H270" i="1"/>
  <c r="I270" i="1"/>
  <c r="J270" i="1"/>
  <c r="L270" i="1"/>
  <c r="F271" i="1"/>
  <c r="G271" i="1"/>
  <c r="H271" i="1"/>
  <c r="I271" i="1"/>
  <c r="J271" i="1"/>
  <c r="L271" i="1"/>
  <c r="F272" i="1"/>
  <c r="G272" i="1"/>
  <c r="H272" i="1"/>
  <c r="I272" i="1"/>
  <c r="J272" i="1"/>
  <c r="L272" i="1"/>
  <c r="F273" i="1"/>
  <c r="G273" i="1"/>
  <c r="H273" i="1"/>
  <c r="I273" i="1"/>
  <c r="J273" i="1"/>
  <c r="L273" i="1"/>
  <c r="F274" i="1"/>
  <c r="G274" i="1"/>
  <c r="H274" i="1"/>
  <c r="I274" i="1"/>
  <c r="J274" i="1"/>
  <c r="L274" i="1"/>
  <c r="F275" i="1"/>
  <c r="G275" i="1"/>
  <c r="H275" i="1"/>
  <c r="I275" i="1"/>
  <c r="J275" i="1"/>
  <c r="L275" i="1"/>
  <c r="F276" i="1"/>
  <c r="G276" i="1"/>
  <c r="H276" i="1"/>
  <c r="I276" i="1"/>
  <c r="J276" i="1"/>
  <c r="L276" i="1"/>
  <c r="F277" i="1"/>
  <c r="G277" i="1"/>
  <c r="H277" i="1"/>
  <c r="I277" i="1"/>
  <c r="J277" i="1"/>
  <c r="L277" i="1"/>
  <c r="F278" i="1"/>
  <c r="G278" i="1"/>
  <c r="H278" i="1"/>
  <c r="I278" i="1"/>
  <c r="J278" i="1"/>
  <c r="L278" i="1"/>
  <c r="F279" i="1"/>
  <c r="G279" i="1"/>
  <c r="H279" i="1"/>
  <c r="I279" i="1"/>
  <c r="J279" i="1"/>
  <c r="L279" i="1"/>
  <c r="F280" i="1"/>
  <c r="G280" i="1"/>
  <c r="H280" i="1"/>
  <c r="I280" i="1"/>
  <c r="J280" i="1"/>
  <c r="L280" i="1"/>
  <c r="F281" i="1"/>
  <c r="G281" i="1"/>
  <c r="H281" i="1"/>
  <c r="I281" i="1"/>
  <c r="J281" i="1"/>
  <c r="L281" i="1"/>
  <c r="F282" i="1"/>
  <c r="G282" i="1"/>
  <c r="H282" i="1"/>
  <c r="I282" i="1"/>
  <c r="J282" i="1"/>
  <c r="L282" i="1"/>
  <c r="F283" i="1"/>
  <c r="G283" i="1"/>
  <c r="H283" i="1"/>
  <c r="I283" i="1"/>
  <c r="J283" i="1"/>
  <c r="L283" i="1"/>
  <c r="F284" i="1"/>
  <c r="G284" i="1"/>
  <c r="H284" i="1"/>
  <c r="I284" i="1"/>
  <c r="J284" i="1"/>
  <c r="L284" i="1"/>
  <c r="F285" i="1"/>
  <c r="G285" i="1"/>
  <c r="H285" i="1"/>
  <c r="I285" i="1"/>
  <c r="J285" i="1"/>
  <c r="L285" i="1"/>
  <c r="F286" i="1"/>
  <c r="G286" i="1"/>
  <c r="H286" i="1"/>
  <c r="I286" i="1"/>
  <c r="J286" i="1"/>
  <c r="L286" i="1"/>
  <c r="F287" i="1"/>
  <c r="G287" i="1"/>
  <c r="H287" i="1"/>
  <c r="I287" i="1"/>
  <c r="J287" i="1"/>
  <c r="L287" i="1"/>
  <c r="F288" i="1"/>
  <c r="G288" i="1"/>
  <c r="H288" i="1"/>
  <c r="I288" i="1"/>
  <c r="J288" i="1"/>
  <c r="L288" i="1"/>
  <c r="F289" i="1"/>
  <c r="G289" i="1"/>
  <c r="H289" i="1"/>
  <c r="I289" i="1"/>
  <c r="J289" i="1"/>
  <c r="L289" i="1"/>
  <c r="F290" i="1"/>
  <c r="G290" i="1"/>
  <c r="H290" i="1"/>
  <c r="I290" i="1"/>
  <c r="J290" i="1"/>
  <c r="L290" i="1"/>
  <c r="F291" i="1"/>
  <c r="G291" i="1"/>
  <c r="H291" i="1"/>
  <c r="I291" i="1"/>
  <c r="J291" i="1"/>
  <c r="L291" i="1"/>
  <c r="F292" i="1"/>
  <c r="G292" i="1"/>
  <c r="H292" i="1"/>
  <c r="I292" i="1"/>
  <c r="J292" i="1"/>
  <c r="L292" i="1"/>
  <c r="F293" i="1"/>
  <c r="G293" i="1"/>
  <c r="H293" i="1"/>
  <c r="I293" i="1"/>
  <c r="J293" i="1"/>
  <c r="L293" i="1"/>
  <c r="F294" i="1"/>
  <c r="G294" i="1"/>
  <c r="H294" i="1"/>
  <c r="I294" i="1"/>
  <c r="J294" i="1"/>
  <c r="L294" i="1"/>
  <c r="F295" i="1"/>
  <c r="G295" i="1"/>
  <c r="H295" i="1"/>
  <c r="I295" i="1"/>
  <c r="J295" i="1"/>
  <c r="L295" i="1"/>
  <c r="F296" i="1"/>
  <c r="G296" i="1"/>
  <c r="H296" i="1"/>
  <c r="I296" i="1"/>
  <c r="J296" i="1"/>
  <c r="L296" i="1"/>
  <c r="F297" i="1"/>
  <c r="G297" i="1"/>
  <c r="H297" i="1"/>
  <c r="I297" i="1"/>
  <c r="J297" i="1"/>
  <c r="L297" i="1"/>
  <c r="F298" i="1"/>
  <c r="G298" i="1"/>
  <c r="H298" i="1"/>
  <c r="I298" i="1"/>
  <c r="J298" i="1"/>
  <c r="L298" i="1"/>
  <c r="F299" i="1"/>
  <c r="G299" i="1"/>
  <c r="H299" i="1"/>
  <c r="I299" i="1"/>
  <c r="J299" i="1"/>
  <c r="L299" i="1"/>
  <c r="F300" i="1"/>
  <c r="G300" i="1"/>
  <c r="H300" i="1"/>
  <c r="I300" i="1"/>
  <c r="J300" i="1"/>
  <c r="L300" i="1"/>
  <c r="F301" i="1"/>
  <c r="G301" i="1"/>
  <c r="H301" i="1"/>
  <c r="I301" i="1"/>
  <c r="J301" i="1"/>
  <c r="L301" i="1"/>
  <c r="F302" i="1"/>
  <c r="G302" i="1"/>
  <c r="H302" i="1"/>
  <c r="I302" i="1"/>
  <c r="J302" i="1"/>
  <c r="L302" i="1"/>
  <c r="F303" i="1"/>
  <c r="G303" i="1"/>
  <c r="H303" i="1"/>
  <c r="I303" i="1"/>
  <c r="J303" i="1"/>
  <c r="L303" i="1"/>
  <c r="F304" i="1"/>
  <c r="G304" i="1"/>
  <c r="H304" i="1"/>
  <c r="I304" i="1"/>
  <c r="J304" i="1"/>
  <c r="L304" i="1"/>
  <c r="F305" i="1"/>
  <c r="G305" i="1"/>
  <c r="H305" i="1"/>
  <c r="I305" i="1"/>
  <c r="J305" i="1"/>
  <c r="L305" i="1"/>
  <c r="F306" i="1"/>
  <c r="G306" i="1"/>
  <c r="H306" i="1"/>
  <c r="I306" i="1"/>
  <c r="J306" i="1"/>
  <c r="L306" i="1"/>
  <c r="F307" i="1"/>
  <c r="G307" i="1"/>
  <c r="H307" i="1"/>
  <c r="I307" i="1"/>
  <c r="J307" i="1"/>
  <c r="L307" i="1"/>
  <c r="F308" i="1"/>
  <c r="G308" i="1"/>
  <c r="H308" i="1"/>
  <c r="I308" i="1"/>
  <c r="J308" i="1"/>
  <c r="L308" i="1"/>
  <c r="F309" i="1"/>
  <c r="G309" i="1"/>
  <c r="H309" i="1"/>
  <c r="I309" i="1"/>
  <c r="J309" i="1"/>
  <c r="L309" i="1"/>
  <c r="F310" i="1"/>
  <c r="G310" i="1"/>
  <c r="H310" i="1"/>
  <c r="I310" i="1"/>
  <c r="J310" i="1"/>
  <c r="L310" i="1"/>
  <c r="F311" i="1"/>
  <c r="G311" i="1"/>
  <c r="H311" i="1"/>
  <c r="I311" i="1"/>
  <c r="J311" i="1"/>
  <c r="L311" i="1"/>
  <c r="F312" i="1"/>
  <c r="G312" i="1"/>
  <c r="H312" i="1"/>
  <c r="I312" i="1"/>
  <c r="J312" i="1"/>
  <c r="L312" i="1"/>
  <c r="F313" i="1"/>
  <c r="G313" i="1"/>
  <c r="H313" i="1"/>
  <c r="I313" i="1"/>
  <c r="J313" i="1"/>
  <c r="L313" i="1"/>
  <c r="F314" i="1"/>
  <c r="G314" i="1"/>
  <c r="H314" i="1"/>
  <c r="I314" i="1"/>
  <c r="J314" i="1"/>
  <c r="L314" i="1"/>
  <c r="F315" i="1"/>
  <c r="G315" i="1"/>
  <c r="H315" i="1"/>
  <c r="I315" i="1"/>
  <c r="J315" i="1"/>
  <c r="L315" i="1"/>
  <c r="F316" i="1"/>
  <c r="G316" i="1"/>
  <c r="H316" i="1"/>
  <c r="I316" i="1"/>
  <c r="J316" i="1"/>
  <c r="L316" i="1"/>
  <c r="F317" i="1"/>
  <c r="G317" i="1"/>
  <c r="H317" i="1"/>
  <c r="I317" i="1"/>
  <c r="J317" i="1"/>
  <c r="L317" i="1"/>
  <c r="F318" i="1"/>
  <c r="G318" i="1"/>
  <c r="H318" i="1"/>
  <c r="I318" i="1"/>
  <c r="J318" i="1"/>
  <c r="L318" i="1"/>
  <c r="F319" i="1"/>
  <c r="G319" i="1"/>
  <c r="H319" i="1"/>
  <c r="I319" i="1"/>
  <c r="J319" i="1"/>
  <c r="L319" i="1"/>
  <c r="F320" i="1"/>
  <c r="G320" i="1"/>
  <c r="H320" i="1"/>
  <c r="I320" i="1"/>
  <c r="J320" i="1"/>
  <c r="L320" i="1"/>
  <c r="F321" i="1"/>
  <c r="G321" i="1"/>
  <c r="H321" i="1"/>
  <c r="I321" i="1"/>
  <c r="J321" i="1"/>
  <c r="L321" i="1"/>
  <c r="F322" i="1"/>
  <c r="G322" i="1"/>
  <c r="H322" i="1"/>
  <c r="I322" i="1"/>
  <c r="J322" i="1"/>
  <c r="L322" i="1"/>
  <c r="F323" i="1"/>
  <c r="G323" i="1"/>
  <c r="H323" i="1"/>
  <c r="I323" i="1"/>
  <c r="J323" i="1"/>
  <c r="L323" i="1"/>
  <c r="F324" i="1"/>
  <c r="G324" i="1"/>
  <c r="H324" i="1"/>
  <c r="I324" i="1"/>
  <c r="J324" i="1"/>
  <c r="L324" i="1"/>
  <c r="F325" i="1"/>
  <c r="G325" i="1"/>
  <c r="H325" i="1"/>
  <c r="I325" i="1"/>
  <c r="J325" i="1"/>
  <c r="L325" i="1"/>
  <c r="F326" i="1"/>
  <c r="G326" i="1"/>
  <c r="H326" i="1"/>
  <c r="I326" i="1"/>
  <c r="J326" i="1"/>
  <c r="L326" i="1"/>
  <c r="F327" i="1"/>
  <c r="G327" i="1"/>
  <c r="H327" i="1"/>
  <c r="I327" i="1"/>
  <c r="J327" i="1"/>
  <c r="L327" i="1"/>
  <c r="F328" i="1"/>
  <c r="G328" i="1"/>
  <c r="H328" i="1"/>
  <c r="I328" i="1"/>
  <c r="J328" i="1"/>
  <c r="L328" i="1"/>
  <c r="F329" i="1"/>
  <c r="G329" i="1"/>
  <c r="H329" i="1"/>
  <c r="I329" i="1"/>
  <c r="J329" i="1"/>
  <c r="L329" i="1"/>
  <c r="F330" i="1"/>
  <c r="G330" i="1"/>
  <c r="H330" i="1"/>
  <c r="I330" i="1"/>
  <c r="J330" i="1"/>
  <c r="L330" i="1"/>
  <c r="F331" i="1"/>
  <c r="G331" i="1"/>
  <c r="H331" i="1"/>
  <c r="I331" i="1"/>
  <c r="J331" i="1"/>
  <c r="L331" i="1"/>
  <c r="F332" i="1"/>
  <c r="G332" i="1"/>
  <c r="H332" i="1"/>
  <c r="I332" i="1"/>
  <c r="J332" i="1"/>
  <c r="L332" i="1"/>
  <c r="F333" i="1"/>
  <c r="G333" i="1"/>
  <c r="H333" i="1"/>
  <c r="I333" i="1"/>
  <c r="J333" i="1"/>
  <c r="L333" i="1"/>
  <c r="F334" i="1"/>
  <c r="G334" i="1"/>
  <c r="H334" i="1"/>
  <c r="I334" i="1"/>
  <c r="J334" i="1"/>
  <c r="L334" i="1"/>
  <c r="F335" i="1"/>
  <c r="G335" i="1"/>
  <c r="H335" i="1"/>
  <c r="I335" i="1"/>
  <c r="J335" i="1"/>
  <c r="L335" i="1"/>
  <c r="F336" i="1"/>
  <c r="G336" i="1"/>
  <c r="H336" i="1"/>
  <c r="I336" i="1"/>
  <c r="J336" i="1"/>
  <c r="L336" i="1"/>
  <c r="F337" i="1"/>
  <c r="G337" i="1"/>
  <c r="H337" i="1"/>
  <c r="I337" i="1"/>
  <c r="J337" i="1"/>
  <c r="L337" i="1"/>
  <c r="F338" i="1"/>
  <c r="G338" i="1"/>
  <c r="H338" i="1"/>
  <c r="I338" i="1"/>
  <c r="J338" i="1"/>
  <c r="L338" i="1"/>
  <c r="F339" i="1"/>
  <c r="G339" i="1"/>
  <c r="H339" i="1"/>
  <c r="I339" i="1"/>
  <c r="J339" i="1"/>
  <c r="L339" i="1"/>
  <c r="F340" i="1"/>
  <c r="G340" i="1"/>
  <c r="H340" i="1"/>
  <c r="I340" i="1"/>
  <c r="J340" i="1"/>
  <c r="L340" i="1"/>
  <c r="F341" i="1"/>
  <c r="G341" i="1"/>
  <c r="H341" i="1"/>
  <c r="I341" i="1"/>
  <c r="J341" i="1"/>
  <c r="L341" i="1"/>
  <c r="F342" i="1"/>
  <c r="G342" i="1"/>
  <c r="H342" i="1"/>
  <c r="I342" i="1"/>
  <c r="J342" i="1"/>
  <c r="L342" i="1"/>
  <c r="F343" i="1"/>
  <c r="G343" i="1"/>
  <c r="H343" i="1"/>
  <c r="I343" i="1"/>
  <c r="J343" i="1"/>
  <c r="L343" i="1"/>
  <c r="F344" i="1"/>
  <c r="G344" i="1"/>
  <c r="H344" i="1"/>
  <c r="I344" i="1"/>
  <c r="J344" i="1"/>
  <c r="L344" i="1"/>
  <c r="F345" i="1"/>
  <c r="G345" i="1"/>
  <c r="H345" i="1"/>
  <c r="I345" i="1"/>
  <c r="J345" i="1"/>
  <c r="L345" i="1"/>
  <c r="F346" i="1"/>
  <c r="G346" i="1"/>
  <c r="H346" i="1"/>
  <c r="I346" i="1"/>
  <c r="J346" i="1"/>
  <c r="L346" i="1"/>
  <c r="F347" i="1"/>
  <c r="G347" i="1"/>
  <c r="H347" i="1"/>
  <c r="I347" i="1"/>
  <c r="J347" i="1"/>
  <c r="L347" i="1"/>
  <c r="F348" i="1"/>
  <c r="G348" i="1"/>
  <c r="H348" i="1"/>
  <c r="I348" i="1"/>
  <c r="J348" i="1"/>
  <c r="L348" i="1"/>
  <c r="F349" i="1"/>
  <c r="G349" i="1"/>
  <c r="H349" i="1"/>
  <c r="I349" i="1"/>
  <c r="J349" i="1"/>
  <c r="L349" i="1"/>
  <c r="F350" i="1"/>
  <c r="G350" i="1"/>
  <c r="H350" i="1"/>
  <c r="I350" i="1"/>
  <c r="J350" i="1"/>
  <c r="L350" i="1"/>
  <c r="F351" i="1"/>
  <c r="G351" i="1"/>
  <c r="H351" i="1"/>
  <c r="I351" i="1"/>
  <c r="J351" i="1"/>
  <c r="L351" i="1"/>
  <c r="F352" i="1"/>
  <c r="G352" i="1"/>
  <c r="H352" i="1"/>
  <c r="I352" i="1"/>
  <c r="J352" i="1"/>
  <c r="L352" i="1"/>
  <c r="F353" i="1"/>
  <c r="G353" i="1"/>
  <c r="H353" i="1"/>
  <c r="I353" i="1"/>
  <c r="J353" i="1"/>
  <c r="L353" i="1"/>
  <c r="F354" i="1"/>
  <c r="G354" i="1"/>
  <c r="H354" i="1"/>
  <c r="I354" i="1"/>
  <c r="J354" i="1"/>
  <c r="L354" i="1"/>
  <c r="F355" i="1"/>
  <c r="G355" i="1"/>
  <c r="H355" i="1"/>
  <c r="I355" i="1"/>
  <c r="J355" i="1"/>
  <c r="L355" i="1"/>
  <c r="F356" i="1"/>
  <c r="G356" i="1"/>
  <c r="H356" i="1"/>
  <c r="I356" i="1"/>
  <c r="J356" i="1"/>
  <c r="L356" i="1"/>
  <c r="F357" i="1"/>
  <c r="G357" i="1"/>
  <c r="H357" i="1"/>
  <c r="I357" i="1"/>
  <c r="J357" i="1"/>
  <c r="L357" i="1"/>
  <c r="F358" i="1"/>
  <c r="G358" i="1"/>
  <c r="H358" i="1"/>
  <c r="I358" i="1"/>
  <c r="J358" i="1"/>
  <c r="L358" i="1"/>
  <c r="F359" i="1"/>
  <c r="G359" i="1"/>
  <c r="H359" i="1"/>
  <c r="I359" i="1"/>
  <c r="J359" i="1"/>
  <c r="L359" i="1"/>
  <c r="F360" i="1"/>
  <c r="G360" i="1"/>
  <c r="H360" i="1"/>
  <c r="I360" i="1"/>
  <c r="J360" i="1"/>
  <c r="L360" i="1"/>
  <c r="F361" i="1"/>
  <c r="G361" i="1"/>
  <c r="H361" i="1"/>
  <c r="I361" i="1"/>
  <c r="J361" i="1"/>
  <c r="L361" i="1"/>
  <c r="F362" i="1"/>
  <c r="G362" i="1"/>
  <c r="H362" i="1"/>
  <c r="I362" i="1"/>
  <c r="J362" i="1"/>
  <c r="L362" i="1"/>
  <c r="F363" i="1"/>
  <c r="G363" i="1"/>
  <c r="H363" i="1"/>
  <c r="I363" i="1"/>
  <c r="J363" i="1"/>
  <c r="L363" i="1"/>
  <c r="F364" i="1"/>
  <c r="G364" i="1"/>
  <c r="H364" i="1"/>
  <c r="I364" i="1"/>
  <c r="J364" i="1"/>
  <c r="L364" i="1"/>
  <c r="F365" i="1"/>
  <c r="G365" i="1"/>
  <c r="H365" i="1"/>
  <c r="I365" i="1"/>
  <c r="J365" i="1"/>
  <c r="L365" i="1"/>
  <c r="F366" i="1"/>
  <c r="G366" i="1"/>
  <c r="H366" i="1"/>
  <c r="I366" i="1"/>
  <c r="J366" i="1"/>
  <c r="L366" i="1"/>
  <c r="F367" i="1"/>
  <c r="G367" i="1"/>
  <c r="H367" i="1"/>
  <c r="I367" i="1"/>
  <c r="J367" i="1"/>
  <c r="L367" i="1"/>
  <c r="F368" i="1"/>
  <c r="G368" i="1"/>
  <c r="H368" i="1"/>
  <c r="I368" i="1"/>
  <c r="J368" i="1"/>
  <c r="L368" i="1"/>
  <c r="F369" i="1"/>
  <c r="G369" i="1"/>
  <c r="H369" i="1"/>
  <c r="I369" i="1"/>
  <c r="J369" i="1"/>
  <c r="L369" i="1"/>
  <c r="F370" i="1"/>
  <c r="G370" i="1"/>
  <c r="H370" i="1"/>
  <c r="I370" i="1"/>
  <c r="J370" i="1"/>
  <c r="L370" i="1"/>
  <c r="F371" i="1"/>
  <c r="G371" i="1"/>
  <c r="H371" i="1"/>
  <c r="I371" i="1"/>
  <c r="J371" i="1"/>
  <c r="L371" i="1"/>
  <c r="F372" i="1"/>
  <c r="G372" i="1"/>
  <c r="H372" i="1"/>
  <c r="I372" i="1"/>
  <c r="J372" i="1"/>
  <c r="L372" i="1"/>
  <c r="F373" i="1"/>
  <c r="G373" i="1"/>
  <c r="H373" i="1"/>
  <c r="I373" i="1"/>
  <c r="J373" i="1"/>
  <c r="L373" i="1"/>
  <c r="F374" i="1"/>
  <c r="G374" i="1"/>
  <c r="H374" i="1"/>
  <c r="I374" i="1"/>
  <c r="J374" i="1"/>
  <c r="L374" i="1"/>
  <c r="F375" i="1"/>
  <c r="G375" i="1"/>
  <c r="H375" i="1"/>
  <c r="I375" i="1"/>
  <c r="J375" i="1"/>
  <c r="L375" i="1"/>
  <c r="F376" i="1"/>
  <c r="G376" i="1"/>
  <c r="H376" i="1"/>
  <c r="I376" i="1"/>
  <c r="J376" i="1"/>
  <c r="L376" i="1"/>
  <c r="F377" i="1"/>
  <c r="G377" i="1"/>
  <c r="H377" i="1"/>
  <c r="I377" i="1"/>
  <c r="J377" i="1"/>
  <c r="L377" i="1"/>
  <c r="F378" i="1"/>
  <c r="G378" i="1"/>
  <c r="H378" i="1"/>
  <c r="I378" i="1"/>
  <c r="J378" i="1"/>
  <c r="L378" i="1"/>
  <c r="F379" i="1"/>
  <c r="G379" i="1"/>
  <c r="H379" i="1"/>
  <c r="I379" i="1"/>
  <c r="J379" i="1"/>
  <c r="L379" i="1"/>
  <c r="F380" i="1"/>
  <c r="G380" i="1"/>
  <c r="H380" i="1"/>
  <c r="I380" i="1"/>
  <c r="J380" i="1"/>
  <c r="L380" i="1"/>
  <c r="F381" i="1"/>
  <c r="G381" i="1"/>
  <c r="H381" i="1"/>
  <c r="I381" i="1"/>
  <c r="J381" i="1"/>
  <c r="L381" i="1"/>
  <c r="F382" i="1"/>
  <c r="G382" i="1"/>
  <c r="H382" i="1"/>
  <c r="I382" i="1"/>
  <c r="J382" i="1"/>
  <c r="L382" i="1"/>
  <c r="F383" i="1"/>
  <c r="G383" i="1"/>
  <c r="H383" i="1"/>
  <c r="I383" i="1"/>
  <c r="J383" i="1"/>
  <c r="L383" i="1"/>
  <c r="F384" i="1"/>
  <c r="G384" i="1"/>
  <c r="H384" i="1"/>
  <c r="I384" i="1"/>
  <c r="J384" i="1"/>
  <c r="L384" i="1"/>
  <c r="F385" i="1"/>
  <c r="G385" i="1"/>
  <c r="H385" i="1"/>
  <c r="I385" i="1"/>
  <c r="J385" i="1"/>
  <c r="L385" i="1"/>
  <c r="F386" i="1"/>
  <c r="G386" i="1"/>
  <c r="H386" i="1"/>
  <c r="I386" i="1"/>
  <c r="J386" i="1"/>
  <c r="L386" i="1"/>
  <c r="F387" i="1"/>
  <c r="G387" i="1"/>
  <c r="H387" i="1"/>
  <c r="I387" i="1"/>
  <c r="J387" i="1"/>
  <c r="L387" i="1"/>
  <c r="F388" i="1"/>
  <c r="G388" i="1"/>
  <c r="H388" i="1"/>
  <c r="I388" i="1"/>
  <c r="J388" i="1"/>
  <c r="L388" i="1"/>
  <c r="F389" i="1"/>
  <c r="G389" i="1"/>
  <c r="H389" i="1"/>
  <c r="I389" i="1"/>
  <c r="J389" i="1"/>
  <c r="L389" i="1"/>
  <c r="F390" i="1"/>
  <c r="G390" i="1"/>
  <c r="H390" i="1"/>
  <c r="I390" i="1"/>
  <c r="J390" i="1"/>
  <c r="L390" i="1"/>
  <c r="F391" i="1"/>
  <c r="G391" i="1"/>
  <c r="H391" i="1"/>
  <c r="I391" i="1"/>
  <c r="J391" i="1"/>
  <c r="L391" i="1"/>
  <c r="F392" i="1"/>
  <c r="G392" i="1"/>
  <c r="H392" i="1"/>
  <c r="I392" i="1"/>
  <c r="J392" i="1"/>
  <c r="L392" i="1"/>
  <c r="F393" i="1"/>
  <c r="G393" i="1"/>
  <c r="H393" i="1"/>
  <c r="I393" i="1"/>
  <c r="J393" i="1"/>
  <c r="L393" i="1"/>
  <c r="F394" i="1"/>
  <c r="G394" i="1"/>
  <c r="H394" i="1"/>
  <c r="I394" i="1"/>
  <c r="J394" i="1"/>
  <c r="L394" i="1"/>
  <c r="F395" i="1"/>
  <c r="G395" i="1"/>
  <c r="H395" i="1"/>
  <c r="I395" i="1"/>
  <c r="J395" i="1"/>
  <c r="L395" i="1"/>
  <c r="F396" i="1"/>
  <c r="G396" i="1"/>
  <c r="H396" i="1"/>
  <c r="I396" i="1"/>
  <c r="J396" i="1"/>
  <c r="L396" i="1"/>
  <c r="F397" i="1"/>
  <c r="G397" i="1"/>
  <c r="H397" i="1"/>
  <c r="I397" i="1"/>
  <c r="J397" i="1"/>
  <c r="L397" i="1"/>
  <c r="F398" i="1"/>
  <c r="G398" i="1"/>
  <c r="H398" i="1"/>
  <c r="I398" i="1"/>
  <c r="J398" i="1"/>
  <c r="L398" i="1"/>
  <c r="F399" i="1"/>
  <c r="G399" i="1"/>
  <c r="H399" i="1"/>
  <c r="I399" i="1"/>
  <c r="J399" i="1"/>
  <c r="L399" i="1"/>
  <c r="F400" i="1"/>
  <c r="G400" i="1"/>
  <c r="H400" i="1"/>
  <c r="I400" i="1"/>
  <c r="J400" i="1"/>
  <c r="L400" i="1"/>
  <c r="F13" i="1"/>
  <c r="G13" i="1"/>
  <c r="H13" i="1"/>
  <c r="J13" i="1"/>
  <c r="L13" i="1"/>
  <c r="B13" i="1"/>
  <c r="V393" i="1" l="1"/>
  <c r="AA393" i="1" s="1"/>
  <c r="V381" i="1"/>
  <c r="AA381" i="1" s="1"/>
  <c r="V369" i="1"/>
  <c r="AA369" i="1" s="1"/>
  <c r="V357" i="1"/>
  <c r="AA357" i="1" s="1"/>
  <c r="V345" i="1"/>
  <c r="AA345" i="1" s="1"/>
  <c r="V337" i="1"/>
  <c r="AA337" i="1" s="1"/>
  <c r="V325" i="1"/>
  <c r="AA325" i="1" s="1"/>
  <c r="V313" i="1"/>
  <c r="AA313" i="1" s="1"/>
  <c r="V285" i="1"/>
  <c r="AA285" i="1" s="1"/>
  <c r="V273" i="1"/>
  <c r="AA273" i="1" s="1"/>
  <c r="V261" i="1"/>
  <c r="AA261" i="1" s="1"/>
  <c r="V253" i="1"/>
  <c r="AA253" i="1" s="1"/>
  <c r="V241" i="1"/>
  <c r="AA241" i="1" s="1"/>
  <c r="V229" i="1"/>
  <c r="AA229" i="1" s="1"/>
  <c r="V213" i="1"/>
  <c r="AA213" i="1" s="1"/>
  <c r="V205" i="1"/>
  <c r="AA205" i="1" s="1"/>
  <c r="V193" i="1"/>
  <c r="AA193" i="1" s="1"/>
  <c r="V177" i="1"/>
  <c r="AA177" i="1" s="1"/>
  <c r="V169" i="1"/>
  <c r="AA169" i="1" s="1"/>
  <c r="V157" i="1"/>
  <c r="AA157" i="1" s="1"/>
  <c r="V145" i="1"/>
  <c r="AA145" i="1" s="1"/>
  <c r="V129" i="1"/>
  <c r="AA129" i="1" s="1"/>
  <c r="V117" i="1"/>
  <c r="AA117" i="1" s="1"/>
  <c r="V109" i="1"/>
  <c r="AA109" i="1" s="1"/>
  <c r="V97" i="1"/>
  <c r="AA97" i="1" s="1"/>
  <c r="V85" i="1"/>
  <c r="AA85" i="1" s="1"/>
  <c r="V73" i="1"/>
  <c r="AA73" i="1" s="1"/>
  <c r="V41" i="1"/>
  <c r="AA41" i="1" s="1"/>
  <c r="V33" i="1"/>
  <c r="AA33" i="1" s="1"/>
  <c r="V21" i="1"/>
  <c r="AA21" i="1" s="1"/>
  <c r="V396" i="1"/>
  <c r="AA396" i="1" s="1"/>
  <c r="V380" i="1"/>
  <c r="AA380" i="1" s="1"/>
  <c r="V372" i="1"/>
  <c r="AA372" i="1" s="1"/>
  <c r="V360" i="1"/>
  <c r="AA360" i="1" s="1"/>
  <c r="V348" i="1"/>
  <c r="AA348" i="1" s="1"/>
  <c r="V336" i="1"/>
  <c r="AA336" i="1" s="1"/>
  <c r="V324" i="1"/>
  <c r="AA324" i="1" s="1"/>
  <c r="V308" i="1"/>
  <c r="AA308" i="1" s="1"/>
  <c r="V296" i="1"/>
  <c r="AA296" i="1" s="1"/>
  <c r="V284" i="1"/>
  <c r="AA284" i="1" s="1"/>
  <c r="V264" i="1"/>
  <c r="AA264" i="1" s="1"/>
  <c r="V260" i="1"/>
  <c r="AA260" i="1" s="1"/>
  <c r="V256" i="1"/>
  <c r="AA256" i="1" s="1"/>
  <c r="V252" i="1"/>
  <c r="AA252" i="1" s="1"/>
  <c r="V248" i="1"/>
  <c r="AA248" i="1" s="1"/>
  <c r="V244" i="1"/>
  <c r="AA244" i="1" s="1"/>
  <c r="V240" i="1"/>
  <c r="AA240" i="1" s="1"/>
  <c r="V236" i="1"/>
  <c r="AA236" i="1" s="1"/>
  <c r="V232" i="1"/>
  <c r="AA232" i="1" s="1"/>
  <c r="V228" i="1"/>
  <c r="AA228" i="1" s="1"/>
  <c r="V224" i="1"/>
  <c r="AA224" i="1" s="1"/>
  <c r="V220" i="1"/>
  <c r="AA220" i="1" s="1"/>
  <c r="V216" i="1"/>
  <c r="AA216" i="1" s="1"/>
  <c r="V212" i="1"/>
  <c r="AA212" i="1" s="1"/>
  <c r="V208" i="1"/>
  <c r="AA208" i="1" s="1"/>
  <c r="V204" i="1"/>
  <c r="AA204" i="1" s="1"/>
  <c r="V200" i="1"/>
  <c r="AA200" i="1" s="1"/>
  <c r="V196" i="1"/>
  <c r="AA196" i="1" s="1"/>
  <c r="V192" i="1"/>
  <c r="AA192" i="1" s="1"/>
  <c r="V188" i="1"/>
  <c r="AA188" i="1" s="1"/>
  <c r="V184" i="1"/>
  <c r="AA184" i="1" s="1"/>
  <c r="V180" i="1"/>
  <c r="AA180" i="1" s="1"/>
  <c r="V176" i="1"/>
  <c r="AA176" i="1" s="1"/>
  <c r="V172" i="1"/>
  <c r="AA172" i="1" s="1"/>
  <c r="V168" i="1"/>
  <c r="AA168" i="1" s="1"/>
  <c r="V164" i="1"/>
  <c r="AA164" i="1" s="1"/>
  <c r="V160" i="1"/>
  <c r="AA160" i="1" s="1"/>
  <c r="V156" i="1"/>
  <c r="AA156" i="1" s="1"/>
  <c r="V152" i="1"/>
  <c r="AA152" i="1" s="1"/>
  <c r="V148" i="1"/>
  <c r="AA148" i="1" s="1"/>
  <c r="V144" i="1"/>
  <c r="AA144" i="1" s="1"/>
  <c r="V140" i="1"/>
  <c r="AA140" i="1" s="1"/>
  <c r="V136" i="1"/>
  <c r="AA136" i="1" s="1"/>
  <c r="V132" i="1"/>
  <c r="AA132" i="1" s="1"/>
  <c r="V128" i="1"/>
  <c r="AA128" i="1" s="1"/>
  <c r="V124" i="1"/>
  <c r="AA124" i="1" s="1"/>
  <c r="V120" i="1"/>
  <c r="AA120" i="1" s="1"/>
  <c r="V116" i="1"/>
  <c r="AA116" i="1" s="1"/>
  <c r="V112" i="1"/>
  <c r="AA112" i="1" s="1"/>
  <c r="V108" i="1"/>
  <c r="AA108" i="1" s="1"/>
  <c r="V104" i="1"/>
  <c r="AA104" i="1" s="1"/>
  <c r="V100" i="1"/>
  <c r="AA100" i="1" s="1"/>
  <c r="V96" i="1"/>
  <c r="AA96" i="1" s="1"/>
  <c r="V92" i="1"/>
  <c r="AA92" i="1" s="1"/>
  <c r="V88" i="1"/>
  <c r="AA88" i="1" s="1"/>
  <c r="V84" i="1"/>
  <c r="AA84" i="1" s="1"/>
  <c r="V80" i="1"/>
  <c r="AA80" i="1" s="1"/>
  <c r="V76" i="1"/>
  <c r="AA76" i="1" s="1"/>
  <c r="V72" i="1"/>
  <c r="AA72" i="1" s="1"/>
  <c r="V68" i="1"/>
  <c r="AA68" i="1" s="1"/>
  <c r="V64" i="1"/>
  <c r="AA64" i="1" s="1"/>
  <c r="V60" i="1"/>
  <c r="AA60" i="1" s="1"/>
  <c r="V56" i="1"/>
  <c r="AA56" i="1" s="1"/>
  <c r="V52" i="1"/>
  <c r="AA52" i="1" s="1"/>
  <c r="V48" i="1"/>
  <c r="AA48" i="1" s="1"/>
  <c r="V44" i="1"/>
  <c r="AA44" i="1" s="1"/>
  <c r="V40" i="1"/>
  <c r="AA40" i="1" s="1"/>
  <c r="V36" i="1"/>
  <c r="AA36" i="1" s="1"/>
  <c r="V32" i="1"/>
  <c r="AA32" i="1" s="1"/>
  <c r="V28" i="1"/>
  <c r="AA28" i="1" s="1"/>
  <c r="V24" i="1"/>
  <c r="AA24" i="1" s="1"/>
  <c r="V20" i="1"/>
  <c r="AA20" i="1" s="1"/>
  <c r="V385" i="1"/>
  <c r="AA385" i="1" s="1"/>
  <c r="V373" i="1"/>
  <c r="AA373" i="1" s="1"/>
  <c r="V361" i="1"/>
  <c r="AA361" i="1" s="1"/>
  <c r="V349" i="1"/>
  <c r="AA349" i="1" s="1"/>
  <c r="V333" i="1"/>
  <c r="AA333" i="1" s="1"/>
  <c r="V321" i="1"/>
  <c r="AA321" i="1" s="1"/>
  <c r="V309" i="1"/>
  <c r="AA309" i="1" s="1"/>
  <c r="V301" i="1"/>
  <c r="AA301" i="1" s="1"/>
  <c r="V293" i="1"/>
  <c r="AA293" i="1" s="1"/>
  <c r="V281" i="1"/>
  <c r="AA281" i="1" s="1"/>
  <c r="V269" i="1"/>
  <c r="AA269" i="1" s="1"/>
  <c r="V257" i="1"/>
  <c r="AA257" i="1" s="1"/>
  <c r="V245" i="1"/>
  <c r="AA245" i="1" s="1"/>
  <c r="V233" i="1"/>
  <c r="AA233" i="1" s="1"/>
  <c r="V221" i="1"/>
  <c r="AA221" i="1" s="1"/>
  <c r="V209" i="1"/>
  <c r="AA209" i="1" s="1"/>
  <c r="V197" i="1"/>
  <c r="AA197" i="1" s="1"/>
  <c r="V185" i="1"/>
  <c r="AA185" i="1" s="1"/>
  <c r="V173" i="1"/>
  <c r="AA173" i="1" s="1"/>
  <c r="V161" i="1"/>
  <c r="AA161" i="1" s="1"/>
  <c r="V149" i="1"/>
  <c r="AA149" i="1" s="1"/>
  <c r="V137" i="1"/>
  <c r="AA137" i="1" s="1"/>
  <c r="V125" i="1"/>
  <c r="AA125" i="1" s="1"/>
  <c r="V113" i="1"/>
  <c r="AA113" i="1" s="1"/>
  <c r="V101" i="1"/>
  <c r="AA101" i="1" s="1"/>
  <c r="V89" i="1"/>
  <c r="AA89" i="1" s="1"/>
  <c r="V77" i="1"/>
  <c r="AA77" i="1" s="1"/>
  <c r="V69" i="1"/>
  <c r="AA69" i="1" s="1"/>
  <c r="V65" i="1"/>
  <c r="AA65" i="1" s="1"/>
  <c r="V61" i="1"/>
  <c r="AA61" i="1" s="1"/>
  <c r="V53" i="1"/>
  <c r="AA53" i="1" s="1"/>
  <c r="V45" i="1"/>
  <c r="AA45" i="1" s="1"/>
  <c r="V25" i="1"/>
  <c r="AA25" i="1" s="1"/>
  <c r="V400" i="1"/>
  <c r="AA400" i="1" s="1"/>
  <c r="V388" i="1"/>
  <c r="AA388" i="1" s="1"/>
  <c r="V376" i="1"/>
  <c r="AA376" i="1" s="1"/>
  <c r="V364" i="1"/>
  <c r="AA364" i="1" s="1"/>
  <c r="V352" i="1"/>
  <c r="AA352" i="1" s="1"/>
  <c r="V340" i="1"/>
  <c r="AA340" i="1" s="1"/>
  <c r="V328" i="1"/>
  <c r="AA328" i="1" s="1"/>
  <c r="V316" i="1"/>
  <c r="AA316" i="1" s="1"/>
  <c r="V304" i="1"/>
  <c r="AA304" i="1" s="1"/>
  <c r="V292" i="1"/>
  <c r="AA292" i="1" s="1"/>
  <c r="V280" i="1"/>
  <c r="AA280" i="1" s="1"/>
  <c r="V272" i="1"/>
  <c r="AA272" i="1" s="1"/>
  <c r="V268" i="1"/>
  <c r="AA268" i="1" s="1"/>
  <c r="V399" i="1"/>
  <c r="AA399" i="1" s="1"/>
  <c r="V395" i="1"/>
  <c r="AA395" i="1" s="1"/>
  <c r="V387" i="1"/>
  <c r="AA387" i="1" s="1"/>
  <c r="V379" i="1"/>
  <c r="AA379" i="1" s="1"/>
  <c r="V375" i="1"/>
  <c r="AA375" i="1" s="1"/>
  <c r="V371" i="1"/>
  <c r="AA371" i="1" s="1"/>
  <c r="V367" i="1"/>
  <c r="AA367" i="1" s="1"/>
  <c r="V363" i="1"/>
  <c r="AA363" i="1" s="1"/>
  <c r="V359" i="1"/>
  <c r="AA359" i="1" s="1"/>
  <c r="V355" i="1"/>
  <c r="AA355" i="1" s="1"/>
  <c r="V351" i="1"/>
  <c r="AA351" i="1" s="1"/>
  <c r="V347" i="1"/>
  <c r="AA347" i="1" s="1"/>
  <c r="V343" i="1"/>
  <c r="AA343" i="1" s="1"/>
  <c r="V339" i="1"/>
  <c r="AA339" i="1" s="1"/>
  <c r="V335" i="1"/>
  <c r="AA335" i="1" s="1"/>
  <c r="V331" i="1"/>
  <c r="AA331" i="1" s="1"/>
  <c r="V327" i="1"/>
  <c r="AA327" i="1" s="1"/>
  <c r="V323" i="1"/>
  <c r="AA323" i="1" s="1"/>
  <c r="V319" i="1"/>
  <c r="AA319" i="1" s="1"/>
  <c r="V315" i="1"/>
  <c r="AA315" i="1" s="1"/>
  <c r="V311" i="1"/>
  <c r="AA311" i="1" s="1"/>
  <c r="V307" i="1"/>
  <c r="AA307" i="1" s="1"/>
  <c r="V303" i="1"/>
  <c r="AA303" i="1" s="1"/>
  <c r="V299" i="1"/>
  <c r="AA299" i="1" s="1"/>
  <c r="V295" i="1"/>
  <c r="AA295" i="1" s="1"/>
  <c r="V291" i="1"/>
  <c r="AA291" i="1" s="1"/>
  <c r="V287" i="1"/>
  <c r="AA287" i="1" s="1"/>
  <c r="V283" i="1"/>
  <c r="AA283" i="1" s="1"/>
  <c r="V279" i="1"/>
  <c r="AA279" i="1" s="1"/>
  <c r="V275" i="1"/>
  <c r="AA275" i="1" s="1"/>
  <c r="V271" i="1"/>
  <c r="AA271" i="1" s="1"/>
  <c r="V267" i="1"/>
  <c r="AA267" i="1" s="1"/>
  <c r="V263" i="1"/>
  <c r="AA263" i="1" s="1"/>
  <c r="V259" i="1"/>
  <c r="AA259" i="1" s="1"/>
  <c r="V255" i="1"/>
  <c r="AA255" i="1" s="1"/>
  <c r="V251" i="1"/>
  <c r="AA251" i="1" s="1"/>
  <c r="V247" i="1"/>
  <c r="AA247" i="1" s="1"/>
  <c r="V243" i="1"/>
  <c r="AA243" i="1" s="1"/>
  <c r="V239" i="1"/>
  <c r="AA239" i="1" s="1"/>
  <c r="V235" i="1"/>
  <c r="AA235" i="1" s="1"/>
  <c r="V231" i="1"/>
  <c r="AA231" i="1" s="1"/>
  <c r="V227" i="1"/>
  <c r="AA227" i="1" s="1"/>
  <c r="V223" i="1"/>
  <c r="AA223" i="1" s="1"/>
  <c r="V219" i="1"/>
  <c r="AA219" i="1" s="1"/>
  <c r="V215" i="1"/>
  <c r="AA215" i="1" s="1"/>
  <c r="V211" i="1"/>
  <c r="AA211" i="1" s="1"/>
  <c r="V207" i="1"/>
  <c r="AA207" i="1" s="1"/>
  <c r="V203" i="1"/>
  <c r="AA203" i="1" s="1"/>
  <c r="V199" i="1"/>
  <c r="AA199" i="1" s="1"/>
  <c r="V195" i="1"/>
  <c r="AA195" i="1" s="1"/>
  <c r="V191" i="1"/>
  <c r="AA191" i="1" s="1"/>
  <c r="V187" i="1"/>
  <c r="AA187" i="1" s="1"/>
  <c r="V183" i="1"/>
  <c r="AA183" i="1" s="1"/>
  <c r="V179" i="1"/>
  <c r="AA179" i="1" s="1"/>
  <c r="V175" i="1"/>
  <c r="AA175" i="1" s="1"/>
  <c r="V171" i="1"/>
  <c r="AA171" i="1" s="1"/>
  <c r="V167" i="1"/>
  <c r="AA167" i="1" s="1"/>
  <c r="V163" i="1"/>
  <c r="AA163" i="1" s="1"/>
  <c r="V159" i="1"/>
  <c r="AA159" i="1" s="1"/>
  <c r="V155" i="1"/>
  <c r="AA155" i="1" s="1"/>
  <c r="V151" i="1"/>
  <c r="AA151" i="1" s="1"/>
  <c r="V147" i="1"/>
  <c r="AA147" i="1" s="1"/>
  <c r="V143" i="1"/>
  <c r="AA143" i="1" s="1"/>
  <c r="V139" i="1"/>
  <c r="AA139" i="1" s="1"/>
  <c r="V135" i="1"/>
  <c r="AA135" i="1" s="1"/>
  <c r="V131" i="1"/>
  <c r="AA131" i="1" s="1"/>
  <c r="V127" i="1"/>
  <c r="AA127" i="1" s="1"/>
  <c r="V123" i="1"/>
  <c r="AA123" i="1" s="1"/>
  <c r="V119" i="1"/>
  <c r="AA119" i="1" s="1"/>
  <c r="V115" i="1"/>
  <c r="AA115" i="1" s="1"/>
  <c r="V111" i="1"/>
  <c r="AA111" i="1" s="1"/>
  <c r="V107" i="1"/>
  <c r="AA107" i="1" s="1"/>
  <c r="V103" i="1"/>
  <c r="AA103" i="1" s="1"/>
  <c r="V99" i="1"/>
  <c r="AA99" i="1" s="1"/>
  <c r="V95" i="1"/>
  <c r="AA95" i="1" s="1"/>
  <c r="V91" i="1"/>
  <c r="AA91" i="1" s="1"/>
  <c r="V87" i="1"/>
  <c r="AA87" i="1" s="1"/>
  <c r="V83" i="1"/>
  <c r="AA83" i="1" s="1"/>
  <c r="V79" i="1"/>
  <c r="AA79" i="1" s="1"/>
  <c r="V75" i="1"/>
  <c r="AA75" i="1" s="1"/>
  <c r="V71" i="1"/>
  <c r="AA71" i="1" s="1"/>
  <c r="V67" i="1"/>
  <c r="AA67" i="1" s="1"/>
  <c r="V63" i="1"/>
  <c r="AA63" i="1" s="1"/>
  <c r="V59" i="1"/>
  <c r="AA59" i="1" s="1"/>
  <c r="V55" i="1"/>
  <c r="AA55" i="1" s="1"/>
  <c r="V51" i="1"/>
  <c r="AA51" i="1" s="1"/>
  <c r="V47" i="1"/>
  <c r="AA47" i="1" s="1"/>
  <c r="V43" i="1"/>
  <c r="AA43" i="1" s="1"/>
  <c r="V39" i="1"/>
  <c r="AA39" i="1" s="1"/>
  <c r="V35" i="1"/>
  <c r="AA35" i="1" s="1"/>
  <c r="V31" i="1"/>
  <c r="AA31" i="1" s="1"/>
  <c r="V27" i="1"/>
  <c r="AA27" i="1" s="1"/>
  <c r="V23" i="1"/>
  <c r="AA23" i="1" s="1"/>
  <c r="V19" i="1"/>
  <c r="AA19" i="1" s="1"/>
  <c r="V397" i="1"/>
  <c r="AA397" i="1" s="1"/>
  <c r="V389" i="1"/>
  <c r="AA389" i="1" s="1"/>
  <c r="V377" i="1"/>
  <c r="AA377" i="1" s="1"/>
  <c r="V365" i="1"/>
  <c r="AA365" i="1" s="1"/>
  <c r="V353" i="1"/>
  <c r="AA353" i="1" s="1"/>
  <c r="V341" i="1"/>
  <c r="AA341" i="1" s="1"/>
  <c r="V329" i="1"/>
  <c r="AA329" i="1" s="1"/>
  <c r="V317" i="1"/>
  <c r="AA317" i="1" s="1"/>
  <c r="V305" i="1"/>
  <c r="AA305" i="1" s="1"/>
  <c r="V297" i="1"/>
  <c r="AA297" i="1" s="1"/>
  <c r="V289" i="1"/>
  <c r="AA289" i="1" s="1"/>
  <c r="V277" i="1"/>
  <c r="AA277" i="1" s="1"/>
  <c r="V265" i="1"/>
  <c r="AA265" i="1" s="1"/>
  <c r="V249" i="1"/>
  <c r="AA249" i="1" s="1"/>
  <c r="V237" i="1"/>
  <c r="AA237" i="1" s="1"/>
  <c r="V225" i="1"/>
  <c r="AA225" i="1" s="1"/>
  <c r="V217" i="1"/>
  <c r="AA217" i="1" s="1"/>
  <c r="V201" i="1"/>
  <c r="AA201" i="1" s="1"/>
  <c r="V189" i="1"/>
  <c r="AA189" i="1" s="1"/>
  <c r="V181" i="1"/>
  <c r="AA181" i="1" s="1"/>
  <c r="V165" i="1"/>
  <c r="AA165" i="1" s="1"/>
  <c r="V153" i="1"/>
  <c r="AA153" i="1" s="1"/>
  <c r="V141" i="1"/>
  <c r="AA141" i="1" s="1"/>
  <c r="V133" i="1"/>
  <c r="AA133" i="1" s="1"/>
  <c r="V121" i="1"/>
  <c r="AA121" i="1" s="1"/>
  <c r="V105" i="1"/>
  <c r="AA105" i="1" s="1"/>
  <c r="V93" i="1"/>
  <c r="AA93" i="1" s="1"/>
  <c r="V81" i="1"/>
  <c r="AA81" i="1" s="1"/>
  <c r="V57" i="1"/>
  <c r="AA57" i="1" s="1"/>
  <c r="V49" i="1"/>
  <c r="AA49" i="1" s="1"/>
  <c r="V37" i="1"/>
  <c r="AA37" i="1" s="1"/>
  <c r="V29" i="1"/>
  <c r="AA29" i="1" s="1"/>
  <c r="V392" i="1"/>
  <c r="AA392" i="1" s="1"/>
  <c r="V384" i="1"/>
  <c r="AA384" i="1" s="1"/>
  <c r="V368" i="1"/>
  <c r="AA368" i="1" s="1"/>
  <c r="V356" i="1"/>
  <c r="AA356" i="1" s="1"/>
  <c r="V344" i="1"/>
  <c r="AA344" i="1" s="1"/>
  <c r="V332" i="1"/>
  <c r="AA332" i="1" s="1"/>
  <c r="V320" i="1"/>
  <c r="AA320" i="1" s="1"/>
  <c r="V312" i="1"/>
  <c r="AA312" i="1" s="1"/>
  <c r="V300" i="1"/>
  <c r="AA300" i="1" s="1"/>
  <c r="V288" i="1"/>
  <c r="AA288" i="1" s="1"/>
  <c r="V276" i="1"/>
  <c r="AA276" i="1" s="1"/>
  <c r="V391" i="1"/>
  <c r="AA391" i="1" s="1"/>
  <c r="V383" i="1"/>
  <c r="AA383" i="1" s="1"/>
  <c r="V398" i="1"/>
  <c r="AA398" i="1" s="1"/>
  <c r="V394" i="1"/>
  <c r="AA394" i="1" s="1"/>
  <c r="V390" i="1"/>
  <c r="AA390" i="1" s="1"/>
  <c r="V386" i="1"/>
  <c r="AA386" i="1" s="1"/>
  <c r="V382" i="1"/>
  <c r="AA382" i="1" s="1"/>
  <c r="V378" i="1"/>
  <c r="AA378" i="1" s="1"/>
  <c r="V374" i="1"/>
  <c r="AA374" i="1" s="1"/>
  <c r="V370" i="1"/>
  <c r="AA370" i="1" s="1"/>
  <c r="V366" i="1"/>
  <c r="AA366" i="1" s="1"/>
  <c r="V362" i="1"/>
  <c r="AA362" i="1" s="1"/>
  <c r="V358" i="1"/>
  <c r="AA358" i="1" s="1"/>
  <c r="V354" i="1"/>
  <c r="AA354" i="1" s="1"/>
  <c r="V350" i="1"/>
  <c r="AA350" i="1" s="1"/>
  <c r="V346" i="1"/>
  <c r="AA346" i="1" s="1"/>
  <c r="V342" i="1"/>
  <c r="AA342" i="1" s="1"/>
  <c r="V338" i="1"/>
  <c r="AA338" i="1" s="1"/>
  <c r="V334" i="1"/>
  <c r="AA334" i="1" s="1"/>
  <c r="V330" i="1"/>
  <c r="AA330" i="1" s="1"/>
  <c r="V326" i="1"/>
  <c r="AA326" i="1" s="1"/>
  <c r="V322" i="1"/>
  <c r="AA322" i="1" s="1"/>
  <c r="V318" i="1"/>
  <c r="AA318" i="1" s="1"/>
  <c r="V314" i="1"/>
  <c r="AA314" i="1" s="1"/>
  <c r="V310" i="1"/>
  <c r="AA310" i="1" s="1"/>
  <c r="V306" i="1"/>
  <c r="AA306" i="1" s="1"/>
  <c r="V302" i="1"/>
  <c r="AA302" i="1" s="1"/>
  <c r="V298" i="1"/>
  <c r="AA298" i="1" s="1"/>
  <c r="V294" i="1"/>
  <c r="AA294" i="1" s="1"/>
  <c r="V290" i="1"/>
  <c r="AA290" i="1" s="1"/>
  <c r="V286" i="1"/>
  <c r="AA286" i="1" s="1"/>
  <c r="V282" i="1"/>
  <c r="AA282" i="1" s="1"/>
  <c r="V278" i="1"/>
  <c r="AA278" i="1" s="1"/>
  <c r="V274" i="1"/>
  <c r="AA274" i="1" s="1"/>
  <c r="V270" i="1"/>
  <c r="AA270" i="1" s="1"/>
  <c r="V266" i="1"/>
  <c r="AA266" i="1" s="1"/>
  <c r="V262" i="1"/>
  <c r="AA262" i="1" s="1"/>
  <c r="V258" i="1"/>
  <c r="AA258" i="1" s="1"/>
  <c r="V254" i="1"/>
  <c r="AA254" i="1" s="1"/>
  <c r="V250" i="1"/>
  <c r="AA250" i="1" s="1"/>
  <c r="V246" i="1"/>
  <c r="AA246" i="1" s="1"/>
  <c r="V242" i="1"/>
  <c r="AA242" i="1" s="1"/>
  <c r="V238" i="1"/>
  <c r="AA238" i="1" s="1"/>
  <c r="V234" i="1"/>
  <c r="AA234" i="1" s="1"/>
  <c r="V230" i="1"/>
  <c r="AA230" i="1" s="1"/>
  <c r="V226" i="1"/>
  <c r="AA226" i="1" s="1"/>
  <c r="V222" i="1"/>
  <c r="AA222" i="1" s="1"/>
  <c r="V218" i="1"/>
  <c r="AA218" i="1" s="1"/>
  <c r="V214" i="1"/>
  <c r="AA214" i="1" s="1"/>
  <c r="V210" i="1"/>
  <c r="AA210" i="1" s="1"/>
  <c r="V206" i="1"/>
  <c r="AA206" i="1" s="1"/>
  <c r="V202" i="1"/>
  <c r="AA202" i="1" s="1"/>
  <c r="V198" i="1"/>
  <c r="AA198" i="1" s="1"/>
  <c r="V194" i="1"/>
  <c r="AA194" i="1" s="1"/>
  <c r="V190" i="1"/>
  <c r="AA190" i="1" s="1"/>
  <c r="V186" i="1"/>
  <c r="AA186" i="1" s="1"/>
  <c r="V182" i="1"/>
  <c r="AA182" i="1" s="1"/>
  <c r="V178" i="1"/>
  <c r="AA178" i="1" s="1"/>
  <c r="V174" i="1"/>
  <c r="AA174" i="1" s="1"/>
  <c r="V170" i="1"/>
  <c r="AA170" i="1" s="1"/>
  <c r="V166" i="1"/>
  <c r="AA166" i="1" s="1"/>
  <c r="V162" i="1"/>
  <c r="AA162" i="1" s="1"/>
  <c r="V158" i="1"/>
  <c r="AA158" i="1" s="1"/>
  <c r="V154" i="1"/>
  <c r="AA154" i="1" s="1"/>
  <c r="V150" i="1"/>
  <c r="AA150" i="1" s="1"/>
  <c r="V146" i="1"/>
  <c r="AA146" i="1" s="1"/>
  <c r="V142" i="1"/>
  <c r="AA142" i="1" s="1"/>
  <c r="V138" i="1"/>
  <c r="AA138" i="1" s="1"/>
  <c r="V134" i="1"/>
  <c r="AA134" i="1" s="1"/>
  <c r="V130" i="1"/>
  <c r="AA130" i="1" s="1"/>
  <c r="V126" i="1"/>
  <c r="AA126" i="1" s="1"/>
  <c r="V122" i="1"/>
  <c r="AA122" i="1" s="1"/>
  <c r="V118" i="1"/>
  <c r="AA118" i="1" s="1"/>
  <c r="V114" i="1"/>
  <c r="AA114" i="1" s="1"/>
  <c r="V110" i="1"/>
  <c r="AA110" i="1" s="1"/>
  <c r="V106" i="1"/>
  <c r="AA106" i="1" s="1"/>
  <c r="V102" i="1"/>
  <c r="AA102" i="1" s="1"/>
  <c r="V98" i="1"/>
  <c r="AA98" i="1" s="1"/>
  <c r="V94" i="1"/>
  <c r="AA94" i="1" s="1"/>
  <c r="V90" i="1"/>
  <c r="AA90" i="1" s="1"/>
  <c r="V86" i="1"/>
  <c r="AA86" i="1" s="1"/>
  <c r="V82" i="1"/>
  <c r="AA82" i="1" s="1"/>
  <c r="V78" i="1"/>
  <c r="AA78" i="1" s="1"/>
  <c r="V74" i="1"/>
  <c r="AA74" i="1" s="1"/>
  <c r="V70" i="1"/>
  <c r="AA70" i="1" s="1"/>
  <c r="V66" i="1"/>
  <c r="AA66" i="1" s="1"/>
  <c r="V62" i="1"/>
  <c r="AA62" i="1" s="1"/>
  <c r="V58" i="1"/>
  <c r="AA58" i="1" s="1"/>
  <c r="V54" i="1"/>
  <c r="AA54" i="1" s="1"/>
  <c r="V50" i="1"/>
  <c r="AA50" i="1" s="1"/>
  <c r="V46" i="1"/>
  <c r="AA46" i="1" s="1"/>
  <c r="V42" i="1"/>
  <c r="AA42" i="1" s="1"/>
  <c r="V38" i="1"/>
  <c r="AA38" i="1" s="1"/>
  <c r="V34" i="1"/>
  <c r="AA34" i="1" s="1"/>
  <c r="V30" i="1"/>
  <c r="AA30" i="1" s="1"/>
  <c r="V26" i="1"/>
  <c r="AA26" i="1" s="1"/>
  <c r="V22" i="1"/>
  <c r="AA22" i="1" s="1"/>
  <c r="V18" i="1"/>
  <c r="AA18" i="1" s="1"/>
  <c r="V14" i="1" l="1"/>
  <c r="AA14" i="1" s="1"/>
  <c r="V17" i="1"/>
  <c r="AA17" i="1" s="1"/>
  <c r="V16" i="1"/>
  <c r="AA16" i="1" s="1"/>
  <c r="V15" i="1"/>
  <c r="AA15" i="1" s="1"/>
  <c r="V13" i="1"/>
  <c r="AA13" i="1" s="1"/>
  <c r="Y13" i="1" l="1"/>
  <c r="Z13" i="1" s="1"/>
  <c r="K198" i="1"/>
  <c r="K134" i="1"/>
  <c r="K70" i="1"/>
  <c r="K117" i="1"/>
  <c r="K200" i="1"/>
  <c r="K221" i="1"/>
  <c r="K319" i="1"/>
  <c r="K191" i="1"/>
  <c r="K397" i="1"/>
  <c r="K346" i="1"/>
  <c r="K58" i="1"/>
  <c r="K267" i="1"/>
  <c r="K235" i="1"/>
  <c r="K139" i="1"/>
  <c r="K384" i="1"/>
  <c r="K318" i="1"/>
  <c r="K190" i="1"/>
  <c r="K337" i="1"/>
  <c r="K129" i="1"/>
  <c r="K236" i="1"/>
  <c r="K172" i="1"/>
  <c r="K140" i="1"/>
  <c r="K76" i="1"/>
  <c r="K185" i="1"/>
  <c r="K61" i="1"/>
  <c r="K268" i="1"/>
  <c r="K133" i="1"/>
  <c r="K391" i="1"/>
  <c r="K342" i="1"/>
  <c r="K278" i="1"/>
  <c r="K214" i="1"/>
  <c r="K150" i="1"/>
  <c r="K86" i="1"/>
  <c r="K160" i="1"/>
  <c r="K96" i="1"/>
  <c r="K385" i="1"/>
  <c r="K197" i="1"/>
  <c r="K388" i="1"/>
  <c r="K375" i="1"/>
  <c r="K311" i="1"/>
  <c r="K247" i="1"/>
  <c r="K183" i="1"/>
  <c r="K119" i="1"/>
  <c r="K55" i="1"/>
  <c r="K189" i="1"/>
  <c r="K93" i="1"/>
  <c r="K383" i="1"/>
  <c r="K338" i="1"/>
  <c r="K274" i="1"/>
  <c r="K210" i="1"/>
  <c r="K146" i="1"/>
  <c r="K82" i="1"/>
  <c r="K69" i="1"/>
  <c r="K280" i="1"/>
  <c r="K355" i="1"/>
  <c r="K259" i="1"/>
  <c r="K195" i="1"/>
  <c r="K163" i="1"/>
  <c r="K131" i="1"/>
  <c r="K341" i="1"/>
  <c r="K332" i="1"/>
  <c r="K238" i="1"/>
  <c r="K110" i="1"/>
  <c r="K313" i="1"/>
  <c r="K109" i="1"/>
  <c r="K260" i="1"/>
  <c r="K196" i="1"/>
  <c r="K164" i="1"/>
  <c r="K132" i="1"/>
  <c r="K100" i="1"/>
  <c r="K68" i="1"/>
  <c r="K373" i="1"/>
  <c r="K281" i="1"/>
  <c r="K161" i="1"/>
  <c r="K400" i="1"/>
  <c r="K379" i="1"/>
  <c r="K277" i="1"/>
  <c r="K326" i="1"/>
  <c r="K262" i="1"/>
  <c r="K325" i="1"/>
  <c r="K213" i="1"/>
  <c r="K168" i="1"/>
  <c r="K136" i="1"/>
  <c r="K104" i="1"/>
  <c r="K125" i="1"/>
  <c r="K53" i="1"/>
  <c r="K287" i="1"/>
  <c r="K255" i="1"/>
  <c r="K223" i="1"/>
  <c r="K305" i="1"/>
  <c r="K217" i="1"/>
  <c r="K121" i="1"/>
  <c r="K276" i="1"/>
  <c r="K378" i="1"/>
  <c r="K314" i="1"/>
  <c r="K282" i="1"/>
  <c r="K250" i="1"/>
  <c r="K218" i="1"/>
  <c r="K186" i="1"/>
  <c r="K113" i="1"/>
  <c r="K328" i="1"/>
  <c r="K363" i="1"/>
  <c r="K331" i="1"/>
  <c r="K299" i="1"/>
  <c r="K203" i="1"/>
  <c r="K171" i="1"/>
  <c r="K91" i="1"/>
  <c r="K201" i="1"/>
  <c r="K382" i="1"/>
  <c r="K254" i="1"/>
  <c r="K126" i="1"/>
  <c r="K62" i="1"/>
  <c r="K229" i="1"/>
  <c r="K380" i="1"/>
  <c r="K284" i="1"/>
  <c r="K204" i="1"/>
  <c r="K108" i="1"/>
  <c r="K44" i="1"/>
  <c r="K301" i="1"/>
  <c r="K83" i="1"/>
  <c r="K317" i="1"/>
  <c r="K345" i="1"/>
  <c r="K241" i="1"/>
  <c r="K145" i="1"/>
  <c r="K396" i="1"/>
  <c r="K296" i="1"/>
  <c r="K240" i="1"/>
  <c r="K208" i="1"/>
  <c r="K176" i="1"/>
  <c r="K144" i="1"/>
  <c r="K112" i="1"/>
  <c r="K80" i="1"/>
  <c r="K48" i="1"/>
  <c r="K333" i="1"/>
  <c r="K245" i="1"/>
  <c r="K149" i="1"/>
  <c r="K65" i="1"/>
  <c r="K340" i="1"/>
  <c r="K399" i="1"/>
  <c r="K359" i="1"/>
  <c r="K327" i="1"/>
  <c r="K295" i="1"/>
  <c r="K263" i="1"/>
  <c r="K231" i="1"/>
  <c r="K199" i="1"/>
  <c r="K167" i="1"/>
  <c r="K135" i="1"/>
  <c r="K103" i="1"/>
  <c r="K71" i="1"/>
  <c r="K39" i="1"/>
  <c r="K329" i="1"/>
  <c r="K237" i="1"/>
  <c r="K141" i="1"/>
  <c r="K392" i="1"/>
  <c r="K300" i="1"/>
  <c r="K386" i="1"/>
  <c r="K354" i="1"/>
  <c r="K322" i="1"/>
  <c r="K290" i="1"/>
  <c r="K258" i="1"/>
  <c r="K226" i="1"/>
  <c r="K194" i="1"/>
  <c r="K162" i="1"/>
  <c r="K130" i="1"/>
  <c r="K98" i="1"/>
  <c r="K66" i="1"/>
  <c r="K209" i="1"/>
  <c r="K376" i="1"/>
  <c r="K371" i="1"/>
  <c r="K339" i="1"/>
  <c r="K307" i="1"/>
  <c r="K275" i="1"/>
  <c r="K243" i="1"/>
  <c r="K211" i="1"/>
  <c r="K179" i="1"/>
  <c r="K147" i="1"/>
  <c r="K107" i="1"/>
  <c r="K43" i="1"/>
  <c r="K249" i="1"/>
  <c r="K49" i="1"/>
  <c r="K398" i="1"/>
  <c r="K334" i="1"/>
  <c r="K270" i="1"/>
  <c r="K206" i="1"/>
  <c r="K142" i="1"/>
  <c r="K78" i="1"/>
  <c r="K357" i="1"/>
  <c r="K253" i="1"/>
  <c r="K157" i="1"/>
  <c r="K41" i="1"/>
  <c r="K308" i="1"/>
  <c r="K244" i="1"/>
  <c r="K212" i="1"/>
  <c r="K180" i="1"/>
  <c r="K148" i="1"/>
  <c r="K116" i="1"/>
  <c r="K84" i="1"/>
  <c r="K52" i="1"/>
  <c r="K321" i="1"/>
  <c r="K233" i="1"/>
  <c r="K89" i="1"/>
  <c r="K304" i="1"/>
  <c r="K99" i="1"/>
  <c r="K365" i="1"/>
  <c r="K181" i="1"/>
  <c r="K312" i="1"/>
  <c r="K358" i="1"/>
  <c r="K294" i="1"/>
  <c r="K230" i="1"/>
  <c r="K166" i="1"/>
  <c r="K102" i="1"/>
  <c r="K38" i="1"/>
  <c r="K393" i="1"/>
  <c r="K285" i="1"/>
  <c r="K193" i="1"/>
  <c r="K97" i="1"/>
  <c r="K348" i="1"/>
  <c r="K256" i="1"/>
  <c r="K224" i="1"/>
  <c r="K192" i="1"/>
  <c r="K128" i="1"/>
  <c r="K64" i="1"/>
  <c r="K293" i="1"/>
  <c r="K101" i="1"/>
  <c r="K292" i="1"/>
  <c r="K343" i="1"/>
  <c r="K279" i="1"/>
  <c r="K215" i="1"/>
  <c r="K151" i="1"/>
  <c r="K87" i="1"/>
  <c r="K377" i="1"/>
  <c r="K289" i="1"/>
  <c r="K344" i="1"/>
  <c r="K370" i="1"/>
  <c r="K306" i="1"/>
  <c r="K242" i="1"/>
  <c r="K178" i="1"/>
  <c r="K114" i="1"/>
  <c r="K50" i="1"/>
  <c r="K323" i="1"/>
  <c r="K291" i="1"/>
  <c r="K227" i="1"/>
  <c r="K75" i="1"/>
  <c r="K153" i="1"/>
  <c r="K366" i="1"/>
  <c r="K302" i="1"/>
  <c r="K174" i="1"/>
  <c r="K46" i="1"/>
  <c r="K205" i="1"/>
  <c r="K360" i="1"/>
  <c r="K228" i="1"/>
  <c r="K67" i="1"/>
  <c r="K81" i="1"/>
  <c r="K390" i="1"/>
  <c r="K372" i="1"/>
  <c r="K264" i="1"/>
  <c r="K232" i="1"/>
  <c r="K72" i="1"/>
  <c r="K40" i="1"/>
  <c r="K309" i="1"/>
  <c r="K316" i="1"/>
  <c r="K387" i="1"/>
  <c r="K351" i="1"/>
  <c r="K159" i="1"/>
  <c r="K127" i="1"/>
  <c r="K95" i="1"/>
  <c r="K63" i="1"/>
  <c r="K368" i="1"/>
  <c r="K154" i="1"/>
  <c r="K122" i="1"/>
  <c r="K90" i="1"/>
  <c r="K389" i="1"/>
  <c r="K369" i="1"/>
  <c r="K261" i="1"/>
  <c r="K169" i="1"/>
  <c r="K73" i="1"/>
  <c r="K324" i="1"/>
  <c r="K248" i="1"/>
  <c r="K216" i="1"/>
  <c r="K184" i="1"/>
  <c r="K152" i="1"/>
  <c r="K120" i="1"/>
  <c r="K88" i="1"/>
  <c r="K56" i="1"/>
  <c r="K361" i="1"/>
  <c r="K269" i="1"/>
  <c r="K173" i="1"/>
  <c r="K77" i="1"/>
  <c r="K364" i="1"/>
  <c r="K272" i="1"/>
  <c r="K367" i="1"/>
  <c r="K335" i="1"/>
  <c r="K303" i="1"/>
  <c r="K271" i="1"/>
  <c r="K239" i="1"/>
  <c r="K207" i="1"/>
  <c r="K175" i="1"/>
  <c r="K143" i="1"/>
  <c r="K111" i="1"/>
  <c r="K79" i="1"/>
  <c r="K47" i="1"/>
  <c r="K353" i="1"/>
  <c r="K265" i="1"/>
  <c r="K165" i="1"/>
  <c r="K57" i="1"/>
  <c r="K320" i="1"/>
  <c r="K394" i="1"/>
  <c r="K362" i="1"/>
  <c r="K330" i="1"/>
  <c r="K298" i="1"/>
  <c r="K266" i="1"/>
  <c r="K234" i="1"/>
  <c r="K202" i="1"/>
  <c r="K170" i="1"/>
  <c r="K138" i="1"/>
  <c r="K106" i="1"/>
  <c r="K74" i="1"/>
  <c r="K42" i="1"/>
  <c r="K45" i="1"/>
  <c r="K395" i="1"/>
  <c r="K347" i="1"/>
  <c r="K315" i="1"/>
  <c r="K283" i="1"/>
  <c r="K251" i="1"/>
  <c r="K219" i="1"/>
  <c r="K187" i="1"/>
  <c r="K155" i="1"/>
  <c r="K115" i="1"/>
  <c r="K59" i="1"/>
  <c r="K297" i="1"/>
  <c r="K105" i="1"/>
  <c r="K288" i="1"/>
  <c r="K350" i="1"/>
  <c r="K286" i="1"/>
  <c r="K222" i="1"/>
  <c r="K158" i="1"/>
  <c r="K94" i="1"/>
  <c r="K381" i="1"/>
  <c r="K273" i="1"/>
  <c r="K177" i="1"/>
  <c r="K85" i="1"/>
  <c r="K336" i="1"/>
  <c r="K252" i="1"/>
  <c r="K220" i="1"/>
  <c r="K188" i="1"/>
  <c r="K156" i="1"/>
  <c r="K124" i="1"/>
  <c r="K92" i="1"/>
  <c r="K60" i="1"/>
  <c r="K349" i="1"/>
  <c r="K257" i="1"/>
  <c r="K137" i="1"/>
  <c r="K352" i="1"/>
  <c r="K123" i="1"/>
  <c r="K51" i="1"/>
  <c r="K225" i="1"/>
  <c r="K356" i="1"/>
  <c r="K374" i="1"/>
  <c r="K310" i="1"/>
  <c r="K246" i="1"/>
  <c r="K182" i="1"/>
  <c r="K118" i="1"/>
  <c r="K54" i="1"/>
  <c r="K21" i="1"/>
  <c r="K29" i="1"/>
  <c r="K32" i="1"/>
  <c r="K37" i="1"/>
  <c r="K26" i="1"/>
  <c r="K27" i="1"/>
  <c r="K33" i="1"/>
  <c r="K31" i="1"/>
  <c r="K23" i="1"/>
  <c r="K28" i="1"/>
  <c r="K20" i="1"/>
  <c r="K25" i="1"/>
  <c r="K36" i="1"/>
  <c r="K30" i="1"/>
  <c r="K24" i="1"/>
  <c r="K34" i="1"/>
  <c r="K35" i="1"/>
  <c r="K22" i="1"/>
  <c r="K19" i="1"/>
  <c r="K18" i="1"/>
  <c r="Y12" i="1"/>
  <c r="Y138" i="1" l="1"/>
  <c r="Z138" i="1" s="1"/>
  <c r="Y202" i="1"/>
  <c r="Z202" i="1" s="1"/>
  <c r="Y266" i="1"/>
  <c r="Z266" i="1" s="1"/>
  <c r="Y330" i="1"/>
  <c r="Z330" i="1"/>
  <c r="Y394" i="1"/>
  <c r="Z394" i="1" s="1"/>
  <c r="Y57" i="1"/>
  <c r="Z57" i="1" s="1"/>
  <c r="Y265" i="1"/>
  <c r="Z265" i="1" s="1"/>
  <c r="Y47" i="1"/>
  <c r="Z47" i="1" s="1"/>
  <c r="Y111" i="1"/>
  <c r="Z111" i="1" s="1"/>
  <c r="Y143" i="1"/>
  <c r="Z143" i="1" s="1"/>
  <c r="Y175" i="1"/>
  <c r="Z175" i="1" s="1"/>
  <c r="Y207" i="1"/>
  <c r="Z207" i="1" s="1"/>
  <c r="Y271" i="1"/>
  <c r="Z271" i="1" s="1"/>
  <c r="Y303" i="1"/>
  <c r="Z303" i="1" s="1"/>
  <c r="Y335" i="1"/>
  <c r="Z335" i="1" s="1"/>
  <c r="Y367" i="1"/>
  <c r="Z367" i="1" s="1"/>
  <c r="Y272" i="1"/>
  <c r="Z272" i="1" s="1"/>
  <c r="Y364" i="1"/>
  <c r="Z364" i="1" s="1"/>
  <c r="Y77" i="1"/>
  <c r="Z77" i="1" s="1"/>
  <c r="Y173" i="1"/>
  <c r="Z173" i="1" s="1"/>
  <c r="Y269" i="1"/>
  <c r="Z269" i="1" s="1"/>
  <c r="Y361" i="1"/>
  <c r="Z361" i="1" s="1"/>
  <c r="Y56" i="1"/>
  <c r="Z56" i="1" s="1"/>
  <c r="Y88" i="1"/>
  <c r="Z88" i="1"/>
  <c r="Y120" i="1"/>
  <c r="Z120" i="1" s="1"/>
  <c r="Y152" i="1"/>
  <c r="Z152" i="1" s="1"/>
  <c r="Y184" i="1"/>
  <c r="Z184" i="1" s="1"/>
  <c r="Y216" i="1"/>
  <c r="Z216" i="1" s="1"/>
  <c r="Y248" i="1"/>
  <c r="Z248" i="1" s="1"/>
  <c r="Y324" i="1"/>
  <c r="Z324" i="1" s="1"/>
  <c r="Y73" i="1"/>
  <c r="Z73" i="1" s="1"/>
  <c r="Y169" i="1"/>
  <c r="Z169" i="1" s="1"/>
  <c r="Y261" i="1"/>
  <c r="Z261" i="1" s="1"/>
  <c r="Y369" i="1"/>
  <c r="Z369" i="1" s="1"/>
  <c r="Y389" i="1"/>
  <c r="Z389" i="1" s="1"/>
  <c r="Y122" i="1"/>
  <c r="Z122" i="1" s="1"/>
  <c r="Y63" i="1"/>
  <c r="Z63" i="1" s="1"/>
  <c r="Y127" i="1"/>
  <c r="Z127" i="1" s="1"/>
  <c r="Y351" i="1"/>
  <c r="Z351" i="1" s="1"/>
  <c r="Y316" i="1"/>
  <c r="Z316" i="1" s="1"/>
  <c r="Y309" i="1"/>
  <c r="Z309" i="1" s="1"/>
  <c r="Y72" i="1"/>
  <c r="Z72" i="1" s="1"/>
  <c r="Y264" i="1"/>
  <c r="Z264" i="1" s="1"/>
  <c r="Y390" i="1"/>
  <c r="Z390" i="1" s="1"/>
  <c r="Y67" i="1"/>
  <c r="Z67" i="1" s="1"/>
  <c r="Y366" i="1"/>
  <c r="Z366" i="1" s="1"/>
  <c r="Y153" i="1"/>
  <c r="Z153" i="1" s="1"/>
  <c r="Y75" i="1"/>
  <c r="Z75" i="1" s="1"/>
  <c r="Y227" i="1"/>
  <c r="Z227" i="1" s="1"/>
  <c r="Y291" i="1"/>
  <c r="Z291" i="1" s="1"/>
  <c r="Y289" i="1"/>
  <c r="Z289" i="1" s="1"/>
  <c r="Y38" i="1"/>
  <c r="Z38" i="1" s="1"/>
  <c r="Y102" i="1"/>
  <c r="Z102" i="1" s="1"/>
  <c r="Y166" i="1"/>
  <c r="Z166" i="1" s="1"/>
  <c r="Y230" i="1"/>
  <c r="Z230" i="1" s="1"/>
  <c r="Y294" i="1"/>
  <c r="Z294" i="1" s="1"/>
  <c r="Y358" i="1"/>
  <c r="Z358" i="1" s="1"/>
  <c r="Y312" i="1"/>
  <c r="Z312" i="1" s="1"/>
  <c r="Y181" i="1"/>
  <c r="Z181" i="1" s="1"/>
  <c r="Y365" i="1"/>
  <c r="Z365" i="1" s="1"/>
  <c r="Y99" i="1"/>
  <c r="Z99" i="1" s="1"/>
  <c r="Y304" i="1"/>
  <c r="Z304" i="1" s="1"/>
  <c r="Y89" i="1"/>
  <c r="Z89" i="1" s="1"/>
  <c r="Y233" i="1"/>
  <c r="Z233" i="1" s="1"/>
  <c r="Y321" i="1"/>
  <c r="Z321" i="1" s="1"/>
  <c r="Y52" i="1"/>
  <c r="Z52" i="1" s="1"/>
  <c r="Y84" i="1"/>
  <c r="Z84" i="1" s="1"/>
  <c r="Y116" i="1"/>
  <c r="Z116" i="1" s="1"/>
  <c r="Y148" i="1"/>
  <c r="Z148" i="1" s="1"/>
  <c r="Y180" i="1"/>
  <c r="Z180" i="1" s="1"/>
  <c r="Y212" i="1"/>
  <c r="Z212" i="1" s="1"/>
  <c r="Y244" i="1"/>
  <c r="Z244" i="1" s="1"/>
  <c r="Y308" i="1"/>
  <c r="Z308" i="1" s="1"/>
  <c r="Y41" i="1"/>
  <c r="Z41" i="1" s="1"/>
  <c r="Y157" i="1"/>
  <c r="Z157" i="1" s="1"/>
  <c r="Y253" i="1"/>
  <c r="Z253" i="1" s="1"/>
  <c r="Y357" i="1"/>
  <c r="Z357" i="1" s="1"/>
  <c r="Y78" i="1"/>
  <c r="Z78" i="1" s="1"/>
  <c r="Y142" i="1"/>
  <c r="Z142" i="1" s="1"/>
  <c r="Y206" i="1"/>
  <c r="Z206" i="1" s="1"/>
  <c r="Y270" i="1"/>
  <c r="Z270" i="1" s="1"/>
  <c r="Y334" i="1"/>
  <c r="Z334" i="1" s="1"/>
  <c r="Y398" i="1"/>
  <c r="Z398" i="1" s="1"/>
  <c r="Y49" i="1"/>
  <c r="Z49" i="1" s="1"/>
  <c r="Y249" i="1"/>
  <c r="Z249" i="1" s="1"/>
  <c r="Y43" i="1"/>
  <c r="Z43" i="1" s="1"/>
  <c r="Y107" i="1"/>
  <c r="Z107" i="1" s="1"/>
  <c r="Y147" i="1"/>
  <c r="Z147" i="1" s="1"/>
  <c r="Y179" i="1"/>
  <c r="Z179" i="1" s="1"/>
  <c r="Y211" i="1"/>
  <c r="Z211" i="1" s="1"/>
  <c r="Y243" i="1"/>
  <c r="Z243" i="1" s="1"/>
  <c r="Y275" i="1"/>
  <c r="Z275" i="1" s="1"/>
  <c r="Y307" i="1"/>
  <c r="Z307" i="1" s="1"/>
  <c r="Y339" i="1"/>
  <c r="Z339" i="1" s="1"/>
  <c r="Y371" i="1"/>
  <c r="Z371" i="1" s="1"/>
  <c r="Y376" i="1"/>
  <c r="Z376" i="1" s="1"/>
  <c r="Y209" i="1"/>
  <c r="Z209" i="1" s="1"/>
  <c r="Y66" i="1"/>
  <c r="Z66" i="1" s="1"/>
  <c r="Y98" i="1"/>
  <c r="Z98" i="1" s="1"/>
  <c r="Y130" i="1"/>
  <c r="Z130" i="1" s="1"/>
  <c r="Y162" i="1"/>
  <c r="Z162" i="1" s="1"/>
  <c r="Y194" i="1"/>
  <c r="Z194" i="1" s="1"/>
  <c r="Y226" i="1"/>
  <c r="Z226" i="1" s="1"/>
  <c r="Y258" i="1"/>
  <c r="Z258" i="1" s="1"/>
  <c r="Y290" i="1"/>
  <c r="Z290" i="1" s="1"/>
  <c r="Y322" i="1"/>
  <c r="Z322" i="1" s="1"/>
  <c r="Y354" i="1"/>
  <c r="Z354" i="1"/>
  <c r="Y386" i="1"/>
  <c r="Z386" i="1" s="1"/>
  <c r="Y300" i="1"/>
  <c r="Z300" i="1" s="1"/>
  <c r="Y392" i="1"/>
  <c r="Z392" i="1" s="1"/>
  <c r="Y141" i="1"/>
  <c r="Z141" i="1" s="1"/>
  <c r="Y237" i="1"/>
  <c r="Z237" i="1" s="1"/>
  <c r="Y329" i="1"/>
  <c r="Z329" i="1" s="1"/>
  <c r="Y39" i="1"/>
  <c r="Z39" i="1" s="1"/>
  <c r="Y71" i="1"/>
  <c r="Z71" i="1" s="1"/>
  <c r="Y103" i="1"/>
  <c r="Z103" i="1" s="1"/>
  <c r="Y135" i="1"/>
  <c r="Z135" i="1" s="1"/>
  <c r="Y167" i="1"/>
  <c r="Z167" i="1" s="1"/>
  <c r="Y199" i="1"/>
  <c r="Z199" i="1" s="1"/>
  <c r="Y231" i="1"/>
  <c r="Z231" i="1" s="1"/>
  <c r="Y263" i="1"/>
  <c r="Z263" i="1" s="1"/>
  <c r="Y295" i="1"/>
  <c r="Z295" i="1" s="1"/>
  <c r="Y327" i="1"/>
  <c r="Z327" i="1" s="1"/>
  <c r="Y359" i="1"/>
  <c r="Z359" i="1" s="1"/>
  <c r="Y399" i="1"/>
  <c r="Z399" i="1" s="1"/>
  <c r="Y340" i="1"/>
  <c r="Z340" i="1" s="1"/>
  <c r="Y65" i="1"/>
  <c r="Z65" i="1" s="1"/>
  <c r="Y149" i="1"/>
  <c r="Z149" i="1" s="1"/>
  <c r="Y245" i="1"/>
  <c r="Z245" i="1" s="1"/>
  <c r="Y333" i="1"/>
  <c r="Z333" i="1" s="1"/>
  <c r="Y48" i="1"/>
  <c r="Z48" i="1" s="1"/>
  <c r="Y80" i="1"/>
  <c r="Z80" i="1" s="1"/>
  <c r="Y112" i="1"/>
  <c r="Z112" i="1" s="1"/>
  <c r="Y144" i="1"/>
  <c r="Z144" i="1" s="1"/>
  <c r="Y176" i="1"/>
  <c r="Z176" i="1" s="1"/>
  <c r="Y208" i="1"/>
  <c r="Z208" i="1" s="1"/>
  <c r="Y240" i="1"/>
  <c r="Z240" i="1" s="1"/>
  <c r="Y296" i="1"/>
  <c r="Z296" i="1" s="1"/>
  <c r="Y396" i="1"/>
  <c r="Z396" i="1" s="1"/>
  <c r="Y145" i="1"/>
  <c r="Z145" i="1" s="1"/>
  <c r="Y241" i="1"/>
  <c r="Z241" i="1" s="1"/>
  <c r="Y345" i="1"/>
  <c r="Z345" i="1" s="1"/>
  <c r="Y317" i="1"/>
  <c r="Z317" i="1" s="1"/>
  <c r="Y44" i="1"/>
  <c r="Z44" i="1" s="1"/>
  <c r="Y108" i="1"/>
  <c r="Z108" i="1" s="1"/>
  <c r="Y203" i="1"/>
  <c r="Z203" i="1" s="1"/>
  <c r="Y331" i="1"/>
  <c r="Z331" i="1" s="1"/>
  <c r="Y328" i="1"/>
  <c r="Z328" i="1" s="1"/>
  <c r="Y186" i="1"/>
  <c r="Z186" i="1" s="1"/>
  <c r="Y250" i="1"/>
  <c r="Z250" i="1" s="1"/>
  <c r="Y314" i="1"/>
  <c r="Z314" i="1" s="1"/>
  <c r="Y276" i="1"/>
  <c r="Z276" i="1" s="1"/>
  <c r="Y121" i="1"/>
  <c r="Z121" i="1" s="1"/>
  <c r="Y305" i="1"/>
  <c r="Z305" i="1" s="1"/>
  <c r="Y255" i="1"/>
  <c r="Z255" i="1" s="1"/>
  <c r="Y53" i="1"/>
  <c r="Z53" i="1" s="1"/>
  <c r="Y104" i="1"/>
  <c r="Z104" i="1" s="1"/>
  <c r="Y168" i="1"/>
  <c r="Z168" i="1" s="1"/>
  <c r="Y213" i="1"/>
  <c r="Z213" i="1" s="1"/>
  <c r="Y262" i="1"/>
  <c r="Z262" i="1" s="1"/>
  <c r="Y277" i="1"/>
  <c r="Z277" i="1" s="1"/>
  <c r="Y379" i="1"/>
  <c r="Z379" i="1" s="1"/>
  <c r="Z161" i="1"/>
  <c r="Y161" i="1"/>
  <c r="Y373" i="1"/>
  <c r="Z373" i="1" s="1"/>
  <c r="Y100" i="1"/>
  <c r="Z100" i="1" s="1"/>
  <c r="Y164" i="1"/>
  <c r="Z164" i="1" s="1"/>
  <c r="Y332" i="1"/>
  <c r="Z332" i="1" s="1"/>
  <c r="Y341" i="1"/>
  <c r="Z341" i="1" s="1"/>
  <c r="Y131" i="1"/>
  <c r="Z131" i="1" s="1"/>
  <c r="Y195" i="1"/>
  <c r="Z195" i="1" s="1"/>
  <c r="Y259" i="1"/>
  <c r="Z259" i="1" s="1"/>
  <c r="Y280" i="1"/>
  <c r="Z280" i="1" s="1"/>
  <c r="Y189" i="1"/>
  <c r="Z189" i="1" s="1"/>
  <c r="Y150" i="1"/>
  <c r="Z150" i="1" s="1"/>
  <c r="Y214" i="1"/>
  <c r="Z214" i="1" s="1"/>
  <c r="Y278" i="1"/>
  <c r="Z278" i="1" s="1"/>
  <c r="Y342" i="1"/>
  <c r="Z342" i="1" s="1"/>
  <c r="Y391" i="1"/>
  <c r="Z391" i="1" s="1"/>
  <c r="Y133" i="1"/>
  <c r="Z133" i="1" s="1"/>
  <c r="Y61" i="1"/>
  <c r="Z61" i="1" s="1"/>
  <c r="Y76" i="1"/>
  <c r="Z76" i="1" s="1"/>
  <c r="Y140" i="1"/>
  <c r="Z140" i="1" s="1"/>
  <c r="Y139" i="1"/>
  <c r="Z139" i="1" s="1"/>
  <c r="Z267" i="1"/>
  <c r="Y267" i="1"/>
  <c r="Y319" i="1"/>
  <c r="Z319" i="1" s="1"/>
  <c r="Y221" i="1"/>
  <c r="Z221" i="1" s="1"/>
  <c r="Y200" i="1"/>
  <c r="Z200" i="1" s="1"/>
  <c r="Y117" i="1"/>
  <c r="Z117" i="1" s="1"/>
  <c r="Y70" i="1"/>
  <c r="Z70" i="1" s="1"/>
  <c r="Y198" i="1"/>
  <c r="Z198" i="1" s="1"/>
  <c r="Y54" i="1"/>
  <c r="Z54" i="1" s="1"/>
  <c r="Y118" i="1"/>
  <c r="Z118" i="1" s="1"/>
  <c r="Y182" i="1"/>
  <c r="Z182" i="1" s="1"/>
  <c r="Z246" i="1"/>
  <c r="Y246" i="1"/>
  <c r="Y310" i="1"/>
  <c r="Z310" i="1" s="1"/>
  <c r="Y374" i="1"/>
  <c r="Z374" i="1" s="1"/>
  <c r="Z356" i="1"/>
  <c r="Y356" i="1"/>
  <c r="Y225" i="1"/>
  <c r="Z225" i="1" s="1"/>
  <c r="Y51" i="1"/>
  <c r="Z51" i="1" s="1"/>
  <c r="Y123" i="1"/>
  <c r="Z123" i="1" s="1"/>
  <c r="Y352" i="1"/>
  <c r="Z352" i="1" s="1"/>
  <c r="Y137" i="1"/>
  <c r="Z137" i="1" s="1"/>
  <c r="Y257" i="1"/>
  <c r="Z257" i="1" s="1"/>
  <c r="Y349" i="1"/>
  <c r="Z349" i="1" s="1"/>
  <c r="Y60" i="1"/>
  <c r="Z60" i="1" s="1"/>
  <c r="Y92" i="1"/>
  <c r="Z92" i="1" s="1"/>
  <c r="Y124" i="1"/>
  <c r="Z124" i="1" s="1"/>
  <c r="Y156" i="1"/>
  <c r="Z156" i="1" s="1"/>
  <c r="Y188" i="1"/>
  <c r="Z188" i="1"/>
  <c r="Y220" i="1"/>
  <c r="Z220" i="1" s="1"/>
  <c r="Y252" i="1"/>
  <c r="Z252" i="1" s="1"/>
  <c r="Y336" i="1"/>
  <c r="Z336" i="1" s="1"/>
  <c r="Y85" i="1"/>
  <c r="Z85" i="1" s="1"/>
  <c r="Y177" i="1"/>
  <c r="Z177" i="1" s="1"/>
  <c r="Y273" i="1"/>
  <c r="Z273" i="1" s="1"/>
  <c r="Y381" i="1"/>
  <c r="Z381" i="1" s="1"/>
  <c r="Y94" i="1"/>
  <c r="Z94" i="1" s="1"/>
  <c r="Y158" i="1"/>
  <c r="Z158" i="1" s="1"/>
  <c r="Y222" i="1"/>
  <c r="Z222" i="1" s="1"/>
  <c r="Y286" i="1"/>
  <c r="Z286" i="1" s="1"/>
  <c r="Y350" i="1"/>
  <c r="Z350" i="1" s="1"/>
  <c r="Y288" i="1"/>
  <c r="Z288" i="1" s="1"/>
  <c r="Y105" i="1"/>
  <c r="Z105" i="1" s="1"/>
  <c r="Y297" i="1"/>
  <c r="Z297" i="1" s="1"/>
  <c r="Y59" i="1"/>
  <c r="Z59" i="1" s="1"/>
  <c r="Y115" i="1"/>
  <c r="Z115" i="1" s="1"/>
  <c r="Y155" i="1"/>
  <c r="Z155" i="1" s="1"/>
  <c r="Y187" i="1"/>
  <c r="Z187" i="1" s="1"/>
  <c r="Y219" i="1"/>
  <c r="Z219" i="1" s="1"/>
  <c r="Y251" i="1"/>
  <c r="Z251" i="1" s="1"/>
  <c r="Y283" i="1"/>
  <c r="Z283" i="1" s="1"/>
  <c r="Y315" i="1"/>
  <c r="Z315" i="1" s="1"/>
  <c r="Y347" i="1"/>
  <c r="Z347" i="1" s="1"/>
  <c r="Y395" i="1"/>
  <c r="Z395" i="1" s="1"/>
  <c r="Y45" i="1"/>
  <c r="Z45" i="1" s="1"/>
  <c r="Y42" i="1"/>
  <c r="Z42" i="1" s="1"/>
  <c r="Y74" i="1"/>
  <c r="Z74" i="1" s="1"/>
  <c r="Y106" i="1"/>
  <c r="Z106" i="1" s="1"/>
  <c r="Y170" i="1"/>
  <c r="Z170" i="1" s="1"/>
  <c r="Z234" i="1"/>
  <c r="Y234" i="1"/>
  <c r="Y298" i="1"/>
  <c r="Z298" i="1" s="1"/>
  <c r="Y362" i="1"/>
  <c r="Z362" i="1" s="1"/>
  <c r="Z320" i="1"/>
  <c r="Y320" i="1"/>
  <c r="Y165" i="1"/>
  <c r="Z165" i="1" s="1"/>
  <c r="Y353" i="1"/>
  <c r="Z353" i="1" s="1"/>
  <c r="Y79" i="1"/>
  <c r="Z79" i="1" s="1"/>
  <c r="Y239" i="1"/>
  <c r="Z239" i="1" s="1"/>
  <c r="Y90" i="1"/>
  <c r="Z90" i="1" s="1"/>
  <c r="Y154" i="1"/>
  <c r="Z154" i="1" s="1"/>
  <c r="Z368" i="1"/>
  <c r="Y368" i="1"/>
  <c r="Y95" i="1"/>
  <c r="Z95" i="1" s="1"/>
  <c r="Y159" i="1"/>
  <c r="Z159" i="1" s="1"/>
  <c r="Y387" i="1"/>
  <c r="Z387" i="1" s="1"/>
  <c r="Y40" i="1"/>
  <c r="Z40" i="1" s="1"/>
  <c r="Y232" i="1"/>
  <c r="Z232" i="1" s="1"/>
  <c r="Y372" i="1"/>
  <c r="Z372" i="1" s="1"/>
  <c r="Y81" i="1"/>
  <c r="Z81" i="1" s="1"/>
  <c r="Y228" i="1"/>
  <c r="Z228" i="1" s="1"/>
  <c r="Y360" i="1"/>
  <c r="Z360" i="1" s="1"/>
  <c r="Y205" i="1"/>
  <c r="Z205" i="1" s="1"/>
  <c r="Y46" i="1"/>
  <c r="Z46" i="1" s="1"/>
  <c r="Y174" i="1"/>
  <c r="Z174" i="1" s="1"/>
  <c r="Y302" i="1"/>
  <c r="Z302" i="1" s="1"/>
  <c r="Y323" i="1"/>
  <c r="Z323" i="1" s="1"/>
  <c r="Y50" i="1"/>
  <c r="Z50" i="1" s="1"/>
  <c r="Y114" i="1"/>
  <c r="Z114" i="1" s="1"/>
  <c r="Y178" i="1"/>
  <c r="Z178" i="1" s="1"/>
  <c r="Y242" i="1"/>
  <c r="Z242" i="1" s="1"/>
  <c r="Y306" i="1"/>
  <c r="Z306" i="1" s="1"/>
  <c r="Y370" i="1"/>
  <c r="Z370" i="1" s="1"/>
  <c r="Y344" i="1"/>
  <c r="Z344" i="1" s="1"/>
  <c r="Z377" i="1"/>
  <c r="Y377" i="1"/>
  <c r="Y87" i="1"/>
  <c r="Z87" i="1" s="1"/>
  <c r="Y151" i="1"/>
  <c r="Z151" i="1" s="1"/>
  <c r="Z215" i="1"/>
  <c r="Y215" i="1"/>
  <c r="Y279" i="1"/>
  <c r="Z279" i="1" s="1"/>
  <c r="Y343" i="1"/>
  <c r="Z343" i="1" s="1"/>
  <c r="Y292" i="1"/>
  <c r="Z292" i="1" s="1"/>
  <c r="Y101" i="1"/>
  <c r="Z101" i="1" s="1"/>
  <c r="Y293" i="1"/>
  <c r="Z293" i="1" s="1"/>
  <c r="Y64" i="1"/>
  <c r="Z64" i="1" s="1"/>
  <c r="Y128" i="1"/>
  <c r="Z128" i="1" s="1"/>
  <c r="Y192" i="1"/>
  <c r="Z192" i="1" s="1"/>
  <c r="Y224" i="1"/>
  <c r="Z224" i="1" s="1"/>
  <c r="Y256" i="1"/>
  <c r="Z256" i="1" s="1"/>
  <c r="Y348" i="1"/>
  <c r="Z348" i="1" s="1"/>
  <c r="Y97" i="1"/>
  <c r="Z97" i="1" s="1"/>
  <c r="Y193" i="1"/>
  <c r="Z193" i="1" s="1"/>
  <c r="Y285" i="1"/>
  <c r="Z285" i="1" s="1"/>
  <c r="Y393" i="1"/>
  <c r="Z393" i="1" s="1"/>
  <c r="Y83" i="1"/>
  <c r="Z83" i="1" s="1"/>
  <c r="Y301" i="1"/>
  <c r="Z301" i="1" s="1"/>
  <c r="Y204" i="1"/>
  <c r="Z204" i="1" s="1"/>
  <c r="Y284" i="1"/>
  <c r="Z284" i="1" s="1"/>
  <c r="Y380" i="1"/>
  <c r="Z380" i="1" s="1"/>
  <c r="Y229" i="1"/>
  <c r="Z229" i="1" s="1"/>
  <c r="Z62" i="1"/>
  <c r="Y62" i="1"/>
  <c r="Y126" i="1"/>
  <c r="Z126" i="1" s="1"/>
  <c r="Y254" i="1"/>
  <c r="Z254" i="1" s="1"/>
  <c r="Y382" i="1"/>
  <c r="Z382" i="1" s="1"/>
  <c r="Y201" i="1"/>
  <c r="Z201" i="1" s="1"/>
  <c r="Y91" i="1"/>
  <c r="Z91" i="1" s="1"/>
  <c r="Y171" i="1"/>
  <c r="Z171" i="1" s="1"/>
  <c r="Y299" i="1"/>
  <c r="Z299" i="1" s="1"/>
  <c r="Y363" i="1"/>
  <c r="Z363" i="1" s="1"/>
  <c r="Y113" i="1"/>
  <c r="Z113" i="1" s="1"/>
  <c r="Y218" i="1"/>
  <c r="Z218" i="1" s="1"/>
  <c r="Y282" i="1"/>
  <c r="Z282" i="1" s="1"/>
  <c r="Y378" i="1"/>
  <c r="Z378" i="1" s="1"/>
  <c r="Y217" i="1"/>
  <c r="Z217" i="1" s="1"/>
  <c r="Y223" i="1"/>
  <c r="Z223" i="1" s="1"/>
  <c r="Y287" i="1"/>
  <c r="Z287" i="1" s="1"/>
  <c r="Y125" i="1"/>
  <c r="Z125" i="1" s="1"/>
  <c r="Y136" i="1"/>
  <c r="Z136" i="1" s="1"/>
  <c r="Y325" i="1"/>
  <c r="Z325" i="1" s="1"/>
  <c r="Y326" i="1"/>
  <c r="Z326" i="1" s="1"/>
  <c r="Y400" i="1"/>
  <c r="Z400" i="1" s="1"/>
  <c r="Y281" i="1"/>
  <c r="Z281" i="1" s="1"/>
  <c r="Y68" i="1"/>
  <c r="Z68" i="1" s="1"/>
  <c r="Y132" i="1"/>
  <c r="Z132" i="1" s="1"/>
  <c r="Y196" i="1"/>
  <c r="Z196" i="1" s="1"/>
  <c r="Y260" i="1"/>
  <c r="Z260" i="1" s="1"/>
  <c r="Z109" i="1"/>
  <c r="Y109" i="1"/>
  <c r="Y313" i="1"/>
  <c r="Z313" i="1" s="1"/>
  <c r="Z110" i="1"/>
  <c r="Y110" i="1"/>
  <c r="Y238" i="1"/>
  <c r="Z238" i="1" s="1"/>
  <c r="Y163" i="1"/>
  <c r="Z163" i="1" s="1"/>
  <c r="Y355" i="1"/>
  <c r="Z355" i="1" s="1"/>
  <c r="Y69" i="1"/>
  <c r="Z69" i="1" s="1"/>
  <c r="Y82" i="1"/>
  <c r="Z82" i="1" s="1"/>
  <c r="Y146" i="1"/>
  <c r="Z146" i="1" s="1"/>
  <c r="Y210" i="1"/>
  <c r="Z210" i="1" s="1"/>
  <c r="Y274" i="1"/>
  <c r="Z274" i="1" s="1"/>
  <c r="Y338" i="1"/>
  <c r="Z338" i="1" s="1"/>
  <c r="Y383" i="1"/>
  <c r="Z383" i="1" s="1"/>
  <c r="Y93" i="1"/>
  <c r="Z93" i="1" s="1"/>
  <c r="Y55" i="1"/>
  <c r="Z55" i="1" s="1"/>
  <c r="Y119" i="1"/>
  <c r="Z119" i="1" s="1"/>
  <c r="Y183" i="1"/>
  <c r="Z183" i="1" s="1"/>
  <c r="Y247" i="1"/>
  <c r="Z247" i="1" s="1"/>
  <c r="Z311" i="1"/>
  <c r="Y311" i="1"/>
  <c r="Y375" i="1"/>
  <c r="Z375" i="1" s="1"/>
  <c r="Z388" i="1"/>
  <c r="Y388" i="1"/>
  <c r="Y197" i="1"/>
  <c r="Z197" i="1" s="1"/>
  <c r="Y385" i="1"/>
  <c r="Z385" i="1" s="1"/>
  <c r="Y96" i="1"/>
  <c r="Z96" i="1" s="1"/>
  <c r="Y160" i="1"/>
  <c r="Z160" i="1" s="1"/>
  <c r="Y86" i="1"/>
  <c r="Z86" i="1" s="1"/>
  <c r="Y268" i="1"/>
  <c r="Z268" i="1" s="1"/>
  <c r="Y185" i="1"/>
  <c r="Z185" i="1" s="1"/>
  <c r="Y172" i="1"/>
  <c r="Z172" i="1" s="1"/>
  <c r="Y236" i="1"/>
  <c r="Z236" i="1" s="1"/>
  <c r="Y129" i="1"/>
  <c r="Z129" i="1" s="1"/>
  <c r="Y337" i="1"/>
  <c r="Z337" i="1" s="1"/>
  <c r="Z190" i="1"/>
  <c r="Y190" i="1"/>
  <c r="Y318" i="1"/>
  <c r="Z318" i="1" s="1"/>
  <c r="Z384" i="1"/>
  <c r="Y384" i="1"/>
  <c r="Y235" i="1"/>
  <c r="Z235" i="1" s="1"/>
  <c r="Y58" i="1"/>
  <c r="Z58" i="1" s="1"/>
  <c r="Y346" i="1"/>
  <c r="Z346" i="1" s="1"/>
  <c r="Y397" i="1"/>
  <c r="Z397" i="1" s="1"/>
  <c r="Y191" i="1"/>
  <c r="Z191" i="1" s="1"/>
  <c r="Y134" i="1"/>
  <c r="Z134" i="1" s="1"/>
  <c r="Y34" i="1"/>
  <c r="Z34" i="1" s="1"/>
  <c r="Y25" i="1"/>
  <c r="Z25" i="1" s="1"/>
  <c r="Y20" i="1"/>
  <c r="Z20" i="1" s="1"/>
  <c r="Y28" i="1"/>
  <c r="Z28" i="1" s="1"/>
  <c r="Y23" i="1"/>
  <c r="Z23" i="1" s="1"/>
  <c r="Y24" i="1"/>
  <c r="Z24" i="1" s="1"/>
  <c r="Y30" i="1"/>
  <c r="Z30" i="1" s="1"/>
  <c r="Y36" i="1"/>
  <c r="Z36" i="1" s="1"/>
  <c r="Y31" i="1"/>
  <c r="Z31" i="1" s="1"/>
  <c r="Y33" i="1"/>
  <c r="Z33" i="1" s="1"/>
  <c r="Y27" i="1"/>
  <c r="Z27" i="1" s="1"/>
  <c r="Y26" i="1"/>
  <c r="Z26" i="1" s="1"/>
  <c r="Y37" i="1"/>
  <c r="Z37" i="1" s="1"/>
  <c r="Y32" i="1"/>
  <c r="Z32" i="1" s="1"/>
  <c r="Y29" i="1"/>
  <c r="Z29" i="1" s="1"/>
  <c r="Y21" i="1"/>
  <c r="Z21" i="1" s="1"/>
  <c r="Y35" i="1"/>
  <c r="Z35" i="1" s="1"/>
  <c r="Y22" i="1"/>
  <c r="Z22" i="1" s="1"/>
  <c r="Y19" i="1"/>
  <c r="Z19" i="1" s="1"/>
  <c r="Y14" i="1"/>
  <c r="Z14" i="1" s="1"/>
  <c r="K14" i="1"/>
  <c r="Y18" i="1"/>
  <c r="Z18" i="1" s="1"/>
  <c r="Y17" i="1"/>
  <c r="Z17" i="1" s="1"/>
  <c r="K17" i="1"/>
  <c r="K16" i="1"/>
  <c r="K13" i="1"/>
  <c r="K15" i="1"/>
  <c r="Y16" i="1" l="1"/>
  <c r="Z16" i="1" s="1"/>
  <c r="Y15" i="1"/>
  <c r="Z15" i="1" s="1"/>
</calcChain>
</file>

<file path=xl/sharedStrings.xml><?xml version="1.0" encoding="utf-8"?>
<sst xmlns="http://schemas.openxmlformats.org/spreadsheetml/2006/main" count="2969" uniqueCount="481">
  <si>
    <t>LISTE MATERIELS ELIGIBLE Appel à projets  Collectifs 2023</t>
  </si>
  <si>
    <t>Type de projet</t>
  </si>
  <si>
    <t>Principes de Sélection rattachés</t>
  </si>
  <si>
    <t>Type de matériels</t>
  </si>
  <si>
    <t>Libellés matériels</t>
  </si>
  <si>
    <t>Type</t>
  </si>
  <si>
    <t>Critère d'étude</t>
  </si>
  <si>
    <t>Valeur retenue OCS</t>
  </si>
  <si>
    <t>Chaines de mécanisation et autres matériels agricoles</t>
  </si>
  <si>
    <t xml:space="preserve"> Le renouvellement des générations</t>
  </si>
  <si>
    <t>Chaine de mise en culture</t>
  </si>
  <si>
    <t xml:space="preserve"> 
Chaine de mise en culture comprenant 2 matériels minimum différents ou un outil combiné + 1 nouveau tracteur maximum dans la CUMA et par appel à projets, si nécessaire
Régles spécifiques aux chaines
* 1 tracteur maximum  pour l'ensemble des projets de la CUMA "chaine" et par appel à projet</t>
  </si>
  <si>
    <t>Tracteur agricole</t>
  </si>
  <si>
    <t>Barème</t>
  </si>
  <si>
    <t>€/10ch puissance</t>
  </si>
  <si>
    <t>Andaineur de pierre</t>
  </si>
  <si>
    <t>Forfait</t>
  </si>
  <si>
    <t>Montant d'achat (€)</t>
  </si>
  <si>
    <t>Broyeur de pierre</t>
  </si>
  <si>
    <t>Charrue &gt;5 corps semi-portée</t>
  </si>
  <si>
    <t>€/corp</t>
  </si>
  <si>
    <t>Charrue 4-6 corps portée</t>
  </si>
  <si>
    <t>Charrue - autre</t>
  </si>
  <si>
    <t>sans OCS</t>
  </si>
  <si>
    <t>Charrue déchaumeuse +9 corps</t>
  </si>
  <si>
    <t>Charrue déchaumeuse -9 corps</t>
  </si>
  <si>
    <t>Charrue déchaumeuse - autre</t>
  </si>
  <si>
    <t>Combiné andaineur/ramasseur de pierre</t>
  </si>
  <si>
    <t>Cover Crop</t>
  </si>
  <si>
    <t>€/m largeur travail</t>
  </si>
  <si>
    <t>Déchaumeur dents jusqu' à 3,5m</t>
  </si>
  <si>
    <t>Déchaumeur dents 4m+ porté</t>
  </si>
  <si>
    <t>Déchaumeur dents 4m+ semi-porté</t>
  </si>
  <si>
    <t>Déchaumeur disques jusqu'à  3,5m</t>
  </si>
  <si>
    <t>Déchaumeur disques 4m+ porté</t>
  </si>
  <si>
    <t>Déchaumeur disques 4m+ semi-porté</t>
  </si>
  <si>
    <t>Déchaumeur - autre</t>
  </si>
  <si>
    <t>Décompacteur</t>
  </si>
  <si>
    <t>Herse rotative</t>
  </si>
  <si>
    <t>Fissurateur</t>
  </si>
  <si>
    <t>Regénérateur de prairie</t>
  </si>
  <si>
    <t>Rouleau travail du sol</t>
  </si>
  <si>
    <t>Scalpeur à dent</t>
  </si>
  <si>
    <t>Scalpeur rotatif fixe</t>
  </si>
  <si>
    <t>Scalpeur rotatif repliable</t>
  </si>
  <si>
    <t>Semoir mécanique</t>
  </si>
  <si>
    <t>Semoir monograine fixe</t>
  </si>
  <si>
    <t>Semoir monograine repliable/télescopique</t>
  </si>
  <si>
    <t>Semoir pneumatique 3-6m</t>
  </si>
  <si>
    <t>Semoir - autre</t>
  </si>
  <si>
    <t>Station de semences mobile</t>
  </si>
  <si>
    <t>Chaine de récolte des fourrages</t>
  </si>
  <si>
    <t>Chaine de récolte des fourrages (cycle de fenaison) comprenant 2 matériels différents minimum ou un outil combiné + 1 nouveau tracteur maximum dans la CUMA et par appel à projets, si nécessaire
Régles spécifiques aux chaines
* 1 tracteur maximum  pour l'ensemble des projets de la CUMA "chaine" ET par appel à projet
le prix du tracteur est limité à 50% du projet total
** 1 remorque OU 1 plateau fourrager maximum  pour l'ensemble des projets de la CUMA "chaine" ET par appel à projet
*** Ce matériel est une option éventuelle et ne compte pas pour un des 2 matériels différents de la chaine</t>
  </si>
  <si>
    <t>Andaineur double rotor</t>
  </si>
  <si>
    <t>Andaineur monorotor</t>
  </si>
  <si>
    <t>Andaineur soleil</t>
  </si>
  <si>
    <t>Andaineur - autre</t>
  </si>
  <si>
    <t>Bec + pick-up Ensileuse</t>
  </si>
  <si>
    <t>Combiné presse-enrubanneuse</t>
  </si>
  <si>
    <t>Enrubanneuse devidoir double</t>
  </si>
  <si>
    <t>Enrubanneuse devidoir simple</t>
  </si>
  <si>
    <t>Enrubanneuse en ligne</t>
  </si>
  <si>
    <t>Enrubanneuse - autre</t>
  </si>
  <si>
    <t>Ensileuse</t>
  </si>
  <si>
    <t>Ensileuse option bec à maîs</t>
  </si>
  <si>
    <t>Faneuse</t>
  </si>
  <si>
    <r>
      <t xml:space="preserve">Faucheuse conditionneuse portée </t>
    </r>
    <r>
      <rPr>
        <b/>
        <sz val="12"/>
        <color theme="1"/>
        <rFont val="Arial"/>
        <family val="2"/>
      </rPr>
      <t>à fléaux</t>
    </r>
  </si>
  <si>
    <r>
      <t xml:space="preserve">Faucheuse conditionneuse trainée </t>
    </r>
    <r>
      <rPr>
        <b/>
        <sz val="12"/>
        <color theme="1"/>
        <rFont val="Arial"/>
        <family val="2"/>
      </rPr>
      <t>à fléaux</t>
    </r>
  </si>
  <si>
    <r>
      <t xml:space="preserve">Groupe de fauche conditionneur </t>
    </r>
    <r>
      <rPr>
        <b/>
        <sz val="12"/>
        <color theme="1"/>
        <rFont val="Arial"/>
        <family val="2"/>
      </rPr>
      <t>à fléaux</t>
    </r>
  </si>
  <si>
    <r>
      <t xml:space="preserve">Groupe de fauche simple </t>
    </r>
    <r>
      <rPr>
        <b/>
        <sz val="12"/>
        <color theme="1"/>
        <rFont val="Arial"/>
        <family val="2"/>
      </rPr>
      <t>à fléaux</t>
    </r>
  </si>
  <si>
    <t>Pick botte</t>
  </si>
  <si>
    <t>Pick-up herbe Ensileuse</t>
  </si>
  <si>
    <t>Pince Balle</t>
  </si>
  <si>
    <t>Plateau fourrager</t>
  </si>
  <si>
    <t>€/t charge utile</t>
  </si>
  <si>
    <t>Presse balles carrées avec coupe</t>
  </si>
  <si>
    <t>Presse balles carrées sans coupe</t>
  </si>
  <si>
    <t>Presse balles rondes fixe</t>
  </si>
  <si>
    <t>Presse balles rondes variable avec coupe</t>
  </si>
  <si>
    <t>Presse balles rondes variable sans coupe</t>
  </si>
  <si>
    <t>Presse balles - autre</t>
  </si>
  <si>
    <t>Remorque benne</t>
  </si>
  <si>
    <t>Autres matériels agricoles</t>
  </si>
  <si>
    <t>Chargeur télescopique</t>
  </si>
  <si>
    <t>€/100kg capacité</t>
  </si>
  <si>
    <t>Distributeur d'engrais porté</t>
  </si>
  <si>
    <t>€/m3 capacité</t>
  </si>
  <si>
    <t>Distributeur d'engrais trainé</t>
  </si>
  <si>
    <t>€/m3 trémie</t>
  </si>
  <si>
    <t>Distributeur d'engrais - autre</t>
  </si>
  <si>
    <t>Matériels dédiés à la transition agro-écologique  des cultures végétales</t>
  </si>
  <si>
    <r>
      <t xml:space="preserve">La transition agro écologique, l'adaptation au changement climatique, la réduction des émissions des gaz à effet de serrre et, les effets positifs de l'Agriculture sur l'environnement et le paysage relatif aux productions végétales 
+ </t>
    </r>
    <r>
      <rPr>
        <b/>
        <i/>
        <sz val="12"/>
        <color theme="1"/>
        <rFont val="Arial"/>
        <family val="2"/>
      </rPr>
      <t>le renouvellement des générations
+ la réduction de la pénibilité du travail sur les exploitations agricoles et leur compétitivité</t>
    </r>
  </si>
  <si>
    <t>Méthodes de désherbage alternatif à la lutte chimique</t>
  </si>
  <si>
    <t>Bineuse, désherbineuse, système spécifique binage sur le rang et inter-rang</t>
  </si>
  <si>
    <t>Bineuse simple (inter-rang)</t>
  </si>
  <si>
    <t>€/rang</t>
  </si>
  <si>
    <t>Bineuse de précision (inter-rang et rang)</t>
  </si>
  <si>
    <t>Bineuse avec option autoguidage</t>
  </si>
  <si>
    <t>Désherbineuse</t>
  </si>
  <si>
    <t>Système spécifique binage sur le rang et inter-rang</t>
  </si>
  <si>
    <t>Houe Rotative</t>
  </si>
  <si>
    <t>Houe rotative</t>
  </si>
  <si>
    <t>Herse étrille</t>
  </si>
  <si>
    <t>Décavailloneuse</t>
  </si>
  <si>
    <t>Robot de désherbage mécanique</t>
  </si>
  <si>
    <t>Matériels de désherbage mécanique de l'inter-rang et sous le rang en culture pérenne (dont déchaumeurs vigne à dents ou disques)</t>
  </si>
  <si>
    <t>Cover crop vigne</t>
  </si>
  <si>
    <t>Déchaumeur vigne</t>
  </si>
  <si>
    <t>Herse rotative vigne</t>
  </si>
  <si>
    <t>Gyrobroyeur porté interligne</t>
  </si>
  <si>
    <t>Matériels de désherbage mécanique de l'inter-rang et sous le rang en culture pérenne (autres)</t>
  </si>
  <si>
    <t>Rouleau FACA vigne</t>
  </si>
  <si>
    <t>Tondeuses ou matériels interceps, robots de tonte en cultures pérennes</t>
  </si>
  <si>
    <t>Robot tondeuse en cultures perennes</t>
  </si>
  <si>
    <t>Tondeuse portée avec satellite vigne</t>
  </si>
  <si>
    <t>Tondeuse intercep vigne</t>
  </si>
  <si>
    <t>Interceps/cadre/lames (discovigne, actisol, etc.)</t>
  </si>
  <si>
    <t>Intercep - chassis multifonction extensible</t>
  </si>
  <si>
    <t>Intercep - chassis multifonction extensible (avec outils)</t>
  </si>
  <si>
    <t>Intercep à disque émotteur</t>
  </si>
  <si>
    <t>Intercep à émotteuse rotative</t>
  </si>
  <si>
    <t>Intercep à étoile kress</t>
  </si>
  <si>
    <t>Intercep à lame pivotante</t>
  </si>
  <si>
    <t>Intercep - autre</t>
  </si>
  <si>
    <t>Outils intercep - épampreuse fil</t>
  </si>
  <si>
    <t>Outils intercep - paire brosses</t>
  </si>
  <si>
    <t>Outils intercep - paire disques émotteurs</t>
  </si>
  <si>
    <t>Outils intercep - paire disques étoile kress</t>
  </si>
  <si>
    <t>Outils intercep - paire emotteuses rotatives</t>
  </si>
  <si>
    <t>Outils intercep - paire lames</t>
  </si>
  <si>
    <t>Outils intercep - autre</t>
  </si>
  <si>
    <t>Rotoétrille</t>
  </si>
  <si>
    <t>Outils de travail du sol pour cultures perennes</t>
  </si>
  <si>
    <t>Portique de désherbage manuel électrique</t>
  </si>
  <si>
    <t>Ecimeuse (hors viti ou arbo)</t>
  </si>
  <si>
    <t>Ecimeuse avec collecte (hors viti ou arbo)</t>
  </si>
  <si>
    <t>Ecimeuse sans collecte (hors viti ou arbo)</t>
  </si>
  <si>
    <t>Ecimeuse (hors viti ou arbo) - autre</t>
  </si>
  <si>
    <t>Matériel de buttage des ceps de vigne</t>
  </si>
  <si>
    <t>Etc (Tout matériel de désherbage mécanique)</t>
  </si>
  <si>
    <t>Autres matériels de désherbage mécanique</t>
  </si>
  <si>
    <t xml:space="preserve">Tout système de guidage doit être couplé à du matériel de désherbage mécanique </t>
  </si>
  <si>
    <t>Caméra</t>
  </si>
  <si>
    <t>Capeur optique</t>
  </si>
  <si>
    <t>Guidage RTK</t>
  </si>
  <si>
    <t>Système de guidage automatisé spécifique au désherbage mécanique</t>
  </si>
  <si>
    <t>Désherbeurs (matériel de lutte thermique, type bineuse à gaz, traitement vapeur, désherbage par humectage, désherbage électrique, etc …)</t>
  </si>
  <si>
    <t>Entretien par voie mécanique des couverts ou de l'enherbement</t>
  </si>
  <si>
    <t>Rolo-Faca / rouleaux / roll krop</t>
  </si>
  <si>
    <t>Tous types de rouleaux (dont rolo faca, roll krop)</t>
  </si>
  <si>
    <t>Broyeurs à satellite, broyeurs inter-rangs</t>
  </si>
  <si>
    <t>Implantation de couverts herbacés, inter-cultures et cultures associées</t>
  </si>
  <si>
    <t>Semoir inter-rang en culture pérenne</t>
  </si>
  <si>
    <t>Semoir viticole</t>
  </si>
  <si>
    <t>Trieur pour couverts végétaux et cultures associées</t>
  </si>
  <si>
    <t>Alternative à la dessiccation chimique</t>
  </si>
  <si>
    <r>
      <t xml:space="preserve"> </t>
    </r>
    <r>
      <rPr>
        <sz val="12"/>
        <color theme="1"/>
        <rFont val="Arial"/>
        <family val="2"/>
      </rPr>
      <t>(Faucheuse-andaineuse à section utilisées pour la dessication au champ de cultures)</t>
    </r>
  </si>
  <si>
    <t>Faucheuse andaineuse portée</t>
  </si>
  <si>
    <t>Faucheuse rotative</t>
  </si>
  <si>
    <t>Entretien des prairies</t>
  </si>
  <si>
    <t>Herse de prairie</t>
  </si>
  <si>
    <t>Broyeur sous clôture</t>
  </si>
  <si>
    <t>Epampreuse mécanique</t>
  </si>
  <si>
    <t>Effeuilleuse</t>
  </si>
  <si>
    <t>Epampreuse (viti)</t>
  </si>
  <si>
    <t>Implantation dans couverts ou culture en place</t>
  </si>
  <si>
    <t>Semoir direct ou TCS</t>
  </si>
  <si>
    <t>Strip-till</t>
  </si>
  <si>
    <t>Entretien des haies</t>
  </si>
  <si>
    <t>Lamier à scie/sécateur</t>
  </si>
  <si>
    <t>Pinces sécateurs</t>
  </si>
  <si>
    <t>Enfouisseur d'engrais</t>
  </si>
  <si>
    <t>Enfouisseur d'engrais avec DPAE</t>
  </si>
  <si>
    <t>Biocontrôle</t>
  </si>
  <si>
    <t>Paintball</t>
  </si>
  <si>
    <t>Stations météos connectées + OAD</t>
  </si>
  <si>
    <t>Pièges connectés</t>
  </si>
  <si>
    <t>Pièges lumineux</t>
  </si>
  <si>
    <t>Protéines (matériels spécifiques pour cultures riches en protéines)</t>
  </si>
  <si>
    <t xml:space="preserve">Pick-up moissoneuse spécifique aux protéagineux </t>
  </si>
  <si>
    <t>Pick-up moissoneuse spécifique aux protéagineux</t>
  </si>
  <si>
    <t>Nettoyeur séparateur à grains</t>
  </si>
  <si>
    <t>Coupe flex</t>
  </si>
  <si>
    <t>Appareils de mesure</t>
  </si>
  <si>
    <t>Thermo-hygromètre</t>
  </si>
  <si>
    <t>Anémomètre (matériel embarqué ou non)</t>
  </si>
  <si>
    <t>Matériels dédiés à la transition agro-écologique en matière d'élevage</t>
  </si>
  <si>
    <r>
      <t xml:space="preserve">La transition agro écologique, l'adaptation au changement climatique, la réduction des émissions des gaz à effet de serrre et, les effets positifs de l'Agriculture sur l'environnement et le paysage relatif aux productions animales 
</t>
    </r>
    <r>
      <rPr>
        <b/>
        <i/>
        <sz val="12"/>
        <color theme="1"/>
        <rFont val="Arial"/>
        <family val="2"/>
      </rPr>
      <t>+ le renouvellement des générations
+ la réduction de la pénibilité du travail sur les exploitations agricoles et leur compétitivité</t>
    </r>
  </si>
  <si>
    <t>Matériels contribuant au bien être animal</t>
  </si>
  <si>
    <t>Matériels de contention</t>
  </si>
  <si>
    <t>Cage de contention</t>
  </si>
  <si>
    <t>Couloir de contention</t>
  </si>
  <si>
    <t>Parc de contention</t>
  </si>
  <si>
    <t xml:space="preserve">Matériels nécessaires aux déplacements des animaux </t>
  </si>
  <si>
    <t>Bétaillère trainée</t>
  </si>
  <si>
    <t>€/m longueur</t>
  </si>
  <si>
    <t>Bétaillère automotrice</t>
  </si>
  <si>
    <t>Matériel de pesée</t>
  </si>
  <si>
    <t>Matériels de pesée des animaux</t>
  </si>
  <si>
    <t xml:space="preserve">Outils d’implantation et de fabrication des clôtures </t>
  </si>
  <si>
    <t>Affuteuse/appointeuse de piquets</t>
  </si>
  <si>
    <t>Dérouleuse</t>
  </si>
  <si>
    <t>Ecorceuse</t>
  </si>
  <si>
    <t>Enfonce pieux à pendulaire</t>
  </si>
  <si>
    <t>Enfonce pieux à percussion</t>
  </si>
  <si>
    <t>Fendeuse de piquets</t>
  </si>
  <si>
    <t>Tarière</t>
  </si>
  <si>
    <t>Amélioration conditions de travail</t>
  </si>
  <si>
    <t>Echographe partagé</t>
  </si>
  <si>
    <t>Outils et installations, fixes ou mobiles, de fabrication et/ou distribution d’aliments à la ferme - Autonomie alimentaire</t>
  </si>
  <si>
    <t>Aplatisseur/Laminoir</t>
  </si>
  <si>
    <t>Boudineuse</t>
  </si>
  <si>
    <t>Broyeur à céréales</t>
  </si>
  <si>
    <t>Desileuse automotrice</t>
  </si>
  <si>
    <t>Distributrice d'aliments</t>
  </si>
  <si>
    <t>Matériel fixe pour conditionner des bottes des fourrages séchés en grange</t>
  </si>
  <si>
    <t>Séchoirs à fourrages ou équipements liés au séchage en grange</t>
  </si>
  <si>
    <t>Toasteur (matériel pour le toastage des graines)</t>
  </si>
  <si>
    <t>Diminition risques sanitaires</t>
  </si>
  <si>
    <t>Matériels et installation dédiés à la biosécurité</t>
  </si>
  <si>
    <t>Gestion des effluents d'élevage</t>
  </si>
  <si>
    <t>Investissements collectifs de stockage des effluents d’élevage</t>
  </si>
  <si>
    <t>Matériels répondant aux objectifs Neoterra de transition agroécologique</t>
  </si>
  <si>
    <t>Matériel spécifique pour la récolte en foin des prairies de graminées et/ou de légumineuses</t>
  </si>
  <si>
    <t>Andaineur_doigts_souples</t>
  </si>
  <si>
    <t>Andaineur tapis porté</t>
  </si>
  <si>
    <t>Andaineur tapis trainé</t>
  </si>
  <si>
    <t>Autochargeuse</t>
  </si>
  <si>
    <t>Faucheuse conditionneuse portée à rouleau</t>
  </si>
  <si>
    <t>Faucheuse conditionneuse trainée à rouleau</t>
  </si>
  <si>
    <t>Groupe de fauche conditionneur à rouleau</t>
  </si>
  <si>
    <r>
      <t xml:space="preserve">Groupe de fauche conditionneur </t>
    </r>
    <r>
      <rPr>
        <b/>
        <sz val="12"/>
        <color theme="1"/>
        <rFont val="Arial"/>
        <family val="2"/>
      </rPr>
      <t>à rouleau</t>
    </r>
  </si>
  <si>
    <t>Matériel spécifique à la gestion des prairies</t>
  </si>
  <si>
    <t>Semoir sursemis prairies</t>
  </si>
  <si>
    <t>Gestion des effluents d'élevage : Tout système de guidage doit être couplé à du matériel d'épandage d'effluents d'élevage (lisier, fumier frais ou composté)  ou de fertilisants</t>
  </si>
  <si>
    <t>Epandeur fumier +15m3 (12t) hérissons verticaux</t>
  </si>
  <si>
    <t>capacité en tonne</t>
  </si>
  <si>
    <t>Epandeur fumier +15m3 (12t) table d'épandage</t>
  </si>
  <si>
    <t>Tonne à lisier sous réserve qu'il y ait une option enfouisseur ou rampe pendillard</t>
  </si>
  <si>
    <t>Option enfouisseur</t>
  </si>
  <si>
    <t>Option rampe pendillard</t>
  </si>
  <si>
    <t>Guidage RTK pour GEF</t>
  </si>
  <si>
    <t>Activités de compostage</t>
  </si>
  <si>
    <t>Aire collective de compostage</t>
  </si>
  <si>
    <t>Mélangeur, composteur pour compostage</t>
  </si>
  <si>
    <t>Retourneur d'andain de compost</t>
  </si>
  <si>
    <t>Matériels adaptés à l'agriculture de montagne</t>
  </si>
  <si>
    <r>
      <t xml:space="preserve">La transition agro écologique, l'adaptation au changement climatique, la réduction des émissions des gaz à effet de serrre et, les effets positifs de l'Agriculture sur l'environnement et le paysage relatif à l'agriculture en zone de montagne
</t>
    </r>
    <r>
      <rPr>
        <b/>
        <i/>
        <sz val="12"/>
        <color theme="1"/>
        <rFont val="Arial"/>
        <family val="2"/>
      </rPr>
      <t>+ éventuellement
le renouvellement des générations
+ éventuellement
la réduction de la pénibilité du travail sur les exploitations agricoles et leur compétitivité</t>
    </r>
  </si>
  <si>
    <t>Matériels adaptés à la zone de montagne du département des Pyrénées Atlantiques</t>
  </si>
  <si>
    <t xml:space="preserve">Matériels adaptés à la zone de montagne du  département des Pyrénées Atlantiques </t>
  </si>
  <si>
    <t>Andaineur frontal adaptable aux porte-outils et adapté forte pente éligible</t>
  </si>
  <si>
    <t>Andaineur  de montagne adaptable aux motofaucheuses automotrices hydrostatiques</t>
  </si>
  <si>
    <t>Autochargeuse adaptable sur transporteur éligible</t>
  </si>
  <si>
    <t>Attelage arrière avec prise de force adaptable sur transporteur éligible</t>
  </si>
  <si>
    <t>Broyeur adaptable sur motofaucheuse</t>
  </si>
  <si>
    <t>Débroussailleuse, faucheuse frontale et adaptable sur porte-outils adaptés forte pente ou sur transporteur adapté éligible</t>
  </si>
  <si>
    <t>Enfouisseur adaptable sur porte-outils adaptés forte pente éligible</t>
  </si>
  <si>
    <t>Epandeur à fumier adaptable sur transporteur éligible</t>
  </si>
  <si>
    <t>Epandeur à lisier adaptable sur transporteur éligible</t>
  </si>
  <si>
    <t>Giro-broyeur ou broyeur frontal/réversible adaptable sur porte-outils adaptés forte pente ou sur transporteur adapté éligible</t>
  </si>
  <si>
    <t>Motofaucheuse automotrice avec barre de coupe</t>
  </si>
  <si>
    <t>Motofaucheuse automotrice hydrostatique avec barre de coupe</t>
  </si>
  <si>
    <t>Moto-broyeur automoteur avec broyeur avant à fléaux</t>
  </si>
  <si>
    <t>Presse à balles adaptable au transporteur éligible</t>
  </si>
  <si>
    <r>
      <t xml:space="preserve">Porte-outils compacts adaptés forte pente, possédant 4 roues d’égales dimensions </t>
    </r>
    <r>
      <rPr>
        <b/>
        <sz val="12"/>
        <color theme="1"/>
        <rFont val="Arial"/>
        <family val="2"/>
      </rPr>
      <t>et</t>
    </r>
    <r>
      <rPr>
        <sz val="12"/>
        <color theme="1"/>
        <rFont val="Arial"/>
        <family val="2"/>
      </rPr>
      <t xml:space="preserve"> directionnelles</t>
    </r>
  </si>
  <si>
    <t>Surcoût sur porte-outils compacts adaptés pente moyenne, avec 4 roues directionnelles et variation continue, rayon de braquage réduit, centre de gravité surbaissé</t>
  </si>
  <si>
    <t>Surcoût sur porte-outils compacts adaptés pente moyenne et vigne</t>
  </si>
  <si>
    <t>Répartiteur adaptable sur porte-outils adaptés forte pente éligible</t>
  </si>
  <si>
    <t>Transporteur possédant 4 roues d’égales dimensions avec centre de gravité surbaissé et attelage avant ou arrière, avec articulation centrale possible</t>
  </si>
  <si>
    <t>Matériels adaptés à la zone de montagne des départements de la Creuse, de la Corrèze et de la Haute-Vienne</t>
  </si>
  <si>
    <t>Matériels adaptés à la zone de montagne des  départements de la Creuse, de la Corrèze et de la Haute-Vienne</t>
  </si>
  <si>
    <t>Bétaillère</t>
  </si>
  <si>
    <t>Broyeur axe horizontal, gyro-broyeur, broyeur sur cellule porte outil et broyeur tracté derrière quad (maximum 3m20)</t>
  </si>
  <si>
    <t>Cellule porte outil (type motofaucheuses) avec équipement adapté</t>
  </si>
  <si>
    <t>Enfonce pieux à vibration sur attelage télescopique ou tracteur chargeur</t>
  </si>
  <si>
    <t>Jumelage roues</t>
  </si>
  <si>
    <t>Option « Pneumatiques basse pression</t>
  </si>
  <si>
    <r>
      <t xml:space="preserve">Option « Kit chenilles pour quad et </t>
    </r>
    <r>
      <rPr>
        <sz val="12"/>
        <color rgb="FF000000"/>
        <rFont val="Arial"/>
        <family val="2"/>
      </rPr>
      <t>v</t>
    </r>
    <r>
      <rPr>
        <sz val="12"/>
        <color theme="1"/>
        <rFont val="Arial"/>
        <family val="2"/>
      </rPr>
      <t>éhicules légers</t>
    </r>
  </si>
  <si>
    <t>Matériels portant sur l'amélioration des conditions de travail</t>
  </si>
  <si>
    <r>
      <t xml:space="preserve">La réduction de la pénibilité du travail sur les exploitations agricoles et leur compétitivité
</t>
    </r>
    <r>
      <rPr>
        <b/>
        <i/>
        <sz val="12"/>
        <color theme="1"/>
        <rFont val="Arial"/>
        <family val="2"/>
      </rPr>
      <t>+ éventuellement
le renouvellement des générations
+ éventuellement
la transition agro écologique, l'adaptation au changement climatique, la réduction des émissions des gaz à effet de serre, et les effets positifs de l'Agriculture sur l'environnement et le paysage relatif aux productions végétales et animales</t>
    </r>
  </si>
  <si>
    <t>Autres matériels améliorant la compétitivité des exploitations agricoles</t>
  </si>
  <si>
    <t>Automate de lavage</t>
  </si>
  <si>
    <t>Balayeuse attelée</t>
  </si>
  <si>
    <t>Bras déporté de l'épareuse sans rotor</t>
  </si>
  <si>
    <t>Broyeur déporté (bords de champs)</t>
  </si>
  <si>
    <t>Broyeur axe horizontal +3,5m  (couverts végétaux ou jachère)</t>
  </si>
  <si>
    <t>Broyeur axe vertical +3,5m (couverts végétaux ou jachère)</t>
  </si>
  <si>
    <t>Déchaumeur équipé de semoir petites graines (couverts végétaux)</t>
  </si>
  <si>
    <t>Déchiqueteuse bois</t>
  </si>
  <si>
    <t>Dédrageonneuse</t>
  </si>
  <si>
    <t>Distributeurs (épandeurs) d’engrais</t>
  </si>
  <si>
    <t>Dispositifs de stockage et de traitements des effluentts végétaux</t>
  </si>
  <si>
    <t>Drones semoirs/cartographie/lutte biologique</t>
  </si>
  <si>
    <t>Matériels de paillage des aires de couchage</t>
  </si>
  <si>
    <t>Options de dosage de précision : seules sont éligibles sur matériel existant d’épandage (d'engrais et/ou fertilisants)</t>
  </si>
  <si>
    <t>Outils de localisation (GPS), jalonnage, de guidage, boitiers de tracking (repérage des matériels) ainsi que les logiciels spécifiques d’enregistrement</t>
  </si>
  <si>
    <t>Récolte des menues pailles</t>
  </si>
  <si>
    <t>Semoir petites graines sur déchaumeur existant (pour couverts végétaux)</t>
  </si>
  <si>
    <t>Matériels en faveur de la diversification, la réorientation, la reconversion des exploitations agricoles</t>
  </si>
  <si>
    <t>La diversification des revenus de l'exploitation, réorientation ou la reconversion de production agricole correspondant à une stratégie de filière</t>
  </si>
  <si>
    <t>Semis, entretien, récolte, lavage, triage et conditionnement sans transformation</t>
  </si>
  <si>
    <t>Sans OCS</t>
  </si>
  <si>
    <t>Matériels en faveur de la démonstration, la vulgarisation ou l'innovation des pratiques agricoles</t>
  </si>
  <si>
    <t>La démonstration, la vulgarisation ou l'innovation en lien avec Néo-Terra</t>
  </si>
  <si>
    <t>N22</t>
  </si>
  <si>
    <t xml:space="preserve"> Semis, entretien, récolte, lavage, triage et conditionnement sans transformation</t>
  </si>
  <si>
    <t>Matériels non présents dans les listes précédentes</t>
  </si>
  <si>
    <t>Nature du projet</t>
  </si>
  <si>
    <t>Nature de matériels</t>
  </si>
  <si>
    <t>Dépenses</t>
  </si>
  <si>
    <t>L_1</t>
  </si>
  <si>
    <t>L_2</t>
  </si>
  <si>
    <t>L_3</t>
  </si>
  <si>
    <t>L_4</t>
  </si>
  <si>
    <t xml:space="preserve">Broyeur de pierre </t>
  </si>
  <si>
    <t>L_5</t>
  </si>
  <si>
    <t>Charrue et/ou charrue déchaumeuse</t>
  </si>
  <si>
    <t>L_6</t>
  </si>
  <si>
    <t xml:space="preserve">Andaineur tout type </t>
  </si>
  <si>
    <t>L_7</t>
  </si>
  <si>
    <t xml:space="preserve">Cover Crop </t>
  </si>
  <si>
    <t>L_8</t>
  </si>
  <si>
    <t>Déchaumeur à dents ou à disques tout type</t>
  </si>
  <si>
    <t>L_9</t>
  </si>
  <si>
    <t xml:space="preserve">Décompacteur </t>
  </si>
  <si>
    <t>X</t>
  </si>
  <si>
    <t>L_10</t>
  </si>
  <si>
    <t>Attelage arrière avec prise de force adaptable sur transporteur éligible (uniquement en équipement d’un transporteur déjà existant) **</t>
  </si>
  <si>
    <t>Fissurateur de sol</t>
  </si>
  <si>
    <t>L_11</t>
  </si>
  <si>
    <t xml:space="preserve">Autochargeuse   </t>
  </si>
  <si>
    <t xml:space="preserve">Herse rotative </t>
  </si>
  <si>
    <t>L_12</t>
  </si>
  <si>
    <t>L_13</t>
  </si>
  <si>
    <t>Scalpeur à dent ou rotatif</t>
  </si>
  <si>
    <t>L_14</t>
  </si>
  <si>
    <t>Semoir tout type excepté inter rang en culture pérenne ou de semis direct</t>
  </si>
  <si>
    <t>L_16</t>
  </si>
  <si>
    <t>Broyeur de cultures</t>
  </si>
  <si>
    <t>Bec et/ou pick up Ensileuse</t>
  </si>
  <si>
    <t xml:space="preserve">Station de semences mobile </t>
  </si>
  <si>
    <t>L_15</t>
  </si>
  <si>
    <t>L_17</t>
  </si>
  <si>
    <t>Bétaillère tout type</t>
  </si>
  <si>
    <t>L_18</t>
  </si>
  <si>
    <t xml:space="preserve">Bineuse tout type </t>
  </si>
  <si>
    <t>L_19</t>
  </si>
  <si>
    <t xml:space="preserve">Combiné presse-enrubanneuse </t>
  </si>
  <si>
    <t>L_20</t>
  </si>
  <si>
    <t xml:space="preserve">Broyeur à céréales </t>
  </si>
  <si>
    <t>Enrubanneuse tout type</t>
  </si>
  <si>
    <t>L_21</t>
  </si>
  <si>
    <t xml:space="preserve">Broyeur adaptable sur motofaucheuse </t>
  </si>
  <si>
    <t>Ensileuse tout type</t>
  </si>
  <si>
    <t>L_dép</t>
  </si>
  <si>
    <t xml:space="preserve">Faneuse </t>
  </si>
  <si>
    <t xml:space="preserve">Broyeur de fanes de pommes de terre </t>
  </si>
  <si>
    <r>
      <t xml:space="preserve">Faucheuse conditionneuse tout type </t>
    </r>
    <r>
      <rPr>
        <b/>
        <sz val="12"/>
        <color theme="1"/>
        <rFont val="Arial"/>
        <family val="2"/>
      </rPr>
      <t>à fléaux</t>
    </r>
  </si>
  <si>
    <t>Groupe de fauche simple</t>
  </si>
  <si>
    <t>Broyeur végétal tout type</t>
  </si>
  <si>
    <t>Presse balles tout type</t>
  </si>
  <si>
    <t xml:space="preserve">Distributeur d'engrais tout type  </t>
  </si>
  <si>
    <t>Déchaumeur pour la viticulture</t>
  </si>
  <si>
    <t>Dedrageonneuse destinée aux vergers</t>
  </si>
  <si>
    <t>Ecimeuse tout type (hors viti ou arbo)</t>
  </si>
  <si>
    <t xml:space="preserve">Débroussailleuse, faucheuse frontale et adaptable sur porte-outils adaptés forte pente ou sur transporteur adapté éligible </t>
  </si>
  <si>
    <t>Guidage RTK sur matériel de desherbage mécanique</t>
  </si>
  <si>
    <t>Gyrobroyeur porté interligne des cultures pérennes</t>
  </si>
  <si>
    <t>Herse rotative pour la viticulture</t>
  </si>
  <si>
    <t xml:space="preserve">Déchiqueteuse bois </t>
  </si>
  <si>
    <t>Intercep et outils intercep tout type</t>
  </si>
  <si>
    <t>Désileuse/Mélangeuse distributrice</t>
  </si>
  <si>
    <t>pulvériseur à disque ou Cover crop pour la viticulture</t>
  </si>
  <si>
    <t>Distributeurs (épandeurs) d’engrais incluant à minima le kit bordures et la pesée embarquée OU la modulation intra parcellaire (coupure de tronçons) et si besoin d’autres options (localisateur d’engrais, DPAE etc.). Options seules éligibles sur matériel existant</t>
  </si>
  <si>
    <t xml:space="preserve">Tondeuse intercep </t>
  </si>
  <si>
    <t>Tondeuse portée avec satellite viticole</t>
  </si>
  <si>
    <t xml:space="preserve">Enfonce pieux à vibration sur attelage télescopique ou tracteur chargeur </t>
  </si>
  <si>
    <t>Rouleaux tout type (dont rolo faka, roll krop)</t>
  </si>
  <si>
    <t>Enfonce pieux tout type</t>
  </si>
  <si>
    <t>Epandeur fumier à hérissons verticaux ou table d'épandage tout type</t>
  </si>
  <si>
    <t>Epareuse/Débrousailleuse</t>
  </si>
  <si>
    <t>Semoir direct (réalise la préparation localisée du lit de semence et positionnement de la semence en terre - cf tutoriel pièces justificatives)</t>
  </si>
  <si>
    <r>
      <t xml:space="preserve">Faucheuse conditionneuse tout type </t>
    </r>
    <r>
      <rPr>
        <b/>
        <sz val="12"/>
        <color theme="1"/>
        <rFont val="Arial"/>
        <family val="2"/>
      </rPr>
      <t>à rouleau</t>
    </r>
  </si>
  <si>
    <t xml:space="preserve">Giro-broyeur ou broyeur frontal/réversible adaptable sur porte-outils adaptés forte pente ou sur transporteur adapté éligible  </t>
  </si>
  <si>
    <t xml:space="preserve">Pick-up moissonneuse spécifique aux protéagineux </t>
  </si>
  <si>
    <t>Guidage RTK  et/ou autoguidage sur autres équipements</t>
  </si>
  <si>
    <t>Matériel fixe pour conditionner des bottes de fourrages séchés en grange</t>
  </si>
  <si>
    <r>
      <t xml:space="preserve">Option « Kit chenilles pour quad et </t>
    </r>
    <r>
      <rPr>
        <sz val="12"/>
        <color rgb="FF000000"/>
        <rFont val="Arial"/>
        <family val="2"/>
      </rPr>
      <t>v</t>
    </r>
    <r>
      <rPr>
        <sz val="12"/>
        <color theme="1"/>
        <rFont val="Arial"/>
        <family val="2"/>
      </rPr>
      <t xml:space="preserve">éhicules légers </t>
    </r>
  </si>
  <si>
    <t xml:space="preserve">Option « Pneumatiques basse pression </t>
  </si>
  <si>
    <t>Séchage en grange (bâtiment et/ou équipements liés au séchage en grange)</t>
  </si>
  <si>
    <t xml:space="preserve">Option rampe pendillard </t>
  </si>
  <si>
    <r>
      <t>Pick botte</t>
    </r>
    <r>
      <rPr>
        <b/>
        <sz val="12"/>
        <color theme="1"/>
        <rFont val="Arial"/>
        <family val="2"/>
      </rPr>
      <t>***</t>
    </r>
  </si>
  <si>
    <t>Pince Balle***</t>
  </si>
  <si>
    <t>récupérateur de menues pailles</t>
  </si>
  <si>
    <t xml:space="preserve">Plateau fourrager **  </t>
  </si>
  <si>
    <r>
      <t xml:space="preserve">Porte-outils compacts adaptés forte pente, possédant 4 roues d’égales dimensions </t>
    </r>
    <r>
      <rPr>
        <b/>
        <sz val="12"/>
        <color theme="1"/>
        <rFont val="Arial"/>
        <family val="2"/>
      </rPr>
      <t>et</t>
    </r>
    <r>
      <rPr>
        <sz val="12"/>
        <color theme="1"/>
        <rFont val="Arial"/>
        <family val="2"/>
      </rPr>
      <t xml:space="preserve"> directionnelles (ou tracteur articulé) </t>
    </r>
    <r>
      <rPr>
        <b/>
        <sz val="12"/>
        <color theme="1"/>
        <rFont val="Arial"/>
        <family val="2"/>
      </rPr>
      <t>ou</t>
    </r>
    <r>
      <rPr>
        <sz val="12"/>
        <color theme="1"/>
        <rFont val="Arial"/>
        <family val="2"/>
      </rPr>
      <t xml:space="preserve"> chenilles, possédant un attelage et une prise de force frontale et/ou arrière,  un centre de gravité surbaissé, avec un poste de conduite réversible possible</t>
    </r>
  </si>
  <si>
    <t xml:space="preserve">Remorque benne ** </t>
  </si>
  <si>
    <r>
      <t xml:space="preserve">Surcoût </t>
    </r>
    <r>
      <rPr>
        <b/>
        <sz val="12"/>
        <color theme="1"/>
        <rFont val="Arial"/>
        <family val="2"/>
      </rPr>
      <t>*</t>
    </r>
    <r>
      <rPr>
        <sz val="12"/>
        <color theme="1"/>
        <rFont val="Arial"/>
        <family val="2"/>
      </rPr>
      <t xml:space="preserve"> sur porte-outils compacts adaptés pente moyenne et vigne dont l’équipement </t>
    </r>
    <r>
      <rPr>
        <u/>
        <sz val="12"/>
        <color theme="1"/>
        <rFont val="Arial"/>
        <family val="2"/>
      </rPr>
      <t>éligible</t>
    </r>
    <r>
      <rPr>
        <sz val="12"/>
        <color theme="1"/>
        <rFont val="Arial"/>
        <family val="2"/>
      </rPr>
      <t xml:space="preserve"> comprend : bloc hydraulique latéral, pont avant freiné, empattement élargi, centre de gravité surbaissé, pneumatiques basse pression </t>
    </r>
    <r>
      <rPr>
        <b/>
        <sz val="12"/>
        <color theme="1"/>
        <rFont val="Arial"/>
        <family val="2"/>
      </rPr>
      <t>et</t>
    </r>
    <r>
      <rPr>
        <sz val="12"/>
        <color theme="1"/>
        <rFont val="Arial"/>
        <family val="2"/>
      </rPr>
      <t xml:space="preserve"> attelage frontal et/ou latéral adapté au travail spécifique vigne en déport</t>
    </r>
  </si>
  <si>
    <t>Surcoût * sur porte-outils compacts adaptés pente moyenne, avec 4 roues directionnelles et variation continue, rayon de braquage réduit, centre de gravité surbaissé</t>
  </si>
  <si>
    <t>Tout types de pailleuses</t>
  </si>
  <si>
    <t>Autres</t>
  </si>
  <si>
    <t>OCS ou Coûts raisonnables selon matériels choisis</t>
  </si>
  <si>
    <t>Matériels non présents dans les listes précédentes (exemple : matériels spécifiques filières) et/ou matériels figurant dans les listes précédentes  présentant un lien étroit avec la production visée par le projet</t>
  </si>
  <si>
    <t xml:space="preserve">DEMANDE D'AIDE </t>
  </si>
  <si>
    <t>FONDS EUROPEEN AGRICOLE POUR LE DEVELOPPEMENT RURAL (FEADER)</t>
  </si>
  <si>
    <t>Dispositif</t>
  </si>
  <si>
    <t>73.01.02 - Collectif AAP 2024</t>
  </si>
  <si>
    <t>N° Version AG</t>
  </si>
  <si>
    <t>V1.0</t>
  </si>
  <si>
    <r>
      <t>Ce document est à renseigner  pour toutes demandes d'aide,</t>
    </r>
    <r>
      <rPr>
        <b/>
        <sz val="12"/>
        <color rgb="FF000000"/>
        <rFont val="Arial"/>
        <family val="2"/>
      </rPr>
      <t xml:space="preserve"> les montants générés automatiquement dans l'Annexe 2 "Synthèse" seront à reporter dans l'onglet plan de financement de votre demande, bloc </t>
    </r>
    <r>
      <rPr>
        <sz val="12"/>
        <color rgb="FF000000"/>
        <rFont val="Arial"/>
        <family val="2"/>
      </rPr>
      <t xml:space="preserve"> "Dépenses prévisionnelles" sur Mes démarches en Nouvelle-Aquitaine </t>
    </r>
  </si>
  <si>
    <t>Date de début de validité</t>
  </si>
  <si>
    <t>Date de fin de validité</t>
  </si>
  <si>
    <t>Légende document:</t>
  </si>
  <si>
    <t>Cellule remplie automatiquement avec une formule</t>
  </si>
  <si>
    <t>Cellule à compléter</t>
  </si>
  <si>
    <t>Porteur du  projet :</t>
  </si>
  <si>
    <t>Intitulé du projet :</t>
  </si>
  <si>
    <t>Cette annexe de dépenses prévisionnelles est le document unique vous permettant de détailler toutes les dépenses de votre projet. N'hésitez pas à être exhaustif si vous le jugez nécessaire.</t>
  </si>
  <si>
    <t>ANNEXE 1</t>
  </si>
  <si>
    <t>Dépenses previsionnelles</t>
  </si>
  <si>
    <t>ANNEXE 2</t>
  </si>
  <si>
    <t>Synthèse</t>
  </si>
  <si>
    <t>INSTRUCTION</t>
  </si>
  <si>
    <t>Annexe réservée au service instructeur pour l'instruction des dépenses prévisionnelles</t>
  </si>
  <si>
    <t xml:space="preserve">Dans le cadre de votre demande de subvention, nous vous invitons à présenter les justificatifs de dépenses prévisionnelles suivants dans l'annexe 1 : 
- 1 devis ou pièce équivalente pour toutes les dépenses inférieures à 5 000 € HT 
- 2 devis ou pièces équivalentes pour toutes les dépenses comprises entre 5 000 € HT et 90 000 € HT 
- 3 devis ou pièces équivalentes pour toutes les dépenses supérieures à 90 000 € HT </t>
  </si>
  <si>
    <t>Notice de saisie</t>
  </si>
  <si>
    <t>Veillez à bien respecter les codes couleur présents dans l'annexe 1, à savoir qu'un champ de couleur verte ne doit pas être saisi. En effet, des formules Excel y ont été écrites afin de sommer les montants par ligne de dépenses</t>
  </si>
  <si>
    <t>Lorsque vous devez déclarer plusieurs dépenses distinctes, vous devez créer une ligne pour chaque dépense. Cela sera utile pour les instructeurs une fois le dépôt de votre demande réalisée</t>
  </si>
  <si>
    <t>Dans le cadre de l'AAP du dispositif PCAE - Investissements collectifs, des plafonds peuvent s'appliquer à certaines dépenses. Ces plafonds interviendront lors de l'instruction. Il vous est donc demandé de saisir vos dépenses au réél.</t>
  </si>
  <si>
    <t xml:space="preserve">ANNEXE 1: DEPENSES PREVISIONNELLES </t>
  </si>
  <si>
    <t>Montant total Travaux (€ HT)</t>
  </si>
  <si>
    <t>Montant total Matériel Equipements (€ HT)</t>
  </si>
  <si>
    <t>Montant total Dépenses Immatériels (€ HT)</t>
  </si>
  <si>
    <t>Type de dépenses</t>
  </si>
  <si>
    <t>Description des Dépenses</t>
  </si>
  <si>
    <t>Dénomination du fournisseur</t>
  </si>
  <si>
    <t>Identification du justificatif</t>
  </si>
  <si>
    <t>Devis 1 (HT) retenu</t>
  </si>
  <si>
    <t xml:space="preserve">Devis 2 non retenu </t>
  </si>
  <si>
    <t xml:space="preserve">Devis 3 non retenu </t>
  </si>
  <si>
    <t>Montant des investissements retenus
 (Ne rien saisir dans cette colonne)</t>
  </si>
  <si>
    <t xml:space="preserve">Commentaires </t>
  </si>
  <si>
    <t>Nature du Projet</t>
  </si>
  <si>
    <t>Nature de Matériels</t>
  </si>
  <si>
    <t>Type de Matériels</t>
  </si>
  <si>
    <t>Matériel/équipements</t>
  </si>
  <si>
    <t>Dépenses immatérielles (études, conseil, diagnostics…)</t>
  </si>
  <si>
    <t>Travaux</t>
  </si>
  <si>
    <t>Dépenses de déplacements/frais de mission</t>
  </si>
  <si>
    <t>Dépenses de fonctionnement (frais généraux, frais de structures)</t>
  </si>
  <si>
    <t>Coûts indirects</t>
  </si>
  <si>
    <t>Prestations de services</t>
  </si>
  <si>
    <t>Achat de terrain / bien immeuble</t>
  </si>
  <si>
    <t>Dépenses d'amortissements</t>
  </si>
  <si>
    <t>Contributions en nature</t>
  </si>
  <si>
    <t>Dépenses auto-construction</t>
  </si>
  <si>
    <t>Montants retenus</t>
  </si>
  <si>
    <t>TTC</t>
  </si>
  <si>
    <t>HT</t>
  </si>
  <si>
    <t xml:space="preserve">ANNEXE 2: SYNTHESE </t>
  </si>
  <si>
    <t xml:space="preserve">Porteur du  projet : </t>
  </si>
  <si>
    <t xml:space="preserve">Intitulé du projet : </t>
  </si>
  <si>
    <t>Case à cocher</t>
  </si>
  <si>
    <t>Je m’inscris dans la démarche de labélisation RSE/RSO selon la norme ISO 26000.</t>
  </si>
  <si>
    <t>A ce titre je demande que l’aide relative à cet engagement me soit versée au titre de ce présent projet</t>
  </si>
  <si>
    <t>Type de Depense</t>
  </si>
  <si>
    <t>Montant total
(A reporter dans MDNA)</t>
  </si>
  <si>
    <t>Dépenses Immatériels</t>
  </si>
  <si>
    <t>TOTAL Projet</t>
  </si>
  <si>
    <t>Les valeurs de ce tableau sont à reporter dans l'onglet plan de financement de votre demande d'aide sur "Mes Demarches en Nouvelle-Aquitaine"</t>
  </si>
  <si>
    <t xml:space="preserve">ANNEXE INSTRUCTION : DEPENSES PREVISIONNELLES </t>
  </si>
  <si>
    <t>Description de la dépense</t>
  </si>
  <si>
    <t>Montant des investissements retenus</t>
  </si>
  <si>
    <t>Montant éligible</t>
  </si>
  <si>
    <t xml:space="preserve">Montant inéligible </t>
  </si>
  <si>
    <t>Motif d'inéligibilité</t>
  </si>
  <si>
    <t>Ecart entre le prix le plus bas présenté et le prix retenu (en %)</t>
  </si>
  <si>
    <t>Montant raisonnable maximal théorique</t>
  </si>
  <si>
    <t>Montant retenu</t>
  </si>
  <si>
    <t>Commentaires</t>
  </si>
  <si>
    <t>Dépenses de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</si>
</sst>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0.00;\ #,##0.00;\ &quot; &quot;;@"/>
    <numFmt numFmtId="165" formatCode="_-* #,##0.00\ _€_-;\-* #,##0.00\ _€_-;_-* &quot;-&quot;??\ _€_-;_-@_-"/>
    <numFmt numFmtId="166" formatCode="#,##0\ &quot;€&quot;"/>
    <numFmt numFmtId="167" formatCode="#,##0.00\ &quot;€&quot;"/>
  </numFmts>
  <fonts count="47" x14ac:knownFonts="1">
    <font>
      <sz val="11"/>
      <color theme="1"/>
      <name val="Calibri"/>
      <family val="2"/>
      <scheme val="minor"/>
    </font>
    <font>
      <b/>
      <sz val="24"/>
      <color theme="4" tint="-0.249977111117893"/>
      <name val="Arial"/>
      <family val="2"/>
    </font>
    <font>
      <sz val="11"/>
      <color theme="4" tint="-0.249977111117893"/>
      <name val="Calibri"/>
      <family val="2"/>
      <scheme val="minor"/>
    </font>
    <font>
      <b/>
      <sz val="14"/>
      <color theme="4" tint="-0.249977111117893"/>
      <name val="Arial"/>
      <family val="2"/>
    </font>
    <font>
      <sz val="12"/>
      <color rgb="FF000000"/>
      <name val="Arial"/>
      <family val="2"/>
    </font>
    <font>
      <sz val="11"/>
      <name val="Calibri"/>
      <family val="2"/>
      <scheme val="minor"/>
    </font>
    <font>
      <b/>
      <sz val="12"/>
      <color indexed="9"/>
      <name val="Arial"/>
      <family val="2"/>
    </font>
    <font>
      <b/>
      <sz val="12"/>
      <name val="Arial"/>
      <family val="2"/>
    </font>
    <font>
      <b/>
      <sz val="12"/>
      <color theme="0"/>
      <name val="Arial"/>
      <family val="2"/>
    </font>
    <font>
      <sz val="11"/>
      <color theme="1"/>
      <name val="Calibri"/>
      <family val="2"/>
      <scheme val="minor"/>
    </font>
    <font>
      <b/>
      <sz val="24"/>
      <color indexed="49"/>
      <name val="Arial"/>
      <family val="2"/>
    </font>
    <font>
      <sz val="10"/>
      <color indexed="8"/>
      <name val="Arial"/>
      <family val="2"/>
    </font>
    <font>
      <sz val="11"/>
      <color indexed="49"/>
      <name val="Calibri"/>
      <family val="2"/>
    </font>
    <font>
      <b/>
      <sz val="14"/>
      <color indexed="49"/>
      <name val="Arial"/>
      <family val="2"/>
    </font>
    <font>
      <sz val="12"/>
      <name val="Arial"/>
      <family val="2"/>
    </font>
    <font>
      <b/>
      <sz val="10"/>
      <name val="Arial"/>
      <family val="2"/>
    </font>
    <font>
      <sz val="12"/>
      <color theme="4" tint="-0.249977111117893"/>
      <name val="Arial"/>
      <family val="2"/>
    </font>
    <font>
      <u/>
      <sz val="11"/>
      <color theme="10"/>
      <name val="Calibri"/>
      <family val="2"/>
      <scheme val="minor"/>
    </font>
    <font>
      <sz val="12"/>
      <color rgb="FFFF0000"/>
      <name val="Arial"/>
      <family val="2"/>
    </font>
    <font>
      <sz val="10"/>
      <name val="Arial"/>
      <family val="2"/>
    </font>
    <font>
      <b/>
      <sz val="12"/>
      <color rgb="FF000000"/>
      <name val="Arial"/>
      <family val="2"/>
    </font>
    <font>
      <sz val="12"/>
      <color indexed="8"/>
      <name val="Arial"/>
      <family val="2"/>
    </font>
    <font>
      <sz val="11"/>
      <color indexed="8"/>
      <name val="Calibri"/>
      <family val="2"/>
    </font>
    <font>
      <sz val="12"/>
      <color theme="1"/>
      <name val="Arial"/>
      <family val="2"/>
    </font>
    <font>
      <sz val="11"/>
      <color indexed="10"/>
      <name val="Calibri"/>
      <family val="2"/>
    </font>
    <font>
      <sz val="11"/>
      <color indexed="8"/>
      <name val="Calibri"/>
      <family val="2"/>
      <charset val="1"/>
    </font>
    <font>
      <i/>
      <sz val="9"/>
      <color indexed="10"/>
      <name val="Arial"/>
      <family val="2"/>
    </font>
    <font>
      <sz val="9"/>
      <color indexed="8"/>
      <name val="Arial"/>
      <family val="2"/>
    </font>
    <font>
      <sz val="8"/>
      <color indexed="60"/>
      <name val="Arial"/>
      <family val="2"/>
    </font>
    <font>
      <sz val="10"/>
      <color theme="1"/>
      <name val="Arial"/>
      <family val="2"/>
    </font>
    <font>
      <sz val="8"/>
      <name val="Calibri"/>
      <family val="2"/>
      <scheme val="minor"/>
    </font>
    <font>
      <b/>
      <sz val="12"/>
      <color theme="1"/>
      <name val="Arial"/>
      <family val="2"/>
    </font>
    <font>
      <sz val="14"/>
      <color theme="1"/>
      <name val="Calibri"/>
      <family val="2"/>
      <scheme val="minor"/>
    </font>
    <font>
      <b/>
      <sz val="14"/>
      <color theme="1"/>
      <name val="Calibri"/>
      <family val="2"/>
      <scheme val="minor"/>
    </font>
    <font>
      <b/>
      <sz val="14"/>
      <name val="Calibri"/>
      <family val="2"/>
      <scheme val="minor"/>
    </font>
    <font>
      <b/>
      <u/>
      <sz val="14"/>
      <color theme="1"/>
      <name val="Calibri"/>
      <family val="2"/>
      <scheme val="minor"/>
    </font>
    <font>
      <b/>
      <u/>
      <sz val="11"/>
      <color theme="1"/>
      <name val="Calibri"/>
      <family val="2"/>
      <scheme val="minor"/>
    </font>
    <font>
      <strike/>
      <sz val="11"/>
      <color theme="1"/>
      <name val="Calibri"/>
      <family val="2"/>
      <scheme val="minor"/>
    </font>
    <font>
      <sz val="11"/>
      <color theme="1"/>
      <name val="Arial"/>
      <family val="2"/>
    </font>
    <font>
      <b/>
      <strike/>
      <sz val="14"/>
      <color theme="0"/>
      <name val="Calibri"/>
      <family val="2"/>
    </font>
    <font>
      <b/>
      <i/>
      <sz val="12"/>
      <color theme="1"/>
      <name val="Arial"/>
      <family val="2"/>
    </font>
    <font>
      <sz val="11"/>
      <name val="Arial"/>
      <family val="2"/>
    </font>
    <font>
      <sz val="12"/>
      <color theme="1"/>
      <name val="Calibri"/>
      <family val="2"/>
      <scheme val="minor"/>
    </font>
    <font>
      <sz val="12"/>
      <color theme="4" tint="-0.249977111117893"/>
      <name val="Calibri"/>
      <family val="2"/>
    </font>
    <font>
      <sz val="11"/>
      <color rgb="FF000000"/>
      <name val="Calibri"/>
      <family val="2"/>
      <scheme val="minor"/>
    </font>
    <font>
      <sz val="12"/>
      <name val="Calibri"/>
      <family val="2"/>
    </font>
    <font>
      <u/>
      <sz val="12"/>
      <color theme="1"/>
      <name val="Arial"/>
      <family val="2"/>
    </font>
  </fonts>
  <fills count="22">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F2F2F2"/>
        <bgColor indexed="64"/>
      </patternFill>
    </fill>
    <fill>
      <patternFill patternType="solid">
        <fgColor theme="7" tint="0.39997558519241921"/>
        <bgColor indexed="64"/>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ABDB77"/>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indexed="64"/>
      </right>
      <top style="thin">
        <color indexed="64"/>
      </top>
      <bottom/>
      <diagonal/>
    </border>
  </borders>
  <cellStyleXfs count="33">
    <xf numFmtId="0" fontId="0" fillId="0" borderId="0"/>
    <xf numFmtId="0" fontId="17" fillId="0" borderId="0" applyNumberFormat="0" applyFill="0" applyBorder="0" applyAlignment="0" applyProtection="0"/>
    <xf numFmtId="0" fontId="19" fillId="0" borderId="0"/>
    <xf numFmtId="0" fontId="19" fillId="0" borderId="0"/>
    <xf numFmtId="165" fontId="19" fillId="0" borderId="0" applyFont="0" applyFill="0" applyBorder="0" applyAlignment="0" applyProtection="0"/>
    <xf numFmtId="44" fontId="9" fillId="0" borderId="0" applyFont="0" applyFill="0" applyBorder="0" applyAlignment="0" applyProtection="0"/>
    <xf numFmtId="0" fontId="22" fillId="9" borderId="14" applyNumberFormat="0" applyAlignment="0">
      <protection locked="0"/>
    </xf>
    <xf numFmtId="0" fontId="26" fillId="0" borderId="7" applyNumberFormat="0">
      <alignment horizontal="left" vertical="center" wrapText="1"/>
      <protection locked="0"/>
    </xf>
    <xf numFmtId="0" fontId="27" fillId="0" borderId="11">
      <alignment horizontal="left" vertical="center"/>
      <protection locked="0"/>
    </xf>
    <xf numFmtId="0" fontId="22" fillId="8" borderId="15" applyNumberFormat="0" applyFont="0" applyAlignment="0" applyProtection="0"/>
    <xf numFmtId="165" fontId="22" fillId="0" borderId="0" applyFont="0" applyFill="0" applyBorder="0" applyAlignment="0" applyProtection="0"/>
    <xf numFmtId="44" fontId="22" fillId="0" borderId="0" applyFont="0" applyFill="0" applyBorder="0" applyAlignment="0" applyProtection="0"/>
    <xf numFmtId="0" fontId="25" fillId="0" borderId="0"/>
    <xf numFmtId="0" fontId="19" fillId="0" borderId="0"/>
    <xf numFmtId="9" fontId="22" fillId="0" borderId="0" applyFont="0" applyFill="0" applyBorder="0" applyAlignment="0" applyProtection="0"/>
    <xf numFmtId="0" fontId="22" fillId="10" borderId="7" applyNumberFormat="0" applyFont="0" applyBorder="0" applyAlignment="0">
      <alignment horizontal="center" vertical="center"/>
    </xf>
    <xf numFmtId="0" fontId="28" fillId="0" borderId="7" applyNumberFormat="0" applyAlignment="0">
      <protection locked="0"/>
    </xf>
    <xf numFmtId="0" fontId="22" fillId="0" borderId="0"/>
    <xf numFmtId="44" fontId="9" fillId="0" borderId="0" applyFont="0" applyFill="0" applyBorder="0" applyAlignment="0" applyProtection="0"/>
    <xf numFmtId="44" fontId="19" fillId="0" borderId="0" applyFont="0" applyFill="0" applyBorder="0" applyAlignment="0" applyProtection="0"/>
    <xf numFmtId="0" fontId="19" fillId="0" borderId="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9" fillId="0" borderId="0"/>
    <xf numFmtId="9" fontId="9"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1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cellStyleXfs>
  <cellXfs count="256">
    <xf numFmtId="0" fontId="0" fillId="0" borderId="0" xfId="0"/>
    <xf numFmtId="0" fontId="0" fillId="0" borderId="0" xfId="0" applyProtection="1">
      <protection locked="0"/>
    </xf>
    <xf numFmtId="0" fontId="1" fillId="2" borderId="0" xfId="0" applyFont="1" applyFill="1"/>
    <xf numFmtId="0" fontId="2" fillId="2" borderId="0" xfId="0" applyFont="1" applyFill="1"/>
    <xf numFmtId="0" fontId="0" fillId="2" borderId="0" xfId="0" applyFill="1"/>
    <xf numFmtId="0" fontId="3" fillId="2" borderId="0" xfId="0" applyFont="1" applyFill="1" applyAlignment="1">
      <alignment horizontal="left" vertical="center"/>
    </xf>
    <xf numFmtId="0" fontId="0" fillId="2" borderId="0" xfId="0" applyFill="1" applyProtection="1">
      <protection locked="0"/>
    </xf>
    <xf numFmtId="0" fontId="5" fillId="3" borderId="0" xfId="0" applyFont="1" applyFill="1" applyAlignment="1" applyProtection="1">
      <alignment horizontal="center" vertical="center" wrapText="1"/>
      <protection locked="0"/>
    </xf>
    <xf numFmtId="0" fontId="6" fillId="2" borderId="0" xfId="0" applyFont="1" applyFill="1" applyAlignment="1" applyProtection="1">
      <alignment horizontal="center" vertical="center"/>
      <protection locked="0"/>
    </xf>
    <xf numFmtId="0" fontId="6" fillId="4" borderId="4" xfId="0" applyFont="1" applyFill="1" applyBorder="1" applyAlignment="1">
      <alignment horizontal="center" vertical="center" wrapText="1"/>
    </xf>
    <xf numFmtId="0" fontId="0" fillId="6" borderId="5" xfId="0" applyFill="1" applyBorder="1" applyProtection="1">
      <protection locked="0"/>
    </xf>
    <xf numFmtId="0" fontId="0" fillId="0" borderId="7" xfId="0" applyBorder="1" applyProtection="1">
      <protection locked="0"/>
    </xf>
    <xf numFmtId="0" fontId="0" fillId="0" borderId="8" xfId="0" applyBorder="1" applyProtection="1">
      <protection locked="0"/>
    </xf>
    <xf numFmtId="164" fontId="4" fillId="3" borderId="0" xfId="0" applyNumberFormat="1" applyFont="1" applyFill="1" applyAlignment="1" applyProtection="1">
      <alignment horizontal="center"/>
      <protection locked="0"/>
    </xf>
    <xf numFmtId="0" fontId="1" fillId="2" borderId="0" xfId="0" applyFont="1" applyFill="1" applyAlignment="1">
      <alignment horizontal="left" vertical="center"/>
    </xf>
    <xf numFmtId="0" fontId="10" fillId="2" borderId="0" xfId="0" applyFont="1" applyFill="1" applyAlignment="1">
      <alignment horizontal="left" vertical="center"/>
    </xf>
    <xf numFmtId="0" fontId="11" fillId="2" borderId="0" xfId="0" applyFont="1" applyFill="1"/>
    <xf numFmtId="0" fontId="12" fillId="2" borderId="0" xfId="0" applyFont="1" applyFill="1"/>
    <xf numFmtId="0" fontId="13" fillId="2" borderId="0" xfId="0" applyFont="1" applyFill="1" applyAlignment="1">
      <alignment horizontal="left" vertical="center"/>
    </xf>
    <xf numFmtId="0" fontId="0" fillId="2" borderId="0" xfId="0"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right"/>
    </xf>
    <xf numFmtId="0" fontId="14" fillId="2" borderId="0" xfId="0" applyFont="1" applyFill="1" applyAlignment="1">
      <alignment horizontal="left"/>
    </xf>
    <xf numFmtId="0" fontId="7" fillId="2" borderId="0" xfId="1" applyFont="1" applyFill="1" applyBorder="1" applyAlignment="1">
      <alignment horizontal="left" vertical="center" indent="2"/>
    </xf>
    <xf numFmtId="0" fontId="18" fillId="2" borderId="0" xfId="0" applyFont="1" applyFill="1" applyAlignment="1">
      <alignment horizontal="left"/>
    </xf>
    <xf numFmtId="0" fontId="21" fillId="2" borderId="0" xfId="0" applyFont="1" applyFill="1" applyAlignment="1">
      <alignment horizontal="left" vertical="center"/>
    </xf>
    <xf numFmtId="0" fontId="22" fillId="2" borderId="0" xfId="0" applyFont="1" applyFill="1"/>
    <xf numFmtId="0" fontId="23" fillId="2" borderId="0" xfId="0" applyFont="1" applyFill="1"/>
    <xf numFmtId="0" fontId="0" fillId="3" borderId="0" xfId="0" applyFill="1"/>
    <xf numFmtId="0" fontId="24" fillId="2" borderId="0" xfId="0" applyFont="1" applyFill="1"/>
    <xf numFmtId="0" fontId="0" fillId="0" borderId="0" xfId="0" applyAlignment="1">
      <alignment horizontal="center" vertical="center"/>
    </xf>
    <xf numFmtId="0" fontId="31" fillId="14" borderId="4" xfId="0" applyFont="1" applyFill="1" applyBorder="1" applyAlignment="1">
      <alignment horizontal="center" vertical="center" wrapText="1"/>
    </xf>
    <xf numFmtId="167" fontId="0" fillId="6" borderId="5" xfId="0" applyNumberFormat="1" applyFill="1" applyBorder="1"/>
    <xf numFmtId="0" fontId="0" fillId="6" borderId="5" xfId="0" applyFill="1" applyBorder="1"/>
    <xf numFmtId="167" fontId="0" fillId="2" borderId="9" xfId="0" applyNumberFormat="1" applyFill="1" applyBorder="1" applyProtection="1">
      <protection locked="0"/>
    </xf>
    <xf numFmtId="167" fontId="0" fillId="0" borderId="8" xfId="0" applyNumberFormat="1" applyBorder="1" applyProtection="1">
      <protection locked="0"/>
    </xf>
    <xf numFmtId="167" fontId="0" fillId="2" borderId="10" xfId="0" applyNumberFormat="1" applyFill="1" applyBorder="1" applyProtection="1">
      <protection locked="0"/>
    </xf>
    <xf numFmtId="9" fontId="0" fillId="0" borderId="8" xfId="25" applyFont="1" applyBorder="1" applyProtection="1">
      <protection locked="0"/>
    </xf>
    <xf numFmtId="0" fontId="32" fillId="0" borderId="4" xfId="0" applyFont="1" applyBorder="1" applyAlignment="1">
      <alignment vertical="center"/>
    </xf>
    <xf numFmtId="0" fontId="33" fillId="0" borderId="4" xfId="0" applyFont="1" applyBorder="1" applyAlignment="1">
      <alignment vertical="center"/>
    </xf>
    <xf numFmtId="0" fontId="3" fillId="2" borderId="1" xfId="0" applyFont="1" applyFill="1" applyBorder="1" applyAlignment="1">
      <alignment horizontal="center" vertical="center"/>
    </xf>
    <xf numFmtId="0" fontId="6" fillId="4" borderId="13" xfId="0" applyFont="1" applyFill="1" applyBorder="1" applyAlignment="1">
      <alignment horizontal="center" vertical="center" wrapText="1"/>
    </xf>
    <xf numFmtId="0" fontId="37" fillId="0" borderId="0" xfId="0" applyFont="1"/>
    <xf numFmtId="0" fontId="0" fillId="0" borderId="0" xfId="0" applyAlignment="1">
      <alignment horizontal="center"/>
    </xf>
    <xf numFmtId="0" fontId="38" fillId="0" borderId="0" xfId="0" applyFont="1" applyAlignment="1">
      <alignment horizontal="left" vertical="center" wrapText="1"/>
    </xf>
    <xf numFmtId="0" fontId="8" fillId="11" borderId="19" xfId="0" applyFont="1" applyFill="1" applyBorder="1" applyAlignment="1">
      <alignment vertical="center" wrapText="1"/>
    </xf>
    <xf numFmtId="0" fontId="8" fillId="11" borderId="19" xfId="0" applyFont="1" applyFill="1" applyBorder="1" applyAlignment="1">
      <alignment horizontal="left" vertical="center" wrapText="1"/>
    </xf>
    <xf numFmtId="0" fontId="39" fillId="0" borderId="0" xfId="0" applyFont="1" applyAlignment="1">
      <alignment horizontal="center" vertical="center" wrapText="1"/>
    </xf>
    <xf numFmtId="0" fontId="23" fillId="0" borderId="31" xfId="0" applyFont="1" applyBorder="1" applyAlignment="1">
      <alignment horizontal="left" vertical="center" wrapText="1"/>
    </xf>
    <xf numFmtId="0" fontId="23" fillId="0" borderId="17" xfId="0" applyFont="1" applyBorder="1" applyAlignment="1">
      <alignment horizontal="center" vertical="center"/>
    </xf>
    <xf numFmtId="166" fontId="23" fillId="2" borderId="32" xfId="0" applyNumberFormat="1" applyFont="1" applyFill="1" applyBorder="1" applyAlignment="1">
      <alignment horizontal="center" vertical="center"/>
    </xf>
    <xf numFmtId="0" fontId="37" fillId="0" borderId="0" xfId="0" applyFont="1" applyAlignment="1">
      <alignment horizontal="center" vertical="center"/>
    </xf>
    <xf numFmtId="0" fontId="23" fillId="0" borderId="18" xfId="0" applyFont="1" applyBorder="1" applyAlignment="1">
      <alignment horizontal="left" vertical="center" wrapText="1"/>
    </xf>
    <xf numFmtId="0" fontId="23" fillId="0" borderId="7" xfId="0" applyFont="1" applyBorder="1" applyAlignment="1">
      <alignment horizontal="center" vertical="center"/>
    </xf>
    <xf numFmtId="166" fontId="14" fillId="2" borderId="34" xfId="0" applyNumberFormat="1" applyFont="1" applyFill="1" applyBorder="1" applyAlignment="1">
      <alignment horizontal="center" vertical="center"/>
    </xf>
    <xf numFmtId="166" fontId="23" fillId="2" borderId="34" xfId="0" applyNumberFormat="1" applyFont="1" applyFill="1" applyBorder="1" applyAlignment="1">
      <alignment horizontal="center" vertical="center"/>
    </xf>
    <xf numFmtId="0" fontId="23" fillId="12" borderId="7" xfId="0" applyFont="1" applyFill="1" applyBorder="1" applyAlignment="1">
      <alignment vertical="center"/>
    </xf>
    <xf numFmtId="0" fontId="31" fillId="0" borderId="18" xfId="0" applyFont="1" applyBorder="1" applyAlignment="1">
      <alignment horizontal="left" vertical="center" wrapText="1"/>
    </xf>
    <xf numFmtId="0" fontId="23" fillId="2" borderId="18" xfId="0" applyFont="1" applyFill="1" applyBorder="1" applyAlignment="1">
      <alignment horizontal="left" vertical="center" wrapText="1"/>
    </xf>
    <xf numFmtId="0" fontId="23" fillId="2" borderId="7" xfId="0" applyFont="1" applyFill="1" applyBorder="1" applyAlignment="1">
      <alignment horizontal="center" vertical="center"/>
    </xf>
    <xf numFmtId="0" fontId="23" fillId="0" borderId="19" xfId="0" applyFont="1" applyBorder="1" applyAlignment="1">
      <alignment vertical="center"/>
    </xf>
    <xf numFmtId="0" fontId="23" fillId="0" borderId="18" xfId="0" applyFont="1" applyBorder="1" applyAlignment="1">
      <alignment vertical="center" wrapText="1"/>
    </xf>
    <xf numFmtId="0" fontId="23" fillId="0" borderId="37" xfId="0" applyFont="1" applyBorder="1" applyAlignment="1">
      <alignment horizontal="left" vertical="center" wrapText="1"/>
    </xf>
    <xf numFmtId="0" fontId="23" fillId="0" borderId="20" xfId="0" applyFont="1" applyBorder="1" applyAlignment="1">
      <alignment horizontal="center" vertical="center"/>
    </xf>
    <xf numFmtId="166" fontId="14" fillId="2" borderId="38" xfId="0" applyNumberFormat="1" applyFont="1" applyFill="1" applyBorder="1" applyAlignment="1">
      <alignment horizontal="center" vertical="center"/>
    </xf>
    <xf numFmtId="0" fontId="23" fillId="12" borderId="11" xfId="0" applyFont="1" applyFill="1" applyBorder="1" applyAlignment="1">
      <alignment vertical="center"/>
    </xf>
    <xf numFmtId="0" fontId="23" fillId="12" borderId="39" xfId="0" applyFont="1" applyFill="1" applyBorder="1" applyAlignment="1">
      <alignment vertical="center"/>
    </xf>
    <xf numFmtId="166" fontId="37" fillId="0" borderId="0" xfId="0" applyNumberFormat="1" applyFont="1"/>
    <xf numFmtId="0" fontId="23" fillId="0" borderId="18" xfId="24" applyFont="1" applyBorder="1" applyAlignment="1">
      <alignment horizontal="left" vertical="center" wrapText="1"/>
    </xf>
    <xf numFmtId="0" fontId="23" fillId="12" borderId="7" xfId="0" applyFont="1" applyFill="1" applyBorder="1" applyAlignment="1">
      <alignment horizontal="center" vertical="center"/>
    </xf>
    <xf numFmtId="0" fontId="23" fillId="12" borderId="34" xfId="0" applyFont="1" applyFill="1" applyBorder="1" applyAlignment="1">
      <alignment horizontal="center" vertical="center"/>
    </xf>
    <xf numFmtId="0" fontId="23" fillId="12" borderId="41" xfId="0" applyFont="1" applyFill="1" applyBorder="1" applyAlignment="1">
      <alignment vertical="center"/>
    </xf>
    <xf numFmtId="0" fontId="23" fillId="2" borderId="31" xfId="0" applyFont="1" applyFill="1" applyBorder="1" applyAlignment="1">
      <alignment horizontal="left" vertical="center" wrapText="1"/>
    </xf>
    <xf numFmtId="0" fontId="0" fillId="0" borderId="2" xfId="0" applyBorder="1"/>
    <xf numFmtId="0" fontId="17" fillId="0" borderId="0" xfId="1" applyFill="1" applyBorder="1"/>
    <xf numFmtId="0" fontId="38" fillId="0" borderId="0" xfId="0" applyFont="1" applyAlignment="1">
      <alignment horizontal="left" vertical="center"/>
    </xf>
    <xf numFmtId="0" fontId="38" fillId="0" borderId="0" xfId="0" applyFont="1" applyAlignment="1">
      <alignment vertical="center"/>
    </xf>
    <xf numFmtId="166" fontId="38" fillId="0" borderId="0" xfId="0" applyNumberFormat="1" applyFont="1" applyAlignment="1">
      <alignment horizontal="center" vertical="center"/>
    </xf>
    <xf numFmtId="0" fontId="23" fillId="0" borderId="7" xfId="0" applyFont="1" applyBorder="1" applyAlignment="1">
      <alignment vertical="center" wrapText="1"/>
    </xf>
    <xf numFmtId="0" fontId="38" fillId="0" borderId="0" xfId="0" applyFont="1"/>
    <xf numFmtId="166" fontId="41" fillId="0" borderId="0" xfId="0" applyNumberFormat="1" applyFont="1" applyAlignment="1">
      <alignment horizontal="center" vertical="center"/>
    </xf>
    <xf numFmtId="0" fontId="31" fillId="0" borderId="7" xfId="0" applyFont="1" applyBorder="1" applyAlignment="1">
      <alignment vertical="center" wrapText="1"/>
    </xf>
    <xf numFmtId="0" fontId="23" fillId="0" borderId="47" xfId="0" applyFont="1" applyBorder="1" applyAlignment="1">
      <alignment vertical="center" wrapText="1"/>
    </xf>
    <xf numFmtId="0" fontId="42" fillId="0" borderId="0" xfId="0" applyFont="1" applyAlignment="1">
      <alignment horizontal="center" wrapText="1"/>
    </xf>
    <xf numFmtId="0" fontId="0" fillId="0" borderId="21" xfId="0" applyBorder="1" applyAlignment="1">
      <alignment horizontal="center" vertical="center"/>
    </xf>
    <xf numFmtId="0" fontId="0" fillId="0" borderId="46" xfId="0" applyBorder="1" applyAlignment="1">
      <alignment horizontal="center" vertical="center"/>
    </xf>
    <xf numFmtId="0" fontId="38" fillId="0" borderId="21" xfId="0" applyFont="1" applyBorder="1" applyAlignment="1">
      <alignment horizontal="left" vertical="center" wrapText="1"/>
    </xf>
    <xf numFmtId="0" fontId="0" fillId="6" borderId="5" xfId="0" applyFill="1" applyBorder="1" applyAlignment="1" applyProtection="1">
      <alignment horizontal="left" vertical="center" wrapText="1"/>
      <protection locked="0"/>
    </xf>
    <xf numFmtId="0" fontId="31" fillId="0" borderId="31" xfId="0" applyFont="1" applyBorder="1" applyAlignment="1">
      <alignment horizontal="left" vertical="center" wrapText="1"/>
    </xf>
    <xf numFmtId="166" fontId="14" fillId="2" borderId="32" xfId="0" applyNumberFormat="1" applyFont="1" applyFill="1" applyBorder="1" applyAlignment="1">
      <alignment horizontal="center" vertical="center"/>
    </xf>
    <xf numFmtId="0" fontId="23" fillId="0" borderId="18" xfId="0" applyFont="1" applyBorder="1" applyAlignment="1">
      <alignment horizontal="left" vertical="center"/>
    </xf>
    <xf numFmtId="0" fontId="23" fillId="0" borderId="40" xfId="0" applyFont="1" applyBorder="1" applyAlignment="1">
      <alignment horizontal="left" vertical="center" wrapText="1"/>
    </xf>
    <xf numFmtId="0" fontId="23" fillId="12" borderId="11" xfId="0" applyFont="1" applyFill="1" applyBorder="1" applyAlignment="1">
      <alignment horizontal="center" vertical="center"/>
    </xf>
    <xf numFmtId="0" fontId="23" fillId="12" borderId="39" xfId="0" applyFont="1" applyFill="1" applyBorder="1" applyAlignment="1">
      <alignment horizontal="center" vertical="center"/>
    </xf>
    <xf numFmtId="0" fontId="23" fillId="2" borderId="37" xfId="0" applyFont="1" applyFill="1" applyBorder="1" applyAlignment="1">
      <alignment horizontal="left" vertical="center" wrapText="1"/>
    </xf>
    <xf numFmtId="0" fontId="23" fillId="0" borderId="23" xfId="0" applyFont="1" applyBorder="1" applyAlignment="1">
      <alignment vertical="center" wrapText="1"/>
    </xf>
    <xf numFmtId="0" fontId="23" fillId="0" borderId="48" xfId="0" applyFont="1" applyBorder="1" applyAlignment="1">
      <alignment vertical="center" wrapText="1"/>
    </xf>
    <xf numFmtId="0" fontId="23" fillId="0" borderId="40" xfId="0" applyFont="1" applyBorder="1" applyAlignment="1">
      <alignment vertical="center" wrapText="1"/>
    </xf>
    <xf numFmtId="0" fontId="23" fillId="0" borderId="20" xfId="0" applyFont="1" applyBorder="1" applyAlignment="1">
      <alignment vertical="center" wrapText="1"/>
    </xf>
    <xf numFmtId="0" fontId="31" fillId="0" borderId="24" xfId="0" applyFont="1" applyBorder="1" applyAlignment="1">
      <alignment vertical="center" wrapText="1"/>
    </xf>
    <xf numFmtId="0" fontId="23" fillId="0" borderId="10" xfId="0" applyFont="1" applyBorder="1" applyAlignment="1">
      <alignment horizontal="left" vertical="center" wrapText="1"/>
    </xf>
    <xf numFmtId="0" fontId="23" fillId="0" borderId="11" xfId="0" applyFont="1" applyBorder="1" applyAlignment="1">
      <alignment vertical="center" wrapText="1"/>
    </xf>
    <xf numFmtId="0" fontId="23" fillId="2" borderId="11" xfId="0" applyFont="1" applyFill="1" applyBorder="1" applyAlignment="1">
      <alignment vertical="center" wrapText="1"/>
    </xf>
    <xf numFmtId="0" fontId="23" fillId="12" borderId="42" xfId="0" applyFont="1" applyFill="1" applyBorder="1" applyAlignment="1">
      <alignment horizontal="center" vertical="center"/>
    </xf>
    <xf numFmtId="0" fontId="23" fillId="12" borderId="44" xfId="0" applyFont="1" applyFill="1" applyBorder="1" applyAlignment="1">
      <alignment horizontal="center" vertical="center"/>
    </xf>
    <xf numFmtId="0" fontId="23" fillId="12" borderId="43" xfId="0" applyFont="1" applyFill="1" applyBorder="1" applyAlignment="1">
      <alignment vertical="center"/>
    </xf>
    <xf numFmtId="0" fontId="31" fillId="0" borderId="4" xfId="0" applyFont="1" applyBorder="1" applyAlignment="1">
      <alignment horizontal="center" vertical="center" wrapText="1"/>
    </xf>
    <xf numFmtId="0" fontId="23" fillId="0" borderId="4" xfId="0" applyFont="1" applyBorder="1" applyAlignment="1">
      <alignment vertical="center"/>
    </xf>
    <xf numFmtId="0" fontId="23" fillId="0" borderId="4" xfId="0" applyFont="1" applyBorder="1" applyAlignment="1">
      <alignment vertical="center" wrapText="1"/>
    </xf>
    <xf numFmtId="0" fontId="23" fillId="0" borderId="4" xfId="0" applyFont="1" applyBorder="1" applyAlignment="1">
      <alignment horizontal="left" vertical="center"/>
    </xf>
    <xf numFmtId="0" fontId="31" fillId="0" borderId="4" xfId="0" applyFont="1" applyBorder="1" applyAlignment="1">
      <alignment vertical="center" wrapText="1"/>
    </xf>
    <xf numFmtId="0" fontId="23" fillId="0" borderId="49" xfId="0" applyFont="1" applyBorder="1" applyAlignment="1">
      <alignment horizontal="left" vertical="center" wrapText="1"/>
    </xf>
    <xf numFmtId="0" fontId="23" fillId="0" borderId="41" xfId="0" applyFont="1" applyBorder="1" applyAlignment="1">
      <alignment vertical="center" wrapText="1"/>
    </xf>
    <xf numFmtId="0" fontId="31" fillId="0" borderId="12" xfId="0" applyFont="1" applyBorder="1" applyAlignment="1">
      <alignment vertical="center" wrapText="1"/>
    </xf>
    <xf numFmtId="0" fontId="31" fillId="0" borderId="4" xfId="0" applyFont="1" applyBorder="1" applyAlignment="1">
      <alignment horizontal="left" vertical="center" wrapText="1"/>
    </xf>
    <xf numFmtId="0" fontId="31" fillId="0" borderId="7" xfId="0" applyFont="1" applyBorder="1" applyAlignment="1">
      <alignment horizontal="left" vertical="center" wrapText="1"/>
    </xf>
    <xf numFmtId="0" fontId="31" fillId="0" borderId="7" xfId="0" applyFont="1" applyBorder="1" applyAlignment="1">
      <alignment vertical="center"/>
    </xf>
    <xf numFmtId="0" fontId="23" fillId="5" borderId="7" xfId="0" applyFont="1" applyFill="1" applyBorder="1" applyAlignment="1">
      <alignment vertical="center" wrapText="1"/>
    </xf>
    <xf numFmtId="0" fontId="23" fillId="15" borderId="7" xfId="0" applyFont="1" applyFill="1" applyBorder="1" applyAlignment="1">
      <alignment vertical="center" wrapText="1"/>
    </xf>
    <xf numFmtId="0" fontId="23" fillId="16" borderId="7" xfId="0" applyFont="1" applyFill="1" applyBorder="1" applyAlignment="1">
      <alignment vertical="center" wrapText="1"/>
    </xf>
    <xf numFmtId="0" fontId="23" fillId="17" borderId="7" xfId="0" applyFont="1" applyFill="1" applyBorder="1" applyAlignment="1">
      <alignment vertical="center" wrapText="1"/>
    </xf>
    <xf numFmtId="0" fontId="23" fillId="18" borderId="7" xfId="0" applyFont="1" applyFill="1" applyBorder="1" applyAlignment="1">
      <alignment vertical="center" wrapText="1"/>
    </xf>
    <xf numFmtId="0" fontId="42" fillId="6" borderId="5" xfId="0" applyFont="1" applyFill="1" applyBorder="1" applyAlignment="1" applyProtection="1">
      <alignment horizontal="left" vertical="center" wrapText="1"/>
      <protection locked="0"/>
    </xf>
    <xf numFmtId="0" fontId="8" fillId="11" borderId="49" xfId="0" applyFont="1" applyFill="1" applyBorder="1" applyAlignment="1">
      <alignment vertical="center" wrapText="1"/>
    </xf>
    <xf numFmtId="0" fontId="0" fillId="6" borderId="5" xfId="0" applyFill="1" applyBorder="1" applyAlignment="1" applyProtection="1">
      <alignment vertical="center" wrapText="1"/>
      <protection locked="0"/>
    </xf>
    <xf numFmtId="0" fontId="23" fillId="0" borderId="26" xfId="0" applyFont="1" applyBorder="1" applyAlignment="1">
      <alignment horizontal="left" vertical="center" wrapText="1"/>
    </xf>
    <xf numFmtId="0" fontId="0" fillId="6" borderId="5" xfId="0" applyFill="1" applyBorder="1" applyAlignment="1" applyProtection="1">
      <alignment horizontal="center" vertical="center"/>
      <protection locked="0"/>
    </xf>
    <xf numFmtId="0" fontId="0" fillId="6" borderId="5" xfId="0" applyFill="1" applyBorder="1" applyAlignment="1" applyProtection="1">
      <alignment vertical="center"/>
      <protection locked="0"/>
    </xf>
    <xf numFmtId="167" fontId="0" fillId="6" borderId="5" xfId="0" applyNumberFormat="1" applyFill="1" applyBorder="1" applyAlignment="1" applyProtection="1">
      <alignment horizontal="center" vertical="center"/>
      <protection locked="0"/>
    </xf>
    <xf numFmtId="4" fontId="0" fillId="6" borderId="5" xfId="0" applyNumberFormat="1" applyFill="1" applyBorder="1" applyAlignment="1" applyProtection="1">
      <alignment horizontal="center" vertical="center"/>
      <protection locked="0"/>
    </xf>
    <xf numFmtId="4" fontId="0" fillId="6" borderId="6" xfId="0" applyNumberFormat="1" applyFill="1" applyBorder="1" applyAlignment="1" applyProtection="1">
      <alignment horizontal="center" vertical="center"/>
      <protection locked="0"/>
    </xf>
    <xf numFmtId="167" fontId="0" fillId="6" borderId="6" xfId="0" applyNumberFormat="1"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8" fillId="4" borderId="4" xfId="2" applyFont="1" applyFill="1" applyBorder="1" applyAlignment="1">
      <alignment horizontal="center" vertical="center" wrapText="1"/>
    </xf>
    <xf numFmtId="167" fontId="0" fillId="13" borderId="5" xfId="0" applyNumberFormat="1" applyFill="1" applyBorder="1" applyAlignment="1">
      <alignment horizontal="center" vertical="center" wrapText="1"/>
    </xf>
    <xf numFmtId="0" fontId="0" fillId="13" borderId="0" xfId="0" applyFill="1"/>
    <xf numFmtId="0" fontId="36" fillId="2" borderId="0" xfId="0" applyFont="1" applyFill="1"/>
    <xf numFmtId="0" fontId="43" fillId="2" borderId="0" xfId="0" applyFont="1" applyFill="1" applyAlignment="1">
      <alignment horizontal="right"/>
    </xf>
    <xf numFmtId="0" fontId="0" fillId="2" borderId="19" xfId="0" applyFill="1" applyBorder="1"/>
    <xf numFmtId="167" fontId="32" fillId="20" borderId="4" xfId="22" applyNumberFormat="1" applyFont="1" applyFill="1" applyBorder="1" applyAlignment="1" applyProtection="1">
      <alignment vertical="center"/>
    </xf>
    <xf numFmtId="167" fontId="34" fillId="20" borderId="4" xfId="23" quotePrefix="1" applyNumberFormat="1" applyFont="1" applyFill="1" applyBorder="1" applyAlignment="1" applyProtection="1">
      <alignment vertical="center"/>
    </xf>
    <xf numFmtId="0" fontId="23" fillId="19" borderId="18" xfId="0" applyFont="1" applyFill="1" applyBorder="1" applyAlignment="1">
      <alignment horizontal="left" vertical="center" wrapText="1"/>
    </xf>
    <xf numFmtId="0" fontId="23" fillId="19" borderId="11" xfId="0" applyFont="1" applyFill="1" applyBorder="1" applyAlignment="1">
      <alignment vertical="center"/>
    </xf>
    <xf numFmtId="0" fontId="23" fillId="19" borderId="39" xfId="0" applyFont="1" applyFill="1" applyBorder="1" applyAlignment="1">
      <alignment vertical="center"/>
    </xf>
    <xf numFmtId="0" fontId="23" fillId="19" borderId="37" xfId="0" applyFont="1" applyFill="1" applyBorder="1" applyAlignment="1">
      <alignment horizontal="left" vertical="center" wrapText="1"/>
    </xf>
    <xf numFmtId="0" fontId="23" fillId="0" borderId="21" xfId="0" applyFont="1" applyBorder="1" applyAlignment="1">
      <alignment horizontal="center" vertical="center" wrapText="1"/>
    </xf>
    <xf numFmtId="166" fontId="23" fillId="2" borderId="35" xfId="0" applyNumberFormat="1" applyFont="1" applyFill="1" applyBorder="1" applyAlignment="1">
      <alignment vertical="center"/>
    </xf>
    <xf numFmtId="0" fontId="0" fillId="19" borderId="45" xfId="0" applyFill="1" applyBorder="1" applyAlignment="1">
      <alignment vertical="center"/>
    </xf>
    <xf numFmtId="0" fontId="0" fillId="19" borderId="53" xfId="0" applyFill="1" applyBorder="1" applyAlignment="1">
      <alignment vertical="center"/>
    </xf>
    <xf numFmtId="0" fontId="23" fillId="12" borderId="7" xfId="0" applyFont="1" applyFill="1" applyBorder="1" applyAlignment="1">
      <alignment horizontal="left" vertical="center"/>
    </xf>
    <xf numFmtId="0" fontId="23" fillId="19" borderId="19" xfId="0" applyFont="1" applyFill="1" applyBorder="1" applyAlignment="1">
      <alignment vertical="center" wrapText="1"/>
    </xf>
    <xf numFmtId="0" fontId="0" fillId="0" borderId="45" xfId="0" applyBorder="1" applyAlignment="1">
      <alignment vertical="center"/>
    </xf>
    <xf numFmtId="0" fontId="0" fillId="0" borderId="53" xfId="0" applyBorder="1" applyAlignment="1">
      <alignment vertical="center"/>
    </xf>
    <xf numFmtId="166" fontId="14" fillId="19" borderId="34" xfId="0" applyNumberFormat="1" applyFont="1" applyFill="1" applyBorder="1" applyAlignment="1">
      <alignment horizontal="center" vertical="center"/>
    </xf>
    <xf numFmtId="0" fontId="23" fillId="19" borderId="7" xfId="0" applyFont="1" applyFill="1" applyBorder="1" applyAlignment="1">
      <alignment horizontal="center" vertical="center"/>
    </xf>
    <xf numFmtId="166" fontId="23" fillId="19" borderId="34" xfId="0" applyNumberFormat="1" applyFont="1" applyFill="1" applyBorder="1" applyAlignment="1">
      <alignment horizontal="center" vertical="center"/>
    </xf>
    <xf numFmtId="0" fontId="23" fillId="19" borderId="19" xfId="0" applyFont="1" applyFill="1" applyBorder="1" applyAlignment="1">
      <alignment horizontal="center" vertical="center"/>
    </xf>
    <xf numFmtId="166" fontId="14" fillId="19" borderId="35" xfId="0" applyNumberFormat="1" applyFont="1" applyFill="1" applyBorder="1" applyAlignment="1">
      <alignment horizontal="center" vertical="center"/>
    </xf>
    <xf numFmtId="0" fontId="45" fillId="2" borderId="0" xfId="0" applyFont="1" applyFill="1" applyAlignment="1">
      <alignment horizontal="left"/>
    </xf>
    <xf numFmtId="0" fontId="0" fillId="6" borderId="5" xfId="0" applyFill="1" applyBorder="1" applyAlignment="1">
      <alignment wrapText="1"/>
    </xf>
    <xf numFmtId="0" fontId="0" fillId="19" borderId="7" xfId="0" applyFill="1" applyBorder="1" applyAlignment="1" applyProtection="1">
      <alignment horizontal="center"/>
      <protection locked="0"/>
    </xf>
    <xf numFmtId="0" fontId="8" fillId="11" borderId="19" xfId="0" applyFont="1" applyFill="1" applyBorder="1" applyAlignment="1">
      <alignment horizontal="center" vertical="center" wrapText="1"/>
    </xf>
    <xf numFmtId="0" fontId="23" fillId="0" borderId="30" xfId="0" applyFont="1" applyBorder="1" applyAlignment="1">
      <alignment horizontal="left" vertical="center" wrapText="1"/>
    </xf>
    <xf numFmtId="0" fontId="23" fillId="0" borderId="30" xfId="0" applyFont="1" applyBorder="1" applyAlignment="1">
      <alignment vertical="center" wrapText="1"/>
    </xf>
    <xf numFmtId="0" fontId="23" fillId="0" borderId="46" xfId="0" applyFont="1" applyBorder="1" applyAlignment="1">
      <alignment vertical="center" wrapText="1"/>
    </xf>
    <xf numFmtId="0" fontId="23" fillId="0" borderId="9" xfId="0" applyFont="1" applyBorder="1" applyAlignment="1">
      <alignment vertical="center" wrapText="1"/>
    </xf>
    <xf numFmtId="0" fontId="23" fillId="0" borderId="19" xfId="0" applyFont="1" applyBorder="1" applyAlignment="1">
      <alignment vertical="center" wrapText="1"/>
    </xf>
    <xf numFmtId="0" fontId="23" fillId="0" borderId="33" xfId="0" applyFont="1" applyBorder="1" applyAlignment="1">
      <alignment vertical="center" wrapText="1"/>
    </xf>
    <xf numFmtId="0" fontId="23" fillId="0" borderId="36" xfId="0" applyFont="1" applyBorder="1" applyAlignment="1">
      <alignment vertical="center" wrapText="1"/>
    </xf>
    <xf numFmtId="0" fontId="23" fillId="0" borderId="33" xfId="0" applyFont="1" applyBorder="1" applyAlignment="1">
      <alignment horizontal="left" vertical="center" wrapText="1"/>
    </xf>
    <xf numFmtId="0" fontId="23" fillId="0" borderId="8" xfId="0" applyFont="1" applyBorder="1" applyAlignment="1">
      <alignment vertical="center" wrapText="1"/>
    </xf>
    <xf numFmtId="0" fontId="31" fillId="0" borderId="33" xfId="0" applyFont="1" applyBorder="1" applyAlignment="1">
      <alignment horizontal="center" vertical="center" wrapText="1"/>
    </xf>
    <xf numFmtId="0" fontId="23" fillId="2" borderId="24" xfId="0" applyFont="1" applyFill="1" applyBorder="1" applyAlignment="1">
      <alignment vertical="center" wrapText="1"/>
    </xf>
    <xf numFmtId="0" fontId="23" fillId="0" borderId="19" xfId="0" applyFont="1" applyBorder="1" applyAlignment="1">
      <alignment horizontal="left" vertical="center"/>
    </xf>
    <xf numFmtId="0" fontId="23" fillId="0" borderId="46" xfId="0" applyFont="1" applyBorder="1" applyAlignment="1">
      <alignment horizontal="center" vertical="center" wrapText="1"/>
    </xf>
    <xf numFmtId="0" fontId="31" fillId="0" borderId="19" xfId="0" applyFont="1" applyBorder="1" applyAlignment="1">
      <alignment vertical="center" wrapText="1"/>
    </xf>
    <xf numFmtId="0" fontId="31" fillId="0" borderId="8" xfId="0" applyFont="1" applyBorder="1" applyAlignment="1">
      <alignment vertical="center" wrapText="1"/>
    </xf>
    <xf numFmtId="0" fontId="31" fillId="0" borderId="46" xfId="0" applyFont="1" applyBorder="1" applyAlignment="1">
      <alignment vertical="center" wrapText="1"/>
    </xf>
    <xf numFmtId="0" fontId="31" fillId="0" borderId="33" xfId="0" applyFont="1" applyBorder="1" applyAlignment="1">
      <alignment vertical="center" wrapText="1"/>
    </xf>
    <xf numFmtId="0" fontId="35" fillId="0" borderId="0" xfId="0" applyFont="1"/>
    <xf numFmtId="0" fontId="36" fillId="0" borderId="0" xfId="0" applyFont="1"/>
    <xf numFmtId="0" fontId="23" fillId="0" borderId="46" xfId="0" applyFont="1" applyBorder="1"/>
    <xf numFmtId="0" fontId="23" fillId="2" borderId="30" xfId="0" applyFont="1" applyFill="1" applyBorder="1" applyAlignment="1">
      <alignment vertical="center" wrapText="1"/>
    </xf>
    <xf numFmtId="0" fontId="23" fillId="2" borderId="46" xfId="0" applyFont="1" applyFill="1" applyBorder="1" applyAlignment="1">
      <alignment vertical="center" wrapText="1"/>
    </xf>
    <xf numFmtId="0" fontId="23" fillId="2" borderId="9" xfId="0" applyFont="1" applyFill="1" applyBorder="1" applyAlignment="1">
      <alignment vertical="center" wrapText="1"/>
    </xf>
    <xf numFmtId="0" fontId="23" fillId="0" borderId="24" xfId="0" applyFont="1" applyBorder="1" applyAlignment="1">
      <alignment vertical="center" wrapText="1"/>
    </xf>
    <xf numFmtId="0" fontId="14" fillId="2" borderId="19" xfId="0" applyFont="1" applyFill="1" applyBorder="1" applyAlignment="1">
      <alignment vertical="center" wrapText="1"/>
    </xf>
    <xf numFmtId="0" fontId="23" fillId="0" borderId="33" xfId="0" applyFont="1" applyBorder="1" applyAlignment="1">
      <alignment wrapText="1"/>
    </xf>
    <xf numFmtId="0" fontId="23" fillId="0" borderId="8" xfId="0" applyFont="1" applyBorder="1" applyAlignment="1">
      <alignment wrapText="1"/>
    </xf>
    <xf numFmtId="0" fontId="14" fillId="0" borderId="19" xfId="0" applyFont="1" applyBorder="1" applyAlignment="1">
      <alignment vertical="center" wrapText="1"/>
    </xf>
    <xf numFmtId="0" fontId="23" fillId="0" borderId="8" xfId="0" applyFont="1" applyBorder="1"/>
    <xf numFmtId="0" fontId="23" fillId="0" borderId="9" xfId="0" applyFont="1" applyBorder="1"/>
    <xf numFmtId="0" fontId="31" fillId="0" borderId="36" xfId="0" applyFont="1" applyBorder="1" applyAlignment="1">
      <alignment vertical="center" wrapText="1"/>
    </xf>
    <xf numFmtId="0" fontId="23" fillId="0" borderId="8" xfId="0" applyFont="1" applyBorder="1" applyAlignment="1">
      <alignment vertical="center"/>
    </xf>
    <xf numFmtId="0" fontId="23" fillId="0" borderId="33" xfId="0" applyFont="1" applyBorder="1"/>
    <xf numFmtId="0" fontId="31" fillId="0" borderId="23" xfId="0" applyFont="1" applyBorder="1" applyAlignment="1">
      <alignment vertical="center" wrapText="1"/>
    </xf>
    <xf numFmtId="0" fontId="23" fillId="0" borderId="21" xfId="0" applyFont="1" applyBorder="1"/>
    <xf numFmtId="0" fontId="23" fillId="0" borderId="36" xfId="0" applyFont="1" applyBorder="1"/>
    <xf numFmtId="0" fontId="36" fillId="0" borderId="0" xfId="0" applyFont="1" applyAlignment="1">
      <alignment horizontal="left" vertical="center"/>
    </xf>
    <xf numFmtId="0" fontId="0" fillId="0" borderId="0" xfId="0" applyAlignment="1">
      <alignment horizontal="left" vertical="center"/>
    </xf>
    <xf numFmtId="0" fontId="23" fillId="0" borderId="17" xfId="0" applyFont="1" applyBorder="1" applyAlignment="1">
      <alignment horizontal="left" vertical="center"/>
    </xf>
    <xf numFmtId="0" fontId="23" fillId="0" borderId="7" xfId="0" applyFont="1" applyBorder="1" applyAlignment="1">
      <alignment horizontal="left" vertical="center"/>
    </xf>
    <xf numFmtId="0" fontId="23" fillId="12" borderId="18" xfId="0" applyFont="1" applyFill="1" applyBorder="1" applyAlignment="1">
      <alignment horizontal="left" vertical="center"/>
    </xf>
    <xf numFmtId="0" fontId="23" fillId="19" borderId="18" xfId="0" applyFont="1" applyFill="1" applyBorder="1" applyAlignment="1">
      <alignment horizontal="left" vertical="center"/>
    </xf>
    <xf numFmtId="0" fontId="23" fillId="2" borderId="7" xfId="0" applyFont="1" applyFill="1" applyBorder="1" applyAlignment="1">
      <alignment horizontal="left" vertical="center"/>
    </xf>
    <xf numFmtId="0" fontId="23" fillId="0" borderId="20" xfId="0" applyFont="1" applyBorder="1" applyAlignment="1">
      <alignment horizontal="left" vertical="center"/>
    </xf>
    <xf numFmtId="0" fontId="23" fillId="12" borderId="37" xfId="0" applyFont="1" applyFill="1" applyBorder="1" applyAlignment="1">
      <alignment horizontal="left" vertical="center"/>
    </xf>
    <xf numFmtId="0" fontId="23" fillId="12" borderId="40" xfId="0" applyFont="1" applyFill="1" applyBorder="1" applyAlignment="1">
      <alignment horizontal="left" vertical="center"/>
    </xf>
    <xf numFmtId="0" fontId="23" fillId="19" borderId="40" xfId="0" applyFont="1" applyFill="1" applyBorder="1" applyAlignment="1">
      <alignment horizontal="left" vertical="center"/>
    </xf>
    <xf numFmtId="0" fontId="23" fillId="12" borderId="31" xfId="0" applyFont="1" applyFill="1" applyBorder="1" applyAlignment="1">
      <alignment horizontal="left" vertical="center"/>
    </xf>
    <xf numFmtId="0" fontId="0" fillId="0" borderId="21" xfId="0" applyBorder="1" applyAlignment="1">
      <alignment horizontal="left" vertical="center"/>
    </xf>
    <xf numFmtId="0" fontId="23" fillId="0" borderId="4" xfId="0" applyFont="1" applyBorder="1" applyAlignment="1">
      <alignment horizontal="center" vertical="center"/>
    </xf>
    <xf numFmtId="0" fontId="0" fillId="18" borderId="7" xfId="0" applyFill="1" applyBorder="1"/>
    <xf numFmtId="0" fontId="0" fillId="18" borderId="7" xfId="0" applyFill="1" applyBorder="1" applyAlignment="1">
      <alignment horizontal="center"/>
    </xf>
    <xf numFmtId="14" fontId="0" fillId="18" borderId="7" xfId="0" applyNumberFormat="1" applyFill="1" applyBorder="1" applyAlignment="1">
      <alignment horizontal="center"/>
    </xf>
    <xf numFmtId="0" fontId="8" fillId="11" borderId="40" xfId="0" applyFont="1" applyFill="1" applyBorder="1" applyAlignment="1">
      <alignment horizontal="center" vertical="center" wrapText="1"/>
    </xf>
    <xf numFmtId="0" fontId="6" fillId="4" borderId="1" xfId="0" applyFont="1" applyFill="1" applyBorder="1" applyAlignment="1">
      <alignment vertical="center" wrapText="1"/>
    </xf>
    <xf numFmtId="0" fontId="6" fillId="4" borderId="2" xfId="0" applyFont="1" applyFill="1" applyBorder="1" applyAlignment="1">
      <alignment vertical="center" wrapText="1"/>
    </xf>
    <xf numFmtId="0" fontId="3" fillId="13" borderId="1" xfId="0" applyFont="1" applyFill="1" applyBorder="1" applyAlignment="1">
      <alignment vertical="center"/>
    </xf>
    <xf numFmtId="0" fontId="3" fillId="13" borderId="2" xfId="0" applyFont="1" applyFill="1" applyBorder="1" applyAlignment="1">
      <alignment vertical="center"/>
    </xf>
    <xf numFmtId="0" fontId="3" fillId="13" borderId="50" xfId="0" applyFont="1" applyFill="1" applyBorder="1" applyAlignment="1">
      <alignment vertical="center"/>
    </xf>
    <xf numFmtId="0" fontId="23" fillId="0" borderId="7" xfId="0" applyFont="1" applyBorder="1" applyAlignment="1">
      <alignment horizontal="left" vertical="center" wrapText="1"/>
    </xf>
    <xf numFmtId="0" fontId="23" fillId="2" borderId="7" xfId="0" applyFont="1" applyFill="1" applyBorder="1" applyAlignment="1">
      <alignment horizontal="left" vertical="center" wrapText="1"/>
    </xf>
    <xf numFmtId="0" fontId="23" fillId="0" borderId="7" xfId="24" applyFont="1" applyBorder="1" applyAlignment="1">
      <alignment horizontal="left" vertical="center" wrapText="1"/>
    </xf>
    <xf numFmtId="0" fontId="3" fillId="13" borderId="0" xfId="0" applyFont="1" applyFill="1" applyAlignment="1">
      <alignment vertical="center"/>
    </xf>
    <xf numFmtId="0" fontId="6" fillId="4" borderId="0" xfId="0" applyFont="1" applyFill="1" applyAlignment="1">
      <alignment vertical="center" wrapText="1"/>
    </xf>
    <xf numFmtId="0" fontId="6" fillId="4" borderId="0" xfId="0" applyFont="1" applyFill="1" applyAlignment="1">
      <alignment horizontal="center" vertical="center" wrapText="1"/>
    </xf>
    <xf numFmtId="0" fontId="0" fillId="6" borderId="0" xfId="0" applyFill="1" applyAlignment="1">
      <alignment wrapText="1"/>
    </xf>
    <xf numFmtId="0" fontId="4" fillId="2" borderId="0" xfId="0" applyFont="1" applyFill="1" applyAlignment="1">
      <alignment horizontal="left" wrapText="1"/>
    </xf>
    <xf numFmtId="0" fontId="4" fillId="2" borderId="46" xfId="0" applyFont="1" applyFill="1" applyBorder="1" applyAlignment="1">
      <alignment horizontal="left" wrapText="1"/>
    </xf>
    <xf numFmtId="0" fontId="45" fillId="21" borderId="0" xfId="0" applyFont="1" applyFill="1" applyAlignment="1">
      <alignment horizontal="left" vertical="top" wrapText="1"/>
    </xf>
    <xf numFmtId="0" fontId="45" fillId="21" borderId="0" xfId="0" applyFont="1" applyFill="1" applyAlignment="1">
      <alignment horizontal="left" vertical="top"/>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164" fontId="4" fillId="3" borderId="2"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0" fontId="6" fillId="4" borderId="25"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27" xfId="0" applyFont="1" applyFill="1" applyBorder="1" applyAlignment="1">
      <alignment horizontal="center" vertical="center" wrapText="1"/>
    </xf>
    <xf numFmtId="167" fontId="0" fillId="13" borderId="22" xfId="0" applyNumberFormat="1" applyFill="1" applyBorder="1" applyAlignment="1">
      <alignment horizontal="center" vertical="center"/>
    </xf>
    <xf numFmtId="167" fontId="0" fillId="13" borderId="28" xfId="0" applyNumberFormat="1" applyFill="1" applyBorder="1" applyAlignment="1">
      <alignment horizontal="center" vertical="center"/>
    </xf>
    <xf numFmtId="0" fontId="44" fillId="0" borderId="21" xfId="0" applyFont="1" applyBorder="1" applyAlignment="1">
      <alignment horizontal="left" vertical="center"/>
    </xf>
    <xf numFmtId="0" fontId="44" fillId="0" borderId="0" xfId="0" applyFont="1" applyAlignment="1">
      <alignment horizontal="left" vertical="center"/>
    </xf>
    <xf numFmtId="0" fontId="3" fillId="0" borderId="29" xfId="0" applyFont="1" applyBorder="1" applyAlignment="1">
      <alignment horizontal="center" vertical="center"/>
    </xf>
    <xf numFmtId="164" fontId="4" fillId="20" borderId="51" xfId="0" applyNumberFormat="1" applyFont="1" applyFill="1" applyBorder="1" applyAlignment="1">
      <alignment horizontal="center" vertical="center"/>
    </xf>
    <xf numFmtId="164" fontId="4" fillId="20" borderId="52" xfId="0" applyNumberFormat="1" applyFont="1" applyFill="1" applyBorder="1" applyAlignment="1">
      <alignment horizontal="center" vertical="center"/>
    </xf>
    <xf numFmtId="167" fontId="0" fillId="13" borderId="25" xfId="0" applyNumberFormat="1" applyFill="1" applyBorder="1" applyAlignment="1">
      <alignment horizontal="center" vertical="center"/>
    </xf>
    <xf numFmtId="167" fontId="0" fillId="13" borderId="13" xfId="0" applyNumberFormat="1" applyFill="1" applyBorder="1" applyAlignment="1">
      <alignment horizontal="center" vertical="center"/>
    </xf>
    <xf numFmtId="0" fontId="6" fillId="4" borderId="4" xfId="0" applyFont="1" applyFill="1" applyBorder="1" applyAlignment="1">
      <alignment horizontal="center" vertical="center" wrapText="1"/>
    </xf>
    <xf numFmtId="164" fontId="4" fillId="20" borderId="7" xfId="0" applyNumberFormat="1" applyFont="1" applyFill="1" applyBorder="1" applyAlignment="1">
      <alignment horizontal="center" vertical="center"/>
    </xf>
    <xf numFmtId="0" fontId="31" fillId="14" borderId="25" xfId="0" applyFont="1" applyFill="1" applyBorder="1" applyAlignment="1">
      <alignment horizontal="center" vertical="center" wrapText="1"/>
    </xf>
    <xf numFmtId="0" fontId="31" fillId="14" borderId="13" xfId="0" applyFont="1" applyFill="1" applyBorder="1" applyAlignment="1">
      <alignment horizontal="center" vertical="center" wrapText="1"/>
    </xf>
    <xf numFmtId="0" fontId="31" fillId="14" borderId="4"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7" fillId="7" borderId="13" xfId="0" applyFont="1" applyFill="1" applyBorder="1" applyAlignment="1">
      <alignment horizontal="center" vertical="center" wrapText="1"/>
    </xf>
  </cellXfs>
  <cellStyles count="33">
    <cellStyle name="à saisir" xfId="6" xr:uid="{459932EE-1DF5-410D-9F62-4E853CED919D}"/>
    <cellStyle name="Champs-saisie" xfId="7" xr:uid="{2A37B9DE-703F-4801-B605-5364AA3A36C3}"/>
    <cellStyle name="Champs-saisie-sans_bordure" xfId="8" xr:uid="{A89D8C88-4CB7-448C-8930-622BDFA6330B}"/>
    <cellStyle name="Commentaire" xfId="9" xr:uid="{57803AE5-7C7A-4FBF-A62A-2FAF9E863878}"/>
    <cellStyle name="Lien hypertexte" xfId="1" builtinId="8"/>
    <cellStyle name="Milliers" xfId="22" builtinId="3"/>
    <cellStyle name="Milliers 2" xfId="10" xr:uid="{9427C512-AB1E-4B16-B66A-DF297B1F6B14}"/>
    <cellStyle name="Milliers 3" xfId="4" xr:uid="{2D7C8310-F07A-4AB4-9DF8-348FD959035D}"/>
    <cellStyle name="Milliers 4" xfId="31" xr:uid="{E9BDDF37-2B3A-497A-811A-E1CA55ECBD27}"/>
    <cellStyle name="Monétaire" xfId="23" builtinId="4"/>
    <cellStyle name="Monétaire 2" xfId="11" xr:uid="{95B264FF-E896-4253-8F52-1E89F3F2230F}"/>
    <cellStyle name="Monétaire 2 2" xfId="19" xr:uid="{E778347D-17A4-42EC-8853-830E6EA1C4D1}"/>
    <cellStyle name="Monétaire 2 2 2" xfId="29" xr:uid="{D1B4BAC6-CF8C-43E6-ABC9-AB52C81BBE73}"/>
    <cellStyle name="Monétaire 2 3" xfId="27" xr:uid="{E3EFBA56-0267-4CB4-B77F-4F3E634E9B71}"/>
    <cellStyle name="Monétaire 3" xfId="5" xr:uid="{4F82B021-5F15-4521-AB89-106CE6FEAD70}"/>
    <cellStyle name="Monétaire 3 2" xfId="18" xr:uid="{4FB4FEBA-4B4D-47E0-9E68-C081F4FD3E1E}"/>
    <cellStyle name="Monétaire 3 2 2" xfId="28" xr:uid="{D36CBAA2-475F-4199-9452-66A780AAF853}"/>
    <cellStyle name="Monétaire 3 3" xfId="26" xr:uid="{B8C7D907-5677-406D-8AB1-E4FA56C8A426}"/>
    <cellStyle name="Monétaire 4" xfId="21" xr:uid="{77FB596C-211D-4542-ABAA-C3C7AA4E3B11}"/>
    <cellStyle name="Monétaire 4 2" xfId="30" xr:uid="{FF536F53-9EC4-476E-9D14-7BEC2FF2353C}"/>
    <cellStyle name="Monétaire 5" xfId="32" xr:uid="{007F756E-FFAB-469C-BB2F-6D7DFA2C17DC}"/>
    <cellStyle name="Normal" xfId="0" builtinId="0"/>
    <cellStyle name="Normal 2" xfId="12" xr:uid="{A365BEBD-24AB-4FD7-ACEB-9C855FE159AD}"/>
    <cellStyle name="Normal 2 2" xfId="2" xr:uid="{4AF6FAA6-334F-43F0-B071-8F82A4E0A2B4}"/>
    <cellStyle name="Normal 2 3" xfId="24" xr:uid="{3C7B2874-21FD-4E5D-B203-7827FED108EA}"/>
    <cellStyle name="Normal 2_Récapitulatif SI" xfId="13" xr:uid="{86F5EF0B-9F48-4B89-9114-B5B7DC9C9A24}"/>
    <cellStyle name="Normal 3" xfId="3" xr:uid="{A9BEA6BB-252B-4D65-BDA3-C3B2B5C89C32}"/>
    <cellStyle name="Normal 4" xfId="20" xr:uid="{E4745C18-C6F1-4D81-8C96-72962DC6DD4B}"/>
    <cellStyle name="Pourcentage" xfId="25" builtinId="5"/>
    <cellStyle name="Pourcentage 2" xfId="14" xr:uid="{2959436F-D81D-46B0-B605-5C76C0D13520}"/>
    <cellStyle name="protégé" xfId="15" xr:uid="{29C1A686-0B1B-491F-A848-3B4CDACD6E80}"/>
    <cellStyle name="Saisie obligatoire" xfId="16" xr:uid="{09B6D58F-9078-4442-BD43-8F80128C7C32}"/>
    <cellStyle name="TableStyleLight1" xfId="17" xr:uid="{31E143B5-8275-45D8-A910-A0D026476DD7}"/>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BDB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10</xdr:row>
      <xdr:rowOff>171450</xdr:rowOff>
    </xdr:from>
    <xdr:to>
      <xdr:col>11</xdr:col>
      <xdr:colOff>95250</xdr:colOff>
      <xdr:row>15</xdr:row>
      <xdr:rowOff>266700</xdr:rowOff>
    </xdr:to>
    <xdr:sp macro="" textlink="">
      <xdr:nvSpPr>
        <xdr:cNvPr id="2" name="ZoneTexte 1">
          <a:extLst>
            <a:ext uri="{FF2B5EF4-FFF2-40B4-BE49-F238E27FC236}">
              <a16:creationId xmlns:a16="http://schemas.microsoft.com/office/drawing/2014/main" id="{EE351E5D-C575-ED20-4BD1-0BA15B172DC9}"/>
            </a:ext>
          </a:extLst>
        </xdr:cNvPr>
        <xdr:cNvSpPr txBox="1"/>
      </xdr:nvSpPr>
      <xdr:spPr>
        <a:xfrm>
          <a:off x="781050" y="3171825"/>
          <a:ext cx="9439275" cy="10096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sng" strike="noStrike">
              <a:solidFill>
                <a:schemeClr val="dk1"/>
              </a:solidFill>
              <a:effectLst/>
              <a:latin typeface="+mn-lt"/>
              <a:ea typeface="+mn-ea"/>
              <a:cs typeface="+mn-cs"/>
            </a:rPr>
            <a:t>A destination de tous les porteurs de projets</a:t>
          </a:r>
          <a:r>
            <a:rPr lang="fr-FR"/>
            <a:t> </a:t>
          </a:r>
          <a:r>
            <a:rPr lang="fr-FR" sz="1100" b="0" i="0" u="none" strike="noStrike">
              <a:solidFill>
                <a:schemeClr val="dk1"/>
              </a:solidFill>
              <a:effectLst/>
              <a:latin typeface="+mn-lt"/>
              <a:ea typeface="+mn-ea"/>
              <a:cs typeface="+mn-cs"/>
            </a:rPr>
            <a:t> </a:t>
          </a:r>
          <a:r>
            <a:rPr lang="fr-FR"/>
            <a:t> </a:t>
          </a:r>
        </a:p>
        <a:p>
          <a:pPr algn="ct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p>
        <a:p>
          <a:r>
            <a:rPr lang="fr-FR" sz="1100" b="0" i="0" u="none" strike="noStrike">
              <a:solidFill>
                <a:schemeClr val="dk1"/>
              </a:solidFill>
              <a:effectLst/>
              <a:latin typeface="+mn-lt"/>
              <a:ea typeface="+mn-ea"/>
              <a:cs typeface="+mn-cs"/>
            </a:rPr>
            <a:t>Si vous vous inscrivez dans la démarche de labélisation RSE/RSO selon la norme ISO 26000, veuillez répondre spécifiquement aux questions présentes dans l'onglet "ANXE_2_SYNTHESE"</a:t>
          </a:r>
          <a:endParaRPr lang="fr-FR" sz="1100" b="0" u="none"/>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B090-FBD3-4DFF-82A5-4BC22A93780C}">
  <sheetPr>
    <pageSetUpPr fitToPage="1"/>
  </sheetPr>
  <dimension ref="A1:IO911"/>
  <sheetViews>
    <sheetView zoomScale="80" zoomScaleNormal="80" workbookViewId="0">
      <selection activeCell="E4" sqref="E4"/>
    </sheetView>
  </sheetViews>
  <sheetFormatPr baseColWidth="10" defaultColWidth="11.42578125" defaultRowHeight="15" x14ac:dyDescent="0.25"/>
  <cols>
    <col min="1" max="1" width="31.5703125" customWidth="1"/>
    <col min="2" max="2" width="35.7109375" style="43" customWidth="1"/>
    <col min="3" max="3" width="8.140625" style="43" customWidth="1"/>
    <col min="4" max="4" width="33.42578125" customWidth="1"/>
    <col min="5" max="5" width="6.7109375" customWidth="1"/>
    <col min="6" max="6" width="21.140625" customWidth="1"/>
    <col min="7" max="7" width="99.5703125" customWidth="1"/>
    <col min="8" max="8" width="46.7109375" style="86" customWidth="1"/>
    <col min="9" max="9" width="13.28515625" style="210" customWidth="1"/>
    <col min="10" max="10" width="21.28515625" style="30" bestFit="1" customWidth="1"/>
    <col min="11" max="11" width="18.5703125" style="85" bestFit="1" customWidth="1"/>
    <col min="12" max="12" width="61.42578125" style="42" customWidth="1"/>
    <col min="13" max="15" width="26" style="42" customWidth="1"/>
  </cols>
  <sheetData>
    <row r="1" spans="1:15" ht="29.25" customHeight="1" x14ac:dyDescent="0.3">
      <c r="A1" s="179" t="s">
        <v>0</v>
      </c>
      <c r="B1" s="180"/>
      <c r="C1" s="180"/>
      <c r="D1" s="180"/>
      <c r="E1" s="180"/>
      <c r="F1" s="180"/>
      <c r="G1" s="180"/>
      <c r="H1" s="180"/>
      <c r="I1" s="198"/>
      <c r="J1" s="180"/>
      <c r="K1" s="180"/>
    </row>
    <row r="2" spans="1:15" x14ac:dyDescent="0.25">
      <c r="H2" s="44"/>
      <c r="I2" s="199"/>
      <c r="K2" s="30"/>
    </row>
    <row r="3" spans="1:15" ht="32.25" thickBot="1" x14ac:dyDescent="0.3">
      <c r="A3" s="45" t="s">
        <v>1</v>
      </c>
      <c r="B3" s="161" t="s">
        <v>2</v>
      </c>
      <c r="C3" s="161"/>
      <c r="D3" s="45" t="s">
        <v>3</v>
      </c>
      <c r="E3" s="45"/>
      <c r="F3" s="45"/>
      <c r="G3" s="161"/>
      <c r="H3" s="46" t="s">
        <v>4</v>
      </c>
      <c r="I3" s="46" t="s">
        <v>5</v>
      </c>
      <c r="J3" s="161" t="s">
        <v>6</v>
      </c>
      <c r="K3" s="161" t="s">
        <v>7</v>
      </c>
      <c r="L3" s="47"/>
      <c r="M3" s="47"/>
      <c r="N3" s="47"/>
      <c r="O3" s="47"/>
    </row>
    <row r="4" spans="1:15" s="30" customFormat="1" ht="39" customHeight="1" thickBot="1" x14ac:dyDescent="0.3">
      <c r="A4" s="113" t="s">
        <v>8</v>
      </c>
      <c r="B4" s="99" t="s">
        <v>9</v>
      </c>
      <c r="C4" s="171">
        <f t="shared" ref="C4:C67" si="0">INDEX(valeur,MATCH(A4,Type,0))</f>
        <v>1</v>
      </c>
      <c r="D4" s="78" t="s">
        <v>10</v>
      </c>
      <c r="E4" s="167" t="str">
        <f t="shared" ref="E4:E67" si="1">INDEX(Nature,MATCH(D4,NatMat,0))</f>
        <v>L_1</v>
      </c>
      <c r="F4" s="185" t="s">
        <v>11</v>
      </c>
      <c r="G4" s="125" t="str">
        <f>IFERROR(C4&amp;" "&amp;E4&amp;" "&amp;H4,"")</f>
        <v>1 L_1 Tracteur agricole</v>
      </c>
      <c r="H4" s="88" t="s">
        <v>12</v>
      </c>
      <c r="I4" s="200" t="s">
        <v>13</v>
      </c>
      <c r="J4" s="49" t="s">
        <v>14</v>
      </c>
      <c r="K4" s="89">
        <v>10000</v>
      </c>
      <c r="L4" s="30">
        <f>LEN(H4)</f>
        <v>17</v>
      </c>
      <c r="M4" s="51"/>
      <c r="N4" s="51"/>
      <c r="O4" s="51"/>
    </row>
    <row r="5" spans="1:15" s="30" customFormat="1" ht="30.75" customHeight="1" thickBot="1" x14ac:dyDescent="0.3">
      <c r="A5" s="113" t="s">
        <v>8</v>
      </c>
      <c r="B5" s="167"/>
      <c r="C5" s="171">
        <f t="shared" si="0"/>
        <v>1</v>
      </c>
      <c r="D5" s="78" t="s">
        <v>10</v>
      </c>
      <c r="E5" s="167" t="str">
        <f t="shared" si="1"/>
        <v>L_1</v>
      </c>
      <c r="F5" s="167"/>
      <c r="G5" s="125" t="str">
        <f t="shared" ref="G5:G68" si="2">IFERROR(C5&amp;" "&amp;E5&amp;" "&amp;H5,"")</f>
        <v>1 L_1 Andaineur de pierre</v>
      </c>
      <c r="H5" s="52" t="s">
        <v>15</v>
      </c>
      <c r="I5" s="201" t="s">
        <v>16</v>
      </c>
      <c r="J5" s="53" t="s">
        <v>17</v>
      </c>
      <c r="K5" s="55">
        <v>29000</v>
      </c>
      <c r="L5" s="30">
        <f t="shared" ref="L5:L68" si="3">LEN(H5)</f>
        <v>19</v>
      </c>
      <c r="M5" s="51"/>
      <c r="N5" s="51"/>
      <c r="O5" s="51"/>
    </row>
    <row r="6" spans="1:15" s="30" customFormat="1" ht="30.75" customHeight="1" thickBot="1" x14ac:dyDescent="0.3">
      <c r="A6" s="113" t="s">
        <v>8</v>
      </c>
      <c r="B6" s="167"/>
      <c r="C6" s="171">
        <f t="shared" si="0"/>
        <v>1</v>
      </c>
      <c r="D6" s="78" t="s">
        <v>10</v>
      </c>
      <c r="E6" s="167" t="str">
        <f t="shared" si="1"/>
        <v>L_1</v>
      </c>
      <c r="F6" s="167"/>
      <c r="G6" s="125" t="str">
        <f t="shared" si="2"/>
        <v>1 L_1 Broyeur de pierre</v>
      </c>
      <c r="H6" s="52" t="s">
        <v>18</v>
      </c>
      <c r="I6" s="201" t="s">
        <v>16</v>
      </c>
      <c r="J6" s="53" t="s">
        <v>17</v>
      </c>
      <c r="K6" s="54">
        <v>47000</v>
      </c>
      <c r="L6" s="30">
        <f t="shared" si="3"/>
        <v>17</v>
      </c>
      <c r="M6" s="51"/>
      <c r="N6" s="51"/>
      <c r="O6" s="51"/>
    </row>
    <row r="7" spans="1:15" s="30" customFormat="1" ht="30.75" customHeight="1" thickBot="1" x14ac:dyDescent="0.3">
      <c r="A7" s="113" t="s">
        <v>8</v>
      </c>
      <c r="B7" s="167"/>
      <c r="C7" s="171">
        <f t="shared" si="0"/>
        <v>1</v>
      </c>
      <c r="D7" s="78" t="s">
        <v>10</v>
      </c>
      <c r="E7" s="167" t="str">
        <f t="shared" si="1"/>
        <v>L_1</v>
      </c>
      <c r="F7" s="167"/>
      <c r="G7" s="125" t="str">
        <f t="shared" si="2"/>
        <v>1 L_1 Charrue &gt;5 corps semi-portée</v>
      </c>
      <c r="H7" s="52" t="s">
        <v>19</v>
      </c>
      <c r="I7" s="201" t="s">
        <v>13</v>
      </c>
      <c r="J7" s="53" t="s">
        <v>20</v>
      </c>
      <c r="K7" s="54">
        <v>8200</v>
      </c>
      <c r="L7" s="30">
        <f t="shared" si="3"/>
        <v>28</v>
      </c>
      <c r="M7" s="51"/>
      <c r="N7" s="51"/>
      <c r="O7" s="51"/>
    </row>
    <row r="8" spans="1:15" s="30" customFormat="1" ht="30.75" customHeight="1" thickBot="1" x14ac:dyDescent="0.3">
      <c r="A8" s="113" t="s">
        <v>8</v>
      </c>
      <c r="B8" s="167"/>
      <c r="C8" s="171">
        <f t="shared" si="0"/>
        <v>1</v>
      </c>
      <c r="D8" s="78" t="s">
        <v>10</v>
      </c>
      <c r="E8" s="167" t="str">
        <f t="shared" si="1"/>
        <v>L_1</v>
      </c>
      <c r="F8" s="167"/>
      <c r="G8" s="125" t="str">
        <f t="shared" si="2"/>
        <v>1 L_1 Charrue 4-6 corps portée</v>
      </c>
      <c r="H8" s="52" t="s">
        <v>21</v>
      </c>
      <c r="I8" s="201" t="s">
        <v>13</v>
      </c>
      <c r="J8" s="53" t="s">
        <v>20</v>
      </c>
      <c r="K8" s="54">
        <v>6600</v>
      </c>
      <c r="L8" s="30">
        <f t="shared" si="3"/>
        <v>24</v>
      </c>
      <c r="M8" s="51"/>
      <c r="N8" s="51"/>
      <c r="O8" s="51"/>
    </row>
    <row r="9" spans="1:15" s="30" customFormat="1" ht="30.75" customHeight="1" thickBot="1" x14ac:dyDescent="0.3">
      <c r="A9" s="113" t="s">
        <v>8</v>
      </c>
      <c r="B9" s="167"/>
      <c r="C9" s="171">
        <f t="shared" si="0"/>
        <v>1</v>
      </c>
      <c r="D9" s="78" t="s">
        <v>10</v>
      </c>
      <c r="E9" s="167" t="str">
        <f t="shared" si="1"/>
        <v>L_1</v>
      </c>
      <c r="F9" s="167"/>
      <c r="G9" s="125" t="str">
        <f t="shared" si="2"/>
        <v>1 L_1 Charrue - autre</v>
      </c>
      <c r="H9" s="52" t="s">
        <v>22</v>
      </c>
      <c r="I9" s="201" t="s">
        <v>23</v>
      </c>
      <c r="J9" s="53"/>
      <c r="K9" s="54"/>
      <c r="L9" s="30">
        <f t="shared" si="3"/>
        <v>15</v>
      </c>
      <c r="M9" s="51"/>
      <c r="N9" s="51"/>
      <c r="O9" s="51"/>
    </row>
    <row r="10" spans="1:15" s="30" customFormat="1" ht="30" customHeight="1" thickBot="1" x14ac:dyDescent="0.3">
      <c r="A10" s="113" t="s">
        <v>8</v>
      </c>
      <c r="B10" s="167"/>
      <c r="C10" s="171">
        <f t="shared" si="0"/>
        <v>1</v>
      </c>
      <c r="D10" s="78" t="s">
        <v>10</v>
      </c>
      <c r="E10" s="167" t="str">
        <f t="shared" si="1"/>
        <v>L_1</v>
      </c>
      <c r="F10" s="167"/>
      <c r="G10" s="125" t="str">
        <f t="shared" si="2"/>
        <v>1 L_1 Charrue déchaumeuse +9 corps</v>
      </c>
      <c r="H10" s="52" t="s">
        <v>24</v>
      </c>
      <c r="I10" s="201" t="s">
        <v>13</v>
      </c>
      <c r="J10" s="53" t="s">
        <v>20</v>
      </c>
      <c r="K10" s="54">
        <v>7600</v>
      </c>
      <c r="L10" s="30">
        <f t="shared" si="3"/>
        <v>28</v>
      </c>
    </row>
    <row r="11" spans="1:15" s="30" customFormat="1" ht="30" customHeight="1" thickBot="1" x14ac:dyDescent="0.3">
      <c r="A11" s="113" t="s">
        <v>8</v>
      </c>
      <c r="B11" s="167"/>
      <c r="C11" s="171">
        <f t="shared" si="0"/>
        <v>1</v>
      </c>
      <c r="D11" s="78" t="s">
        <v>10</v>
      </c>
      <c r="E11" s="167" t="str">
        <f t="shared" si="1"/>
        <v>L_1</v>
      </c>
      <c r="F11" s="167"/>
      <c r="G11" s="125" t="str">
        <f t="shared" si="2"/>
        <v>1 L_1 Charrue déchaumeuse -9 corps</v>
      </c>
      <c r="H11" s="52" t="s">
        <v>25</v>
      </c>
      <c r="I11" s="201" t="s">
        <v>13</v>
      </c>
      <c r="J11" s="53" t="s">
        <v>20</v>
      </c>
      <c r="K11" s="54">
        <v>4400</v>
      </c>
      <c r="L11" s="30">
        <f t="shared" si="3"/>
        <v>28</v>
      </c>
    </row>
    <row r="12" spans="1:15" s="30" customFormat="1" ht="30" customHeight="1" thickBot="1" x14ac:dyDescent="0.3">
      <c r="A12" s="113" t="s">
        <v>8</v>
      </c>
      <c r="B12" s="167"/>
      <c r="C12" s="171">
        <f t="shared" si="0"/>
        <v>1</v>
      </c>
      <c r="D12" s="78" t="s">
        <v>10</v>
      </c>
      <c r="E12" s="167" t="str">
        <f t="shared" si="1"/>
        <v>L_1</v>
      </c>
      <c r="F12" s="167"/>
      <c r="G12" s="125" t="str">
        <f t="shared" si="2"/>
        <v>1 L_1 Charrue déchaumeuse - autre</v>
      </c>
      <c r="H12" s="52" t="s">
        <v>26</v>
      </c>
      <c r="I12" s="201" t="s">
        <v>23</v>
      </c>
      <c r="J12" s="53"/>
      <c r="K12" s="54"/>
      <c r="L12" s="30">
        <f t="shared" si="3"/>
        <v>27</v>
      </c>
    </row>
    <row r="13" spans="1:15" s="30" customFormat="1" ht="30" customHeight="1" thickBot="1" x14ac:dyDescent="0.3">
      <c r="A13" s="113" t="s">
        <v>8</v>
      </c>
      <c r="B13" s="167"/>
      <c r="C13" s="171">
        <f t="shared" si="0"/>
        <v>1</v>
      </c>
      <c r="D13" s="78" t="s">
        <v>10</v>
      </c>
      <c r="E13" s="167" t="str">
        <f t="shared" si="1"/>
        <v>L_1</v>
      </c>
      <c r="F13" s="167"/>
      <c r="G13" s="125" t="str">
        <f t="shared" si="2"/>
        <v>1 L_1 Combiné andaineur/ramasseur de pierre</v>
      </c>
      <c r="H13" s="52" t="s">
        <v>27</v>
      </c>
      <c r="I13" s="201" t="s">
        <v>16</v>
      </c>
      <c r="J13" s="53" t="s">
        <v>17</v>
      </c>
      <c r="K13" s="54">
        <v>87000</v>
      </c>
      <c r="L13" s="30">
        <f t="shared" si="3"/>
        <v>37</v>
      </c>
    </row>
    <row r="14" spans="1:15" s="30" customFormat="1" ht="30" customHeight="1" thickBot="1" x14ac:dyDescent="0.3">
      <c r="A14" s="113" t="s">
        <v>8</v>
      </c>
      <c r="B14" s="167"/>
      <c r="C14" s="171">
        <f t="shared" si="0"/>
        <v>1</v>
      </c>
      <c r="D14" s="78" t="s">
        <v>10</v>
      </c>
      <c r="E14" s="167" t="str">
        <f t="shared" si="1"/>
        <v>L_1</v>
      </c>
      <c r="F14" s="167"/>
      <c r="G14" s="125" t="str">
        <f t="shared" si="2"/>
        <v>1 L_1 Cover Crop</v>
      </c>
      <c r="H14" s="52" t="s">
        <v>28</v>
      </c>
      <c r="I14" s="201" t="s">
        <v>13</v>
      </c>
      <c r="J14" s="53" t="s">
        <v>29</v>
      </c>
      <c r="K14" s="54">
        <v>11000</v>
      </c>
      <c r="L14" s="30">
        <f t="shared" si="3"/>
        <v>10</v>
      </c>
    </row>
    <row r="15" spans="1:15" s="30" customFormat="1" ht="30" customHeight="1" thickBot="1" x14ac:dyDescent="0.3">
      <c r="A15" s="113" t="s">
        <v>8</v>
      </c>
      <c r="B15" s="167"/>
      <c r="C15" s="171">
        <f t="shared" si="0"/>
        <v>1</v>
      </c>
      <c r="D15" s="78" t="s">
        <v>10</v>
      </c>
      <c r="E15" s="167" t="str">
        <f t="shared" si="1"/>
        <v>L_1</v>
      </c>
      <c r="F15" s="167"/>
      <c r="G15" s="125" t="str">
        <f t="shared" si="2"/>
        <v>1 L_1 Déchaumeur dents jusqu' à 3,5m</v>
      </c>
      <c r="H15" s="52" t="s">
        <v>30</v>
      </c>
      <c r="I15" s="201" t="s">
        <v>13</v>
      </c>
      <c r="J15" s="53" t="s">
        <v>29</v>
      </c>
      <c r="K15" s="54">
        <v>6600</v>
      </c>
      <c r="L15" s="30">
        <f t="shared" si="3"/>
        <v>30</v>
      </c>
    </row>
    <row r="16" spans="1:15" s="30" customFormat="1" ht="30" customHeight="1" thickBot="1" x14ac:dyDescent="0.3">
      <c r="A16" s="113" t="s">
        <v>8</v>
      </c>
      <c r="B16" s="167"/>
      <c r="C16" s="171">
        <f t="shared" si="0"/>
        <v>1</v>
      </c>
      <c r="D16" s="78" t="s">
        <v>10</v>
      </c>
      <c r="E16" s="167" t="str">
        <f t="shared" si="1"/>
        <v>L_1</v>
      </c>
      <c r="F16" s="167"/>
      <c r="G16" s="125" t="str">
        <f t="shared" si="2"/>
        <v>1 L_1 Déchaumeur dents 4m+ porté</v>
      </c>
      <c r="H16" s="52" t="s">
        <v>31</v>
      </c>
      <c r="I16" s="201" t="s">
        <v>13</v>
      </c>
      <c r="J16" s="53" t="s">
        <v>29</v>
      </c>
      <c r="K16" s="54">
        <v>5700</v>
      </c>
      <c r="L16" s="30">
        <f t="shared" si="3"/>
        <v>26</v>
      </c>
    </row>
    <row r="17" spans="1:12" s="30" customFormat="1" ht="30" customHeight="1" thickBot="1" x14ac:dyDescent="0.3">
      <c r="A17" s="113" t="s">
        <v>8</v>
      </c>
      <c r="B17" s="167"/>
      <c r="C17" s="171">
        <f t="shared" si="0"/>
        <v>1</v>
      </c>
      <c r="D17" s="78" t="s">
        <v>10</v>
      </c>
      <c r="E17" s="167" t="str">
        <f t="shared" si="1"/>
        <v>L_1</v>
      </c>
      <c r="F17" s="167"/>
      <c r="G17" s="125" t="str">
        <f t="shared" si="2"/>
        <v>1 L_1 Déchaumeur dents 4m+ semi-porté</v>
      </c>
      <c r="H17" s="52" t="s">
        <v>32</v>
      </c>
      <c r="I17" s="201" t="s">
        <v>13</v>
      </c>
      <c r="J17" s="53" t="s">
        <v>29</v>
      </c>
      <c r="K17" s="54">
        <v>17000</v>
      </c>
      <c r="L17" s="30">
        <f t="shared" si="3"/>
        <v>31</v>
      </c>
    </row>
    <row r="18" spans="1:12" s="30" customFormat="1" ht="30" customHeight="1" thickBot="1" x14ac:dyDescent="0.3">
      <c r="A18" s="113" t="s">
        <v>8</v>
      </c>
      <c r="B18" s="167"/>
      <c r="C18" s="171">
        <f t="shared" si="0"/>
        <v>1</v>
      </c>
      <c r="D18" s="78" t="s">
        <v>10</v>
      </c>
      <c r="E18" s="167" t="str">
        <f t="shared" si="1"/>
        <v>L_1</v>
      </c>
      <c r="F18" s="167"/>
      <c r="G18" s="125" t="str">
        <f t="shared" si="2"/>
        <v>1 L_1 Déchaumeur disques jusqu'à  3,5m</v>
      </c>
      <c r="H18" s="52" t="s">
        <v>33</v>
      </c>
      <c r="I18" s="201" t="s">
        <v>13</v>
      </c>
      <c r="J18" s="53" t="s">
        <v>29</v>
      </c>
      <c r="K18" s="54">
        <v>8000</v>
      </c>
      <c r="L18" s="30">
        <f t="shared" si="3"/>
        <v>32</v>
      </c>
    </row>
    <row r="19" spans="1:12" s="30" customFormat="1" ht="30" customHeight="1" thickBot="1" x14ac:dyDescent="0.3">
      <c r="A19" s="113" t="s">
        <v>8</v>
      </c>
      <c r="B19" s="167"/>
      <c r="C19" s="171">
        <f t="shared" si="0"/>
        <v>1</v>
      </c>
      <c r="D19" s="78" t="s">
        <v>10</v>
      </c>
      <c r="E19" s="167" t="str">
        <f t="shared" si="1"/>
        <v>L_1</v>
      </c>
      <c r="F19" s="167"/>
      <c r="G19" s="125" t="str">
        <f t="shared" si="2"/>
        <v>1 L_1 Déchaumeur disques 4m+ porté</v>
      </c>
      <c r="H19" s="52" t="s">
        <v>34</v>
      </c>
      <c r="I19" s="201" t="s">
        <v>13</v>
      </c>
      <c r="J19" s="53" t="s">
        <v>29</v>
      </c>
      <c r="K19" s="54">
        <v>9600</v>
      </c>
      <c r="L19" s="30">
        <f t="shared" si="3"/>
        <v>28</v>
      </c>
    </row>
    <row r="20" spans="1:12" s="30" customFormat="1" ht="30" customHeight="1" thickBot="1" x14ac:dyDescent="0.3">
      <c r="A20" s="113" t="s">
        <v>8</v>
      </c>
      <c r="B20" s="167"/>
      <c r="C20" s="171">
        <f t="shared" si="0"/>
        <v>1</v>
      </c>
      <c r="D20" s="78" t="s">
        <v>10</v>
      </c>
      <c r="E20" s="167" t="str">
        <f t="shared" si="1"/>
        <v>L_1</v>
      </c>
      <c r="F20" s="167"/>
      <c r="G20" s="125" t="str">
        <f t="shared" si="2"/>
        <v>1 L_1 Déchaumeur disques 4m+ semi-porté</v>
      </c>
      <c r="H20" s="52" t="s">
        <v>35</v>
      </c>
      <c r="I20" s="201" t="s">
        <v>13</v>
      </c>
      <c r="J20" s="53" t="s">
        <v>29</v>
      </c>
      <c r="K20" s="55">
        <v>13000</v>
      </c>
      <c r="L20" s="30">
        <f t="shared" si="3"/>
        <v>33</v>
      </c>
    </row>
    <row r="21" spans="1:12" s="30" customFormat="1" ht="30" customHeight="1" thickBot="1" x14ac:dyDescent="0.3">
      <c r="A21" s="113" t="s">
        <v>8</v>
      </c>
      <c r="B21" s="167"/>
      <c r="C21" s="171">
        <f t="shared" si="0"/>
        <v>1</v>
      </c>
      <c r="D21" s="78" t="s">
        <v>10</v>
      </c>
      <c r="E21" s="167" t="str">
        <f t="shared" si="1"/>
        <v>L_1</v>
      </c>
      <c r="F21" s="167"/>
      <c r="G21" s="125" t="str">
        <f t="shared" si="2"/>
        <v>1 L_1 Déchaumeur - autre</v>
      </c>
      <c r="H21" s="52" t="s">
        <v>36</v>
      </c>
      <c r="I21" s="201" t="s">
        <v>23</v>
      </c>
      <c r="J21" s="53"/>
      <c r="K21" s="54"/>
      <c r="L21" s="30">
        <f t="shared" si="3"/>
        <v>18</v>
      </c>
    </row>
    <row r="22" spans="1:12" s="30" customFormat="1" ht="30" customHeight="1" thickBot="1" x14ac:dyDescent="0.3">
      <c r="A22" s="113" t="s">
        <v>8</v>
      </c>
      <c r="B22" s="167"/>
      <c r="C22" s="171">
        <f t="shared" si="0"/>
        <v>1</v>
      </c>
      <c r="D22" s="78" t="s">
        <v>10</v>
      </c>
      <c r="E22" s="167" t="str">
        <f t="shared" si="1"/>
        <v>L_1</v>
      </c>
      <c r="F22" s="167"/>
      <c r="G22" s="125" t="str">
        <f t="shared" si="2"/>
        <v>1 L_1 Décompacteur</v>
      </c>
      <c r="H22" s="52" t="s">
        <v>37</v>
      </c>
      <c r="I22" s="201" t="s">
        <v>13</v>
      </c>
      <c r="J22" s="53" t="s">
        <v>20</v>
      </c>
      <c r="K22" s="54">
        <v>3000</v>
      </c>
      <c r="L22" s="30">
        <f t="shared" si="3"/>
        <v>12</v>
      </c>
    </row>
    <row r="23" spans="1:12" s="30" customFormat="1" ht="30" customHeight="1" thickBot="1" x14ac:dyDescent="0.3">
      <c r="A23" s="113" t="s">
        <v>8</v>
      </c>
      <c r="B23" s="167"/>
      <c r="C23" s="171">
        <f t="shared" si="0"/>
        <v>1</v>
      </c>
      <c r="D23" s="78" t="s">
        <v>10</v>
      </c>
      <c r="E23" s="167" t="str">
        <f t="shared" si="1"/>
        <v>L_1</v>
      </c>
      <c r="F23" s="167"/>
      <c r="G23" s="125" t="str">
        <f t="shared" si="2"/>
        <v>1 L_1 Herse rotative</v>
      </c>
      <c r="H23" s="52" t="s">
        <v>38</v>
      </c>
      <c r="I23" s="201" t="s">
        <v>23</v>
      </c>
      <c r="J23" s="53"/>
      <c r="K23" s="55"/>
      <c r="L23" s="30">
        <f t="shared" si="3"/>
        <v>14</v>
      </c>
    </row>
    <row r="24" spans="1:12" s="30" customFormat="1" ht="30" customHeight="1" thickBot="1" x14ac:dyDescent="0.3">
      <c r="A24" s="113" t="s">
        <v>8</v>
      </c>
      <c r="B24" s="167"/>
      <c r="C24" s="171">
        <f t="shared" si="0"/>
        <v>1</v>
      </c>
      <c r="D24" s="78" t="s">
        <v>10</v>
      </c>
      <c r="E24" s="167" t="str">
        <f t="shared" si="1"/>
        <v>L_1</v>
      </c>
      <c r="F24" s="167"/>
      <c r="G24" s="125" t="str">
        <f t="shared" si="2"/>
        <v>1 L_1 Fissurateur</v>
      </c>
      <c r="H24" s="52" t="s">
        <v>39</v>
      </c>
      <c r="I24" s="201" t="s">
        <v>13</v>
      </c>
      <c r="J24" s="53" t="s">
        <v>29</v>
      </c>
      <c r="K24" s="54">
        <v>8500</v>
      </c>
      <c r="L24" s="30">
        <f t="shared" si="3"/>
        <v>11</v>
      </c>
    </row>
    <row r="25" spans="1:12" s="30" customFormat="1" ht="30" customHeight="1" thickBot="1" x14ac:dyDescent="0.3">
      <c r="A25" s="113" t="s">
        <v>8</v>
      </c>
      <c r="B25" s="167"/>
      <c r="C25" s="171">
        <f t="shared" si="0"/>
        <v>1</v>
      </c>
      <c r="D25" s="78" t="s">
        <v>10</v>
      </c>
      <c r="E25" s="167" t="str">
        <f t="shared" si="1"/>
        <v>L_1</v>
      </c>
      <c r="F25" s="167"/>
      <c r="G25" s="125" t="str">
        <f t="shared" si="2"/>
        <v>1 L_1 Regénérateur de prairie</v>
      </c>
      <c r="H25" s="52" t="s">
        <v>40</v>
      </c>
      <c r="I25" s="201" t="s">
        <v>13</v>
      </c>
      <c r="J25" s="53" t="s">
        <v>29</v>
      </c>
      <c r="K25" s="54">
        <v>8600</v>
      </c>
      <c r="L25" s="30">
        <f t="shared" si="3"/>
        <v>23</v>
      </c>
    </row>
    <row r="26" spans="1:12" s="30" customFormat="1" ht="30" customHeight="1" thickBot="1" x14ac:dyDescent="0.3">
      <c r="A26" s="113" t="s">
        <v>8</v>
      </c>
      <c r="B26" s="167"/>
      <c r="C26" s="171">
        <f t="shared" si="0"/>
        <v>1</v>
      </c>
      <c r="D26" s="78" t="s">
        <v>10</v>
      </c>
      <c r="E26" s="167" t="str">
        <f t="shared" si="1"/>
        <v>L_1</v>
      </c>
      <c r="F26" s="167"/>
      <c r="G26" s="125" t="str">
        <f t="shared" si="2"/>
        <v>1 L_1 Rouleau travail du sol</v>
      </c>
      <c r="H26" s="52" t="s">
        <v>41</v>
      </c>
      <c r="I26" s="202" t="s">
        <v>23</v>
      </c>
      <c r="J26" s="65"/>
      <c r="K26" s="93"/>
      <c r="L26" s="30">
        <f t="shared" si="3"/>
        <v>22</v>
      </c>
    </row>
    <row r="27" spans="1:12" s="30" customFormat="1" ht="30" customHeight="1" thickBot="1" x14ac:dyDescent="0.3">
      <c r="A27" s="113" t="s">
        <v>8</v>
      </c>
      <c r="B27" s="167"/>
      <c r="C27" s="171">
        <f t="shared" si="0"/>
        <v>1</v>
      </c>
      <c r="D27" s="78" t="s">
        <v>10</v>
      </c>
      <c r="E27" s="167" t="str">
        <f t="shared" si="1"/>
        <v>L_1</v>
      </c>
      <c r="F27" s="167"/>
      <c r="G27" s="125" t="str">
        <f t="shared" si="2"/>
        <v>1 L_1 Scalpeur à dent</v>
      </c>
      <c r="H27" s="52" t="s">
        <v>42</v>
      </c>
      <c r="I27" s="201" t="s">
        <v>13</v>
      </c>
      <c r="J27" s="53" t="s">
        <v>29</v>
      </c>
      <c r="K27" s="54">
        <v>11000</v>
      </c>
      <c r="L27" s="30">
        <f t="shared" si="3"/>
        <v>15</v>
      </c>
    </row>
    <row r="28" spans="1:12" s="30" customFormat="1" ht="30" customHeight="1" thickBot="1" x14ac:dyDescent="0.3">
      <c r="A28" s="113" t="s">
        <v>8</v>
      </c>
      <c r="B28" s="167"/>
      <c r="C28" s="171">
        <f t="shared" si="0"/>
        <v>1</v>
      </c>
      <c r="D28" s="78" t="s">
        <v>10</v>
      </c>
      <c r="E28" s="167" t="str">
        <f t="shared" si="1"/>
        <v>L_1</v>
      </c>
      <c r="F28" s="167"/>
      <c r="G28" s="125" t="str">
        <f t="shared" si="2"/>
        <v>1 L_1 Scalpeur rotatif fixe</v>
      </c>
      <c r="H28" s="52" t="s">
        <v>43</v>
      </c>
      <c r="I28" s="201" t="s">
        <v>13</v>
      </c>
      <c r="J28" s="53" t="s">
        <v>29</v>
      </c>
      <c r="K28" s="54">
        <v>6200</v>
      </c>
      <c r="L28" s="30">
        <f t="shared" si="3"/>
        <v>21</v>
      </c>
    </row>
    <row r="29" spans="1:12" s="30" customFormat="1" ht="30" customHeight="1" thickBot="1" x14ac:dyDescent="0.3">
      <c r="A29" s="113" t="s">
        <v>8</v>
      </c>
      <c r="B29" s="167"/>
      <c r="C29" s="171">
        <f t="shared" si="0"/>
        <v>1</v>
      </c>
      <c r="D29" s="78" t="s">
        <v>10</v>
      </c>
      <c r="E29" s="167" t="str">
        <f t="shared" si="1"/>
        <v>L_1</v>
      </c>
      <c r="F29" s="167"/>
      <c r="G29" s="125" t="str">
        <f t="shared" si="2"/>
        <v>1 L_1 Scalpeur rotatif repliable</v>
      </c>
      <c r="H29" s="52" t="s">
        <v>44</v>
      </c>
      <c r="I29" s="201" t="s">
        <v>23</v>
      </c>
      <c r="J29" s="53"/>
      <c r="K29" s="54"/>
      <c r="L29" s="30">
        <f t="shared" si="3"/>
        <v>26</v>
      </c>
    </row>
    <row r="30" spans="1:12" s="30" customFormat="1" ht="30" customHeight="1" thickBot="1" x14ac:dyDescent="0.3">
      <c r="A30" s="113" t="s">
        <v>8</v>
      </c>
      <c r="B30" s="167"/>
      <c r="C30" s="171">
        <f t="shared" si="0"/>
        <v>1</v>
      </c>
      <c r="D30" s="78" t="s">
        <v>10</v>
      </c>
      <c r="E30" s="167" t="str">
        <f t="shared" si="1"/>
        <v>L_1</v>
      </c>
      <c r="F30" s="167"/>
      <c r="G30" s="125" t="str">
        <f t="shared" si="2"/>
        <v>1 L_1 Semoir mécanique</v>
      </c>
      <c r="H30" s="52" t="s">
        <v>45</v>
      </c>
      <c r="I30" s="201" t="s">
        <v>23</v>
      </c>
      <c r="J30" s="53"/>
      <c r="K30" s="54"/>
      <c r="L30" s="30">
        <f t="shared" si="3"/>
        <v>16</v>
      </c>
    </row>
    <row r="31" spans="1:12" s="30" customFormat="1" ht="30" customHeight="1" thickBot="1" x14ac:dyDescent="0.3">
      <c r="A31" s="113" t="s">
        <v>8</v>
      </c>
      <c r="B31" s="167"/>
      <c r="C31" s="171">
        <f t="shared" si="0"/>
        <v>1</v>
      </c>
      <c r="D31" s="78" t="s">
        <v>10</v>
      </c>
      <c r="E31" s="167" t="str">
        <f t="shared" si="1"/>
        <v>L_1</v>
      </c>
      <c r="F31" s="170"/>
      <c r="G31" s="125" t="str">
        <f t="shared" si="2"/>
        <v>1 L_1 Semoir monograine fixe</v>
      </c>
      <c r="H31" s="52" t="s">
        <v>46</v>
      </c>
      <c r="I31" s="201" t="s">
        <v>23</v>
      </c>
      <c r="J31" s="53"/>
      <c r="K31" s="54"/>
      <c r="L31" s="30">
        <f t="shared" si="3"/>
        <v>22</v>
      </c>
    </row>
    <row r="32" spans="1:12" s="30" customFormat="1" ht="30" customHeight="1" thickBot="1" x14ac:dyDescent="0.3">
      <c r="A32" s="113" t="s">
        <v>8</v>
      </c>
      <c r="B32" s="167"/>
      <c r="C32" s="171">
        <f t="shared" si="0"/>
        <v>1</v>
      </c>
      <c r="D32" s="78" t="s">
        <v>10</v>
      </c>
      <c r="E32" s="167" t="str">
        <f t="shared" si="1"/>
        <v>L_1</v>
      </c>
      <c r="F32" s="174"/>
      <c r="G32" s="125" t="str">
        <f t="shared" si="2"/>
        <v>1 L_1 Semoir monograine repliable/télescopique</v>
      </c>
      <c r="H32" s="52" t="s">
        <v>47</v>
      </c>
      <c r="I32" s="201" t="s">
        <v>23</v>
      </c>
      <c r="J32" s="53"/>
      <c r="K32" s="54"/>
      <c r="L32" s="30">
        <f t="shared" si="3"/>
        <v>40</v>
      </c>
    </row>
    <row r="33" spans="1:15" s="30" customFormat="1" ht="30" customHeight="1" thickBot="1" x14ac:dyDescent="0.3">
      <c r="A33" s="113" t="s">
        <v>8</v>
      </c>
      <c r="B33" s="167"/>
      <c r="C33" s="171">
        <f t="shared" si="0"/>
        <v>1</v>
      </c>
      <c r="D33" s="78" t="s">
        <v>10</v>
      </c>
      <c r="E33" s="167" t="str">
        <f t="shared" si="1"/>
        <v>L_1</v>
      </c>
      <c r="F33" s="174"/>
      <c r="G33" s="125" t="str">
        <f t="shared" si="2"/>
        <v>1 L_1 Semoir pneumatique 3-6m</v>
      </c>
      <c r="H33" s="52" t="s">
        <v>48</v>
      </c>
      <c r="I33" s="201" t="s">
        <v>23</v>
      </c>
      <c r="J33" s="53"/>
      <c r="K33" s="54"/>
      <c r="L33" s="30">
        <f t="shared" si="3"/>
        <v>23</v>
      </c>
    </row>
    <row r="34" spans="1:15" s="30" customFormat="1" ht="30" customHeight="1" thickBot="1" x14ac:dyDescent="0.3">
      <c r="A34" s="113" t="s">
        <v>8</v>
      </c>
      <c r="B34" s="167"/>
      <c r="C34" s="171">
        <f t="shared" si="0"/>
        <v>1</v>
      </c>
      <c r="D34" s="78" t="s">
        <v>10</v>
      </c>
      <c r="E34" s="167" t="str">
        <f t="shared" si="1"/>
        <v>L_1</v>
      </c>
      <c r="F34" s="174"/>
      <c r="G34" s="125" t="str">
        <f t="shared" si="2"/>
        <v>1 L_1 Semoir - autre</v>
      </c>
      <c r="H34" s="52" t="s">
        <v>49</v>
      </c>
      <c r="I34" s="201" t="s">
        <v>23</v>
      </c>
      <c r="J34" s="53"/>
      <c r="K34" s="54"/>
      <c r="L34" s="30">
        <f t="shared" si="3"/>
        <v>14</v>
      </c>
    </row>
    <row r="35" spans="1:15" s="30" customFormat="1" ht="30" customHeight="1" thickBot="1" x14ac:dyDescent="0.3">
      <c r="A35" s="113" t="s">
        <v>8</v>
      </c>
      <c r="B35" s="167"/>
      <c r="C35" s="171">
        <f t="shared" si="0"/>
        <v>1</v>
      </c>
      <c r="D35" s="78" t="s">
        <v>10</v>
      </c>
      <c r="E35" s="167" t="str">
        <f t="shared" si="1"/>
        <v>L_1</v>
      </c>
      <c r="F35" s="174"/>
      <c r="G35" s="125" t="str">
        <f t="shared" si="2"/>
        <v>1 L_1 Station de semences mobile</v>
      </c>
      <c r="H35" s="52" t="s">
        <v>50</v>
      </c>
      <c r="I35" s="201" t="s">
        <v>16</v>
      </c>
      <c r="J35" s="53" t="s">
        <v>17</v>
      </c>
      <c r="K35" s="54">
        <v>115000</v>
      </c>
      <c r="L35" s="30">
        <f t="shared" si="3"/>
        <v>26</v>
      </c>
    </row>
    <row r="36" spans="1:15" s="30" customFormat="1" ht="30" customHeight="1" thickBot="1" x14ac:dyDescent="0.3">
      <c r="A36" s="113" t="s">
        <v>8</v>
      </c>
      <c r="B36" s="167"/>
      <c r="C36" s="171">
        <f t="shared" si="0"/>
        <v>1</v>
      </c>
      <c r="D36" s="78" t="s">
        <v>51</v>
      </c>
      <c r="E36" s="167" t="str">
        <f t="shared" si="1"/>
        <v>L_2</v>
      </c>
      <c r="F36" s="166" t="s">
        <v>52</v>
      </c>
      <c r="G36" s="125" t="str">
        <f t="shared" si="2"/>
        <v>1 L_2 Tracteur agricole</v>
      </c>
      <c r="H36" s="57" t="s">
        <v>12</v>
      </c>
      <c r="I36" s="201" t="s">
        <v>13</v>
      </c>
      <c r="J36" s="53" t="s">
        <v>14</v>
      </c>
      <c r="K36" s="54">
        <v>10000</v>
      </c>
      <c r="L36" s="30">
        <f t="shared" si="3"/>
        <v>17</v>
      </c>
    </row>
    <row r="37" spans="1:15" s="30" customFormat="1" ht="30" customHeight="1" thickBot="1" x14ac:dyDescent="0.3">
      <c r="A37" s="113" t="s">
        <v>8</v>
      </c>
      <c r="B37" s="167"/>
      <c r="C37" s="171">
        <f t="shared" si="0"/>
        <v>1</v>
      </c>
      <c r="D37" s="78" t="s">
        <v>51</v>
      </c>
      <c r="E37" s="167" t="str">
        <f t="shared" si="1"/>
        <v>L_2</v>
      </c>
      <c r="F37" s="167"/>
      <c r="G37" s="125" t="str">
        <f t="shared" si="2"/>
        <v>1 L_2 Andaineur double rotor</v>
      </c>
      <c r="H37" s="52" t="s">
        <v>53</v>
      </c>
      <c r="I37" s="201" t="s">
        <v>13</v>
      </c>
      <c r="J37" s="53" t="s">
        <v>29</v>
      </c>
      <c r="K37" s="54">
        <v>3400</v>
      </c>
      <c r="L37" s="30">
        <f t="shared" si="3"/>
        <v>22</v>
      </c>
    </row>
    <row r="38" spans="1:15" s="30" customFormat="1" ht="30" customHeight="1" thickBot="1" x14ac:dyDescent="0.3">
      <c r="A38" s="113" t="s">
        <v>8</v>
      </c>
      <c r="B38" s="167"/>
      <c r="C38" s="171">
        <f t="shared" si="0"/>
        <v>1</v>
      </c>
      <c r="D38" s="78" t="s">
        <v>51</v>
      </c>
      <c r="E38" s="167" t="str">
        <f t="shared" si="1"/>
        <v>L_2</v>
      </c>
      <c r="F38" s="167"/>
      <c r="G38" s="125" t="str">
        <f t="shared" si="2"/>
        <v>1 L_2 Andaineur monorotor</v>
      </c>
      <c r="H38" s="52" t="s">
        <v>54</v>
      </c>
      <c r="I38" s="201" t="s">
        <v>13</v>
      </c>
      <c r="J38" s="53" t="s">
        <v>29</v>
      </c>
      <c r="K38" s="54">
        <v>3100</v>
      </c>
      <c r="L38" s="30">
        <f t="shared" si="3"/>
        <v>19</v>
      </c>
    </row>
    <row r="39" spans="1:15" s="30" customFormat="1" ht="30" customHeight="1" thickBot="1" x14ac:dyDescent="0.3">
      <c r="A39" s="113" t="s">
        <v>8</v>
      </c>
      <c r="B39" s="167"/>
      <c r="C39" s="171">
        <f t="shared" si="0"/>
        <v>1</v>
      </c>
      <c r="D39" s="78" t="s">
        <v>51</v>
      </c>
      <c r="E39" s="167" t="str">
        <f t="shared" si="1"/>
        <v>L_2</v>
      </c>
      <c r="F39" s="167"/>
      <c r="G39" s="125" t="str">
        <f t="shared" si="2"/>
        <v>1 L_2 Andaineur soleil</v>
      </c>
      <c r="H39" s="52" t="s">
        <v>55</v>
      </c>
      <c r="I39" s="201" t="s">
        <v>13</v>
      </c>
      <c r="J39" s="53" t="s">
        <v>29</v>
      </c>
      <c r="K39" s="54">
        <v>2900</v>
      </c>
      <c r="L39" s="30">
        <f t="shared" si="3"/>
        <v>16</v>
      </c>
    </row>
    <row r="40" spans="1:15" s="30" customFormat="1" ht="30" customHeight="1" thickBot="1" x14ac:dyDescent="0.3">
      <c r="A40" s="113" t="s">
        <v>8</v>
      </c>
      <c r="B40" s="167"/>
      <c r="C40" s="171">
        <f t="shared" si="0"/>
        <v>1</v>
      </c>
      <c r="D40" s="78" t="s">
        <v>51</v>
      </c>
      <c r="E40" s="167" t="str">
        <f t="shared" si="1"/>
        <v>L_2</v>
      </c>
      <c r="F40" s="167"/>
      <c r="G40" s="125" t="str">
        <f t="shared" si="2"/>
        <v>1 L_2 Andaineur - autre</v>
      </c>
      <c r="H40" s="141" t="s">
        <v>56</v>
      </c>
      <c r="I40" s="203" t="s">
        <v>23</v>
      </c>
      <c r="J40" s="142"/>
      <c r="K40" s="143"/>
      <c r="L40" s="30">
        <f t="shared" si="3"/>
        <v>17</v>
      </c>
    </row>
    <row r="41" spans="1:15" s="30" customFormat="1" ht="30" customHeight="1" thickBot="1" x14ac:dyDescent="0.3">
      <c r="A41" s="113" t="s">
        <v>8</v>
      </c>
      <c r="B41" s="167"/>
      <c r="C41" s="171">
        <f t="shared" si="0"/>
        <v>1</v>
      </c>
      <c r="D41" s="78" t="s">
        <v>51</v>
      </c>
      <c r="E41" s="167" t="str">
        <f t="shared" si="1"/>
        <v>L_2</v>
      </c>
      <c r="F41" s="167"/>
      <c r="G41" s="125" t="str">
        <f t="shared" si="2"/>
        <v>1 L_2 Bec + pick-up Ensileuse</v>
      </c>
      <c r="H41" s="52" t="s">
        <v>57</v>
      </c>
      <c r="I41" s="201" t="s">
        <v>13</v>
      </c>
      <c r="J41" s="53" t="s">
        <v>14</v>
      </c>
      <c r="K41" s="54">
        <v>11000</v>
      </c>
      <c r="L41" s="30">
        <f t="shared" si="3"/>
        <v>23</v>
      </c>
      <c r="M41" s="51"/>
      <c r="N41" s="51"/>
      <c r="O41" s="51"/>
    </row>
    <row r="42" spans="1:15" s="30" customFormat="1" ht="30" customHeight="1" thickBot="1" x14ac:dyDescent="0.3">
      <c r="A42" s="113" t="s">
        <v>8</v>
      </c>
      <c r="B42" s="167"/>
      <c r="C42" s="171">
        <f t="shared" si="0"/>
        <v>1</v>
      </c>
      <c r="D42" s="78" t="s">
        <v>51</v>
      </c>
      <c r="E42" s="167" t="str">
        <f t="shared" si="1"/>
        <v>L_2</v>
      </c>
      <c r="F42" s="167"/>
      <c r="G42" s="125" t="str">
        <f t="shared" si="2"/>
        <v>1 L_2 Combiné presse-enrubanneuse</v>
      </c>
      <c r="H42" s="52" t="s">
        <v>58</v>
      </c>
      <c r="I42" s="201" t="s">
        <v>16</v>
      </c>
      <c r="J42" s="53" t="s">
        <v>17</v>
      </c>
      <c r="K42" s="54">
        <v>120000</v>
      </c>
      <c r="L42" s="30">
        <f t="shared" si="3"/>
        <v>27</v>
      </c>
      <c r="M42" s="51"/>
      <c r="N42" s="51"/>
      <c r="O42" s="51"/>
    </row>
    <row r="43" spans="1:15" s="30" customFormat="1" ht="30" customHeight="1" thickBot="1" x14ac:dyDescent="0.3">
      <c r="A43" s="113" t="s">
        <v>8</v>
      </c>
      <c r="B43" s="167"/>
      <c r="C43" s="171">
        <f t="shared" si="0"/>
        <v>1</v>
      </c>
      <c r="D43" s="78" t="s">
        <v>51</v>
      </c>
      <c r="E43" s="167" t="str">
        <f t="shared" si="1"/>
        <v>L_2</v>
      </c>
      <c r="F43" s="167"/>
      <c r="G43" s="125" t="str">
        <f t="shared" si="2"/>
        <v>1 L_2 Enrubanneuse devidoir double</v>
      </c>
      <c r="H43" s="58" t="s">
        <v>59</v>
      </c>
      <c r="I43" s="201" t="s">
        <v>16</v>
      </c>
      <c r="J43" s="53" t="s">
        <v>17</v>
      </c>
      <c r="K43" s="54">
        <v>30000</v>
      </c>
      <c r="L43" s="30">
        <f t="shared" si="3"/>
        <v>28</v>
      </c>
    </row>
    <row r="44" spans="1:15" s="30" customFormat="1" ht="30" customHeight="1" thickBot="1" x14ac:dyDescent="0.3">
      <c r="A44" s="113" t="s">
        <v>8</v>
      </c>
      <c r="B44" s="167"/>
      <c r="C44" s="171">
        <f t="shared" si="0"/>
        <v>1</v>
      </c>
      <c r="D44" s="78" t="s">
        <v>51</v>
      </c>
      <c r="E44" s="167" t="str">
        <f t="shared" si="1"/>
        <v>L_2</v>
      </c>
      <c r="F44" s="167"/>
      <c r="G44" s="125" t="str">
        <f t="shared" si="2"/>
        <v>1 L_2 Enrubanneuse devidoir simple</v>
      </c>
      <c r="H44" s="58" t="s">
        <v>60</v>
      </c>
      <c r="I44" s="201" t="s">
        <v>16</v>
      </c>
      <c r="J44" s="53" t="s">
        <v>17</v>
      </c>
      <c r="K44" s="54">
        <v>22000</v>
      </c>
      <c r="L44" s="30">
        <f t="shared" si="3"/>
        <v>28</v>
      </c>
    </row>
    <row r="45" spans="1:15" s="30" customFormat="1" ht="30" customHeight="1" thickBot="1" x14ac:dyDescent="0.3">
      <c r="A45" s="113" t="s">
        <v>8</v>
      </c>
      <c r="B45" s="167"/>
      <c r="C45" s="171">
        <f t="shared" si="0"/>
        <v>1</v>
      </c>
      <c r="D45" s="78" t="s">
        <v>51</v>
      </c>
      <c r="E45" s="167" t="str">
        <f t="shared" si="1"/>
        <v>L_2</v>
      </c>
      <c r="F45" s="167"/>
      <c r="G45" s="125" t="str">
        <f t="shared" si="2"/>
        <v>1 L_2 Enrubanneuse en ligne</v>
      </c>
      <c r="H45" s="58" t="s">
        <v>61</v>
      </c>
      <c r="I45" s="201" t="s">
        <v>16</v>
      </c>
      <c r="J45" s="53" t="s">
        <v>17</v>
      </c>
      <c r="K45" s="54">
        <v>53000</v>
      </c>
      <c r="L45" s="30">
        <f t="shared" si="3"/>
        <v>21</v>
      </c>
    </row>
    <row r="46" spans="1:15" s="30" customFormat="1" ht="30" customHeight="1" thickBot="1" x14ac:dyDescent="0.3">
      <c r="A46" s="113" t="s">
        <v>8</v>
      </c>
      <c r="B46" s="167"/>
      <c r="C46" s="171">
        <f t="shared" si="0"/>
        <v>1</v>
      </c>
      <c r="D46" s="78" t="s">
        <v>51</v>
      </c>
      <c r="E46" s="167" t="str">
        <f t="shared" si="1"/>
        <v>L_2</v>
      </c>
      <c r="F46" s="167"/>
      <c r="G46" s="125" t="str">
        <f t="shared" si="2"/>
        <v>1 L_2 Enrubanneuse - autre</v>
      </c>
      <c r="H46" s="141" t="s">
        <v>62</v>
      </c>
      <c r="I46" s="203" t="s">
        <v>23</v>
      </c>
      <c r="J46" s="142"/>
      <c r="K46" s="143"/>
      <c r="L46" s="30">
        <f t="shared" si="3"/>
        <v>20</v>
      </c>
    </row>
    <row r="47" spans="1:15" s="30" customFormat="1" ht="30" customHeight="1" thickBot="1" x14ac:dyDescent="0.3">
      <c r="A47" s="113" t="s">
        <v>8</v>
      </c>
      <c r="B47" s="167"/>
      <c r="C47" s="171">
        <f t="shared" si="0"/>
        <v>1</v>
      </c>
      <c r="D47" s="78" t="s">
        <v>51</v>
      </c>
      <c r="E47" s="167" t="str">
        <f t="shared" si="1"/>
        <v>L_2</v>
      </c>
      <c r="F47" s="167"/>
      <c r="G47" s="125" t="str">
        <f t="shared" si="2"/>
        <v>1 L_2 Ensileuse</v>
      </c>
      <c r="H47" s="52" t="s">
        <v>63</v>
      </c>
      <c r="I47" s="201" t="s">
        <v>13</v>
      </c>
      <c r="J47" s="53" t="s">
        <v>14</v>
      </c>
      <c r="K47" s="54">
        <v>8500</v>
      </c>
      <c r="L47" s="30">
        <f t="shared" si="3"/>
        <v>9</v>
      </c>
    </row>
    <row r="48" spans="1:15" s="30" customFormat="1" ht="30" customHeight="1" thickBot="1" x14ac:dyDescent="0.3">
      <c r="A48" s="113" t="s">
        <v>8</v>
      </c>
      <c r="B48" s="167"/>
      <c r="C48" s="171">
        <f t="shared" si="0"/>
        <v>1</v>
      </c>
      <c r="D48" s="78" t="s">
        <v>51</v>
      </c>
      <c r="E48" s="167" t="str">
        <f t="shared" si="1"/>
        <v>L_2</v>
      </c>
      <c r="F48" s="167"/>
      <c r="G48" s="125" t="str">
        <f t="shared" si="2"/>
        <v>1 L_2 Ensileuse option bec à maîs</v>
      </c>
      <c r="H48" s="58" t="s">
        <v>64</v>
      </c>
      <c r="I48" s="204" t="s">
        <v>13</v>
      </c>
      <c r="J48" s="59" t="s">
        <v>29</v>
      </c>
      <c r="K48" s="54">
        <v>12000</v>
      </c>
      <c r="L48" s="30">
        <f t="shared" si="3"/>
        <v>27</v>
      </c>
    </row>
    <row r="49" spans="1:15" s="30" customFormat="1" ht="30" customHeight="1" thickBot="1" x14ac:dyDescent="0.3">
      <c r="A49" s="113" t="s">
        <v>8</v>
      </c>
      <c r="B49" s="167"/>
      <c r="C49" s="171">
        <f t="shared" si="0"/>
        <v>1</v>
      </c>
      <c r="D49" s="78" t="s">
        <v>51</v>
      </c>
      <c r="E49" s="167" t="str">
        <f t="shared" si="1"/>
        <v>L_2</v>
      </c>
      <c r="F49" s="167"/>
      <c r="G49" s="125" t="str">
        <f t="shared" si="2"/>
        <v>1 L_2 Faneuse</v>
      </c>
      <c r="H49" s="52" t="s">
        <v>65</v>
      </c>
      <c r="I49" s="201" t="s">
        <v>13</v>
      </c>
      <c r="J49" s="53" t="s">
        <v>29</v>
      </c>
      <c r="K49" s="54">
        <v>2200</v>
      </c>
      <c r="L49" s="30">
        <f t="shared" si="3"/>
        <v>7</v>
      </c>
    </row>
    <row r="50" spans="1:15" s="30" customFormat="1" ht="30" customHeight="1" thickBot="1" x14ac:dyDescent="0.3">
      <c r="A50" s="113" t="s">
        <v>8</v>
      </c>
      <c r="B50" s="167"/>
      <c r="C50" s="171">
        <f t="shared" si="0"/>
        <v>1</v>
      </c>
      <c r="D50" s="78" t="s">
        <v>51</v>
      </c>
      <c r="E50" s="167" t="str">
        <f t="shared" si="1"/>
        <v>L_2</v>
      </c>
      <c r="F50" s="167"/>
      <c r="G50" s="125" t="str">
        <f t="shared" si="2"/>
        <v>1 L_2 Faucheuse conditionneuse portée à fléaux</v>
      </c>
      <c r="H50" s="52" t="s">
        <v>66</v>
      </c>
      <c r="I50" s="201" t="s">
        <v>13</v>
      </c>
      <c r="J50" s="53" t="s">
        <v>29</v>
      </c>
      <c r="K50" s="54">
        <v>6900</v>
      </c>
      <c r="L50" s="30">
        <f t="shared" si="3"/>
        <v>40</v>
      </c>
      <c r="M50" s="51"/>
      <c r="N50" s="51"/>
      <c r="O50" s="51"/>
    </row>
    <row r="51" spans="1:15" s="30" customFormat="1" ht="30" customHeight="1" thickBot="1" x14ac:dyDescent="0.3">
      <c r="A51" s="113" t="s">
        <v>8</v>
      </c>
      <c r="B51" s="167"/>
      <c r="C51" s="171">
        <f t="shared" si="0"/>
        <v>1</v>
      </c>
      <c r="D51" s="78" t="s">
        <v>51</v>
      </c>
      <c r="E51" s="167" t="str">
        <f t="shared" si="1"/>
        <v>L_2</v>
      </c>
      <c r="F51" s="167"/>
      <c r="G51" s="125" t="str">
        <f t="shared" si="2"/>
        <v>1 L_2 Faucheuse conditionneuse trainée à fléaux</v>
      </c>
      <c r="H51" s="52" t="s">
        <v>67</v>
      </c>
      <c r="I51" s="201" t="s">
        <v>13</v>
      </c>
      <c r="J51" s="53" t="s">
        <v>29</v>
      </c>
      <c r="K51" s="54">
        <v>11000</v>
      </c>
      <c r="L51" s="30">
        <f t="shared" si="3"/>
        <v>41</v>
      </c>
      <c r="M51" s="51"/>
      <c r="N51" s="51"/>
      <c r="O51" s="51"/>
    </row>
    <row r="52" spans="1:15" s="30" customFormat="1" ht="30" customHeight="1" thickBot="1" x14ac:dyDescent="0.3">
      <c r="A52" s="113" t="s">
        <v>8</v>
      </c>
      <c r="B52" s="167"/>
      <c r="C52" s="171">
        <f t="shared" si="0"/>
        <v>1</v>
      </c>
      <c r="D52" s="78" t="s">
        <v>51</v>
      </c>
      <c r="E52" s="167" t="str">
        <f t="shared" si="1"/>
        <v>L_2</v>
      </c>
      <c r="F52" s="167"/>
      <c r="G52" s="125" t="str">
        <f t="shared" si="2"/>
        <v>1 L_2 Groupe de fauche conditionneur à fléaux</v>
      </c>
      <c r="H52" s="52" t="s">
        <v>68</v>
      </c>
      <c r="I52" s="203" t="s">
        <v>23</v>
      </c>
      <c r="J52" s="142"/>
      <c r="K52" s="143"/>
      <c r="L52" s="30">
        <f t="shared" si="3"/>
        <v>39</v>
      </c>
      <c r="M52" s="51"/>
      <c r="N52" s="51"/>
      <c r="O52" s="51"/>
    </row>
    <row r="53" spans="1:15" s="30" customFormat="1" ht="30" customHeight="1" thickBot="1" x14ac:dyDescent="0.3">
      <c r="A53" s="113" t="s">
        <v>8</v>
      </c>
      <c r="B53" s="167"/>
      <c r="C53" s="171">
        <f t="shared" si="0"/>
        <v>1</v>
      </c>
      <c r="D53" s="78" t="s">
        <v>51</v>
      </c>
      <c r="E53" s="167" t="str">
        <f t="shared" si="1"/>
        <v>L_2</v>
      </c>
      <c r="F53" s="167"/>
      <c r="G53" s="125" t="str">
        <f t="shared" si="2"/>
        <v>1 L_2 Groupe de fauche simple à fléaux</v>
      </c>
      <c r="H53" s="52" t="s">
        <v>69</v>
      </c>
      <c r="I53" s="201" t="s">
        <v>13</v>
      </c>
      <c r="J53" s="53" t="s">
        <v>29</v>
      </c>
      <c r="K53" s="54">
        <v>5600</v>
      </c>
      <c r="L53" s="30">
        <f t="shared" si="3"/>
        <v>32</v>
      </c>
      <c r="M53" s="51"/>
      <c r="N53" s="51"/>
      <c r="O53" s="51"/>
    </row>
    <row r="54" spans="1:15" s="30" customFormat="1" ht="30" customHeight="1" thickBot="1" x14ac:dyDescent="0.3">
      <c r="A54" s="113" t="s">
        <v>8</v>
      </c>
      <c r="B54" s="167"/>
      <c r="C54" s="171">
        <f t="shared" si="0"/>
        <v>1</v>
      </c>
      <c r="D54" s="78" t="s">
        <v>51</v>
      </c>
      <c r="E54" s="167" t="str">
        <f t="shared" si="1"/>
        <v>L_2</v>
      </c>
      <c r="F54" s="167"/>
      <c r="G54" s="125" t="str">
        <f t="shared" si="2"/>
        <v>1 L_2 Pick botte</v>
      </c>
      <c r="H54" s="58" t="s">
        <v>70</v>
      </c>
      <c r="I54" s="202" t="s">
        <v>23</v>
      </c>
      <c r="J54" s="65"/>
      <c r="K54" s="66"/>
      <c r="L54" s="30">
        <f t="shared" si="3"/>
        <v>10</v>
      </c>
      <c r="M54" s="51"/>
      <c r="N54" s="51"/>
      <c r="O54" s="51"/>
    </row>
    <row r="55" spans="1:15" s="30" customFormat="1" ht="30" customHeight="1" thickBot="1" x14ac:dyDescent="0.3">
      <c r="A55" s="113" t="s">
        <v>8</v>
      </c>
      <c r="B55" s="167"/>
      <c r="C55" s="171">
        <f t="shared" si="0"/>
        <v>1</v>
      </c>
      <c r="D55" s="78" t="s">
        <v>51</v>
      </c>
      <c r="E55" s="167" t="str">
        <f t="shared" si="1"/>
        <v>L_2</v>
      </c>
      <c r="F55" s="167"/>
      <c r="G55" s="125" t="str">
        <f t="shared" si="2"/>
        <v>1 L_2 Pick-up herbe Ensileuse</v>
      </c>
      <c r="H55" s="52" t="s">
        <v>71</v>
      </c>
      <c r="I55" s="201" t="s">
        <v>16</v>
      </c>
      <c r="J55" s="53" t="s">
        <v>17</v>
      </c>
      <c r="K55" s="54">
        <v>45000</v>
      </c>
      <c r="L55" s="30">
        <f t="shared" si="3"/>
        <v>23</v>
      </c>
      <c r="M55" s="51"/>
      <c r="N55" s="51"/>
      <c r="O55" s="51"/>
    </row>
    <row r="56" spans="1:15" s="30" customFormat="1" ht="30" customHeight="1" thickBot="1" x14ac:dyDescent="0.3">
      <c r="A56" s="113" t="s">
        <v>8</v>
      </c>
      <c r="B56" s="167"/>
      <c r="C56" s="171">
        <f t="shared" si="0"/>
        <v>1</v>
      </c>
      <c r="D56" s="78" t="s">
        <v>51</v>
      </c>
      <c r="E56" s="167" t="str">
        <f t="shared" si="1"/>
        <v>L_2</v>
      </c>
      <c r="F56" s="167"/>
      <c r="G56" s="125" t="str">
        <f t="shared" si="2"/>
        <v>1 L_2 Pince Balle</v>
      </c>
      <c r="H56" s="58" t="s">
        <v>72</v>
      </c>
      <c r="I56" s="202" t="s">
        <v>23</v>
      </c>
      <c r="J56" s="65"/>
      <c r="K56" s="66"/>
      <c r="L56" s="30">
        <f t="shared" si="3"/>
        <v>11</v>
      </c>
      <c r="M56" s="51"/>
      <c r="N56" s="51"/>
      <c r="O56" s="51"/>
    </row>
    <row r="57" spans="1:15" s="30" customFormat="1" ht="30" customHeight="1" thickBot="1" x14ac:dyDescent="0.3">
      <c r="A57" s="113" t="s">
        <v>8</v>
      </c>
      <c r="B57" s="167"/>
      <c r="C57" s="171">
        <f t="shared" si="0"/>
        <v>1</v>
      </c>
      <c r="D57" s="78" t="s">
        <v>51</v>
      </c>
      <c r="E57" s="167" t="str">
        <f t="shared" si="1"/>
        <v>L_2</v>
      </c>
      <c r="F57" s="167"/>
      <c r="G57" s="125" t="str">
        <f t="shared" si="2"/>
        <v>1 L_2 Plateau fourrager</v>
      </c>
      <c r="H57" s="52" t="s">
        <v>73</v>
      </c>
      <c r="I57" s="201" t="s">
        <v>13</v>
      </c>
      <c r="J57" s="53" t="s">
        <v>74</v>
      </c>
      <c r="K57" s="54">
        <v>1300</v>
      </c>
      <c r="L57" s="30">
        <f t="shared" si="3"/>
        <v>17</v>
      </c>
      <c r="M57" s="51"/>
      <c r="N57" s="51"/>
      <c r="O57" s="51"/>
    </row>
    <row r="58" spans="1:15" s="30" customFormat="1" ht="30" customHeight="1" thickBot="1" x14ac:dyDescent="0.3">
      <c r="A58" s="113" t="s">
        <v>8</v>
      </c>
      <c r="B58" s="167"/>
      <c r="C58" s="171">
        <f t="shared" si="0"/>
        <v>1</v>
      </c>
      <c r="D58" s="78" t="s">
        <v>51</v>
      </c>
      <c r="E58" s="167" t="str">
        <f t="shared" si="1"/>
        <v>L_2</v>
      </c>
      <c r="F58" s="167"/>
      <c r="G58" s="125" t="str">
        <f t="shared" si="2"/>
        <v>1 L_2 Presse balles carrées avec coupe</v>
      </c>
      <c r="H58" s="52" t="s">
        <v>75</v>
      </c>
      <c r="I58" s="201" t="s">
        <v>16</v>
      </c>
      <c r="J58" s="53" t="s">
        <v>17</v>
      </c>
      <c r="K58" s="54">
        <v>215000</v>
      </c>
      <c r="L58" s="30">
        <f t="shared" si="3"/>
        <v>32</v>
      </c>
      <c r="M58" s="51"/>
      <c r="N58" s="51"/>
      <c r="O58" s="51"/>
    </row>
    <row r="59" spans="1:15" s="30" customFormat="1" ht="30" customHeight="1" thickBot="1" x14ac:dyDescent="0.3">
      <c r="A59" s="113" t="s">
        <v>8</v>
      </c>
      <c r="B59" s="167"/>
      <c r="C59" s="171">
        <f t="shared" si="0"/>
        <v>1</v>
      </c>
      <c r="D59" s="78" t="s">
        <v>51</v>
      </c>
      <c r="E59" s="167" t="str">
        <f t="shared" si="1"/>
        <v>L_2</v>
      </c>
      <c r="F59" s="167"/>
      <c r="G59" s="125" t="str">
        <f t="shared" si="2"/>
        <v>1 L_2 Presse balles carrées sans coupe</v>
      </c>
      <c r="H59" s="52" t="s">
        <v>76</v>
      </c>
      <c r="I59" s="201" t="s">
        <v>16</v>
      </c>
      <c r="J59" s="53" t="s">
        <v>17</v>
      </c>
      <c r="K59" s="54">
        <v>200000</v>
      </c>
      <c r="L59" s="30">
        <f t="shared" si="3"/>
        <v>32</v>
      </c>
      <c r="M59" s="51"/>
      <c r="N59" s="51"/>
      <c r="O59" s="51"/>
    </row>
    <row r="60" spans="1:15" s="30" customFormat="1" ht="30" customHeight="1" thickBot="1" x14ac:dyDescent="0.3">
      <c r="A60" s="113" t="s">
        <v>8</v>
      </c>
      <c r="B60" s="167"/>
      <c r="C60" s="171">
        <f t="shared" si="0"/>
        <v>1</v>
      </c>
      <c r="D60" s="78" t="s">
        <v>51</v>
      </c>
      <c r="E60" s="167" t="str">
        <f t="shared" si="1"/>
        <v>L_2</v>
      </c>
      <c r="F60" s="167"/>
      <c r="G60" s="125" t="str">
        <f t="shared" si="2"/>
        <v>1 L_2 Presse balles rondes fixe</v>
      </c>
      <c r="H60" s="52" t="s">
        <v>77</v>
      </c>
      <c r="I60" s="201" t="s">
        <v>16</v>
      </c>
      <c r="J60" s="53" t="s">
        <v>17</v>
      </c>
      <c r="K60" s="54">
        <v>46000</v>
      </c>
      <c r="L60" s="30">
        <f t="shared" si="3"/>
        <v>25</v>
      </c>
      <c r="M60" s="51"/>
      <c r="N60" s="51"/>
      <c r="O60" s="51"/>
    </row>
    <row r="61" spans="1:15" s="30" customFormat="1" ht="30" customHeight="1" thickBot="1" x14ac:dyDescent="0.3">
      <c r="A61" s="113" t="s">
        <v>8</v>
      </c>
      <c r="B61" s="167"/>
      <c r="C61" s="171">
        <f t="shared" si="0"/>
        <v>1</v>
      </c>
      <c r="D61" s="78" t="s">
        <v>51</v>
      </c>
      <c r="E61" s="167" t="str">
        <f t="shared" si="1"/>
        <v>L_2</v>
      </c>
      <c r="F61" s="167"/>
      <c r="G61" s="125" t="str">
        <f t="shared" si="2"/>
        <v>1 L_2 Presse balles rondes variable avec coupe</v>
      </c>
      <c r="H61" s="58" t="s">
        <v>78</v>
      </c>
      <c r="I61" s="201" t="s">
        <v>16</v>
      </c>
      <c r="J61" s="53" t="s">
        <v>17</v>
      </c>
      <c r="K61" s="54">
        <v>67000</v>
      </c>
      <c r="L61" s="30">
        <f t="shared" si="3"/>
        <v>40</v>
      </c>
      <c r="M61" s="51"/>
      <c r="N61" s="51"/>
      <c r="O61" s="51"/>
    </row>
    <row r="62" spans="1:15" s="30" customFormat="1" ht="30" customHeight="1" thickBot="1" x14ac:dyDescent="0.3">
      <c r="A62" s="113" t="s">
        <v>8</v>
      </c>
      <c r="B62" s="167"/>
      <c r="C62" s="171">
        <f t="shared" si="0"/>
        <v>1</v>
      </c>
      <c r="D62" s="78" t="s">
        <v>51</v>
      </c>
      <c r="E62" s="167" t="str">
        <f t="shared" si="1"/>
        <v>L_2</v>
      </c>
      <c r="F62" s="167"/>
      <c r="G62" s="125" t="str">
        <f t="shared" si="2"/>
        <v>1 L_2 Presse balles rondes variable sans coupe</v>
      </c>
      <c r="H62" s="58" t="s">
        <v>79</v>
      </c>
      <c r="I62" s="201" t="s">
        <v>16</v>
      </c>
      <c r="J62" s="53" t="s">
        <v>17</v>
      </c>
      <c r="K62" s="54">
        <v>51000</v>
      </c>
      <c r="L62" s="30">
        <f t="shared" si="3"/>
        <v>40</v>
      </c>
      <c r="M62" s="51"/>
      <c r="N62" s="51"/>
      <c r="O62" s="51"/>
    </row>
    <row r="63" spans="1:15" s="30" customFormat="1" ht="30" customHeight="1" thickBot="1" x14ac:dyDescent="0.3">
      <c r="A63" s="113" t="s">
        <v>8</v>
      </c>
      <c r="B63" s="167"/>
      <c r="C63" s="171">
        <f t="shared" si="0"/>
        <v>1</v>
      </c>
      <c r="D63" s="78" t="s">
        <v>51</v>
      </c>
      <c r="E63" s="167" t="str">
        <f t="shared" si="1"/>
        <v>L_2</v>
      </c>
      <c r="F63" s="167"/>
      <c r="G63" s="125" t="str">
        <f t="shared" si="2"/>
        <v>1 L_2 Presse balles - autre</v>
      </c>
      <c r="H63" s="141" t="s">
        <v>80</v>
      </c>
      <c r="I63" s="203" t="s">
        <v>23</v>
      </c>
      <c r="J63" s="142"/>
      <c r="K63" s="143"/>
      <c r="L63" s="30">
        <f t="shared" si="3"/>
        <v>21</v>
      </c>
      <c r="M63" s="51"/>
      <c r="N63" s="51"/>
      <c r="O63" s="51"/>
    </row>
    <row r="64" spans="1:15" s="30" customFormat="1" ht="30" customHeight="1" thickBot="1" x14ac:dyDescent="0.3">
      <c r="A64" s="113" t="s">
        <v>8</v>
      </c>
      <c r="B64" s="167"/>
      <c r="C64" s="171">
        <f t="shared" si="0"/>
        <v>1</v>
      </c>
      <c r="D64" s="78" t="s">
        <v>51</v>
      </c>
      <c r="E64" s="167" t="str">
        <f t="shared" si="1"/>
        <v>L_2</v>
      </c>
      <c r="F64" s="170"/>
      <c r="G64" s="125" t="str">
        <f t="shared" si="2"/>
        <v>1 L_2 Remorque benne</v>
      </c>
      <c r="H64" s="58" t="s">
        <v>81</v>
      </c>
      <c r="I64" s="201" t="s">
        <v>13</v>
      </c>
      <c r="J64" s="53" t="s">
        <v>74</v>
      </c>
      <c r="K64" s="54">
        <v>2000</v>
      </c>
      <c r="L64" s="30">
        <f t="shared" si="3"/>
        <v>14</v>
      </c>
      <c r="M64" s="51"/>
      <c r="N64" s="51"/>
      <c r="O64" s="51"/>
    </row>
    <row r="65" spans="1:15" s="30" customFormat="1" ht="30" customHeight="1" thickBot="1" x14ac:dyDescent="0.3">
      <c r="A65" s="113" t="s">
        <v>8</v>
      </c>
      <c r="B65" s="167"/>
      <c r="C65" s="171">
        <f t="shared" si="0"/>
        <v>1</v>
      </c>
      <c r="D65" s="78" t="s">
        <v>82</v>
      </c>
      <c r="E65" s="167" t="str">
        <f t="shared" si="1"/>
        <v>L_3</v>
      </c>
      <c r="F65" s="166" t="s">
        <v>82</v>
      </c>
      <c r="G65" s="125" t="str">
        <f t="shared" si="2"/>
        <v>1 L_3 Chargeur télescopique</v>
      </c>
      <c r="H65" s="166" t="s">
        <v>83</v>
      </c>
      <c r="I65" s="173" t="s">
        <v>13</v>
      </c>
      <c r="J65" s="60" t="s">
        <v>84</v>
      </c>
      <c r="K65" s="146">
        <v>3000</v>
      </c>
      <c r="L65" s="30">
        <f t="shared" si="3"/>
        <v>21</v>
      </c>
      <c r="M65" s="51"/>
      <c r="N65" s="51"/>
      <c r="O65" s="51"/>
    </row>
    <row r="66" spans="1:15" s="30" customFormat="1" ht="30" customHeight="1" thickBot="1" x14ac:dyDescent="0.3">
      <c r="A66" s="113" t="s">
        <v>8</v>
      </c>
      <c r="B66" s="167"/>
      <c r="C66" s="171">
        <f t="shared" si="0"/>
        <v>1</v>
      </c>
      <c r="D66" s="78" t="s">
        <v>82</v>
      </c>
      <c r="E66" s="167" t="str">
        <f t="shared" si="1"/>
        <v>L_3</v>
      </c>
      <c r="F66" s="167"/>
      <c r="G66" s="125" t="str">
        <f t="shared" si="2"/>
        <v>1 L_3 Distributeur d'engrais porté</v>
      </c>
      <c r="H66" s="52" t="s">
        <v>85</v>
      </c>
      <c r="I66" s="201" t="s">
        <v>13</v>
      </c>
      <c r="J66" s="53" t="s">
        <v>86</v>
      </c>
      <c r="K66" s="54">
        <v>8700</v>
      </c>
      <c r="L66" s="30">
        <f t="shared" si="3"/>
        <v>28</v>
      </c>
      <c r="M66" s="51"/>
      <c r="N66" s="51"/>
      <c r="O66" s="51"/>
    </row>
    <row r="67" spans="1:15" s="30" customFormat="1" ht="30" customHeight="1" thickBot="1" x14ac:dyDescent="0.3">
      <c r="A67" s="113" t="s">
        <v>8</v>
      </c>
      <c r="B67" s="168"/>
      <c r="C67" s="171">
        <f t="shared" si="0"/>
        <v>1</v>
      </c>
      <c r="D67" s="98" t="s">
        <v>82</v>
      </c>
      <c r="E67" s="167" t="str">
        <f t="shared" si="1"/>
        <v>L_3</v>
      </c>
      <c r="F67" s="167"/>
      <c r="G67" s="125" t="str">
        <f t="shared" si="2"/>
        <v>1 L_3 Distributeur d'engrais trainé</v>
      </c>
      <c r="H67" s="62" t="s">
        <v>87</v>
      </c>
      <c r="I67" s="205" t="s">
        <v>13</v>
      </c>
      <c r="J67" s="63" t="s">
        <v>88</v>
      </c>
      <c r="K67" s="64">
        <v>11000</v>
      </c>
      <c r="L67" s="30">
        <f t="shared" si="3"/>
        <v>29</v>
      </c>
      <c r="M67" s="51"/>
      <c r="N67" s="51"/>
      <c r="O67" s="51"/>
    </row>
    <row r="68" spans="1:15" s="30" customFormat="1" ht="30" customHeight="1" thickBot="1" x14ac:dyDescent="0.3">
      <c r="A68" s="113" t="s">
        <v>8</v>
      </c>
      <c r="B68" s="145"/>
      <c r="C68" s="171">
        <f t="shared" ref="C68:C131" si="4">INDEX(valeur,MATCH(A68,Type,0))</f>
        <v>1</v>
      </c>
      <c r="D68" s="98" t="s">
        <v>82</v>
      </c>
      <c r="E68" s="167" t="str">
        <f t="shared" ref="E68:E131" si="5">INDEX(Nature,MATCH(D68,NatMat,0))</f>
        <v>L_3</v>
      </c>
      <c r="F68" s="168"/>
      <c r="G68" s="125" t="str">
        <f t="shared" si="2"/>
        <v>1 L_3 Distributeur d'engrais - autre</v>
      </c>
      <c r="H68" s="144" t="s">
        <v>89</v>
      </c>
      <c r="I68" s="203" t="s">
        <v>23</v>
      </c>
      <c r="J68" s="142"/>
      <c r="K68" s="143"/>
      <c r="L68" s="30">
        <f t="shared" si="3"/>
        <v>30</v>
      </c>
      <c r="M68" s="51"/>
      <c r="N68" s="51"/>
      <c r="O68" s="51"/>
    </row>
    <row r="69" spans="1:15" s="30" customFormat="1" ht="30" customHeight="1" thickBot="1" x14ac:dyDescent="0.3">
      <c r="A69" s="113" t="s">
        <v>90</v>
      </c>
      <c r="B69" s="195" t="s">
        <v>91</v>
      </c>
      <c r="C69" s="171">
        <f t="shared" si="4"/>
        <v>2</v>
      </c>
      <c r="D69" s="167" t="s">
        <v>92</v>
      </c>
      <c r="E69" s="167" t="str">
        <f t="shared" si="5"/>
        <v>L_4</v>
      </c>
      <c r="F69" s="96" t="s">
        <v>93</v>
      </c>
      <c r="G69" s="125" t="str">
        <f t="shared" ref="G69:G132" si="6">IFERROR(C69&amp;" "&amp;E69&amp;" "&amp;H69,"")</f>
        <v>2 L_4 Bineuse simple (inter-rang)</v>
      </c>
      <c r="H69" s="48" t="s">
        <v>94</v>
      </c>
      <c r="I69" s="200" t="s">
        <v>13</v>
      </c>
      <c r="J69" s="49" t="s">
        <v>95</v>
      </c>
      <c r="K69" s="50">
        <v>2400</v>
      </c>
      <c r="L69" s="30">
        <f t="shared" ref="L69:L132" si="7">LEN(H69)</f>
        <v>27</v>
      </c>
      <c r="M69" s="51"/>
      <c r="N69" s="51"/>
      <c r="O69" s="51"/>
    </row>
    <row r="70" spans="1:15" s="30" customFormat="1" ht="30" customHeight="1" thickBot="1" x14ac:dyDescent="0.25">
      <c r="A70" s="113" t="s">
        <v>90</v>
      </c>
      <c r="B70" s="196"/>
      <c r="C70" s="171">
        <f t="shared" si="4"/>
        <v>2</v>
      </c>
      <c r="D70" s="166" t="s">
        <v>92</v>
      </c>
      <c r="E70" s="167" t="str">
        <f t="shared" si="5"/>
        <v>L_4</v>
      </c>
      <c r="F70" s="164"/>
      <c r="G70" s="125" t="str">
        <f t="shared" si="6"/>
        <v>2 L_4 Bineuse de précision (inter-rang et rang)</v>
      </c>
      <c r="H70" s="52" t="s">
        <v>96</v>
      </c>
      <c r="I70" s="201" t="s">
        <v>13</v>
      </c>
      <c r="J70" s="53" t="s">
        <v>95</v>
      </c>
      <c r="K70" s="55">
        <v>4300</v>
      </c>
      <c r="L70" s="30">
        <f t="shared" si="7"/>
        <v>41</v>
      </c>
      <c r="M70" s="51"/>
      <c r="N70" s="51"/>
      <c r="O70" s="51"/>
    </row>
    <row r="71" spans="1:15" s="30" customFormat="1" ht="30" customHeight="1" thickBot="1" x14ac:dyDescent="0.25">
      <c r="A71" s="113" t="s">
        <v>90</v>
      </c>
      <c r="B71" s="196"/>
      <c r="C71" s="171">
        <f t="shared" si="4"/>
        <v>2</v>
      </c>
      <c r="D71" s="166" t="s">
        <v>92</v>
      </c>
      <c r="E71" s="167" t="str">
        <f t="shared" si="5"/>
        <v>L_4</v>
      </c>
      <c r="F71" s="164"/>
      <c r="G71" s="125" t="str">
        <f t="shared" si="6"/>
        <v>2 L_4 Bineuse avec option autoguidage</v>
      </c>
      <c r="H71" s="52" t="s">
        <v>97</v>
      </c>
      <c r="I71" s="201" t="s">
        <v>16</v>
      </c>
      <c r="J71" s="53" t="s">
        <v>17</v>
      </c>
      <c r="K71" s="55">
        <v>35000</v>
      </c>
      <c r="L71" s="30">
        <f t="shared" si="7"/>
        <v>31</v>
      </c>
      <c r="M71" s="51"/>
      <c r="N71" s="51"/>
      <c r="O71" s="51"/>
    </row>
    <row r="72" spans="1:15" s="30" customFormat="1" ht="30" customHeight="1" thickBot="1" x14ac:dyDescent="0.25">
      <c r="A72" s="113" t="s">
        <v>90</v>
      </c>
      <c r="B72" s="196"/>
      <c r="C72" s="171">
        <f t="shared" si="4"/>
        <v>2</v>
      </c>
      <c r="D72" s="166" t="s">
        <v>92</v>
      </c>
      <c r="E72" s="167" t="str">
        <f t="shared" si="5"/>
        <v>L_4</v>
      </c>
      <c r="F72" s="164"/>
      <c r="G72" s="125" t="str">
        <f t="shared" si="6"/>
        <v>2 L_4 Désherbineuse</v>
      </c>
      <c r="H72" s="52" t="s">
        <v>98</v>
      </c>
      <c r="I72" s="202" t="s">
        <v>23</v>
      </c>
      <c r="J72" s="65"/>
      <c r="K72" s="66"/>
      <c r="L72" s="30">
        <f t="shared" si="7"/>
        <v>13</v>
      </c>
      <c r="M72" s="51"/>
      <c r="N72" s="51"/>
      <c r="O72" s="51"/>
    </row>
    <row r="73" spans="1:15" ht="30" customHeight="1" thickBot="1" x14ac:dyDescent="0.3">
      <c r="A73" s="113" t="s">
        <v>90</v>
      </c>
      <c r="B73" s="196"/>
      <c r="C73" s="171">
        <f t="shared" si="4"/>
        <v>2</v>
      </c>
      <c r="D73" s="166" t="s">
        <v>92</v>
      </c>
      <c r="E73" s="167" t="str">
        <f t="shared" si="5"/>
        <v>L_4</v>
      </c>
      <c r="F73" s="165"/>
      <c r="G73" s="125" t="str">
        <f t="shared" si="6"/>
        <v>2 L_4 Système spécifique binage sur le rang et inter-rang</v>
      </c>
      <c r="H73" s="52" t="s">
        <v>99</v>
      </c>
      <c r="I73" s="202" t="s">
        <v>23</v>
      </c>
      <c r="J73" s="65"/>
      <c r="K73" s="66"/>
      <c r="L73" s="30">
        <f t="shared" si="7"/>
        <v>51</v>
      </c>
      <c r="M73" s="67"/>
      <c r="N73" s="67"/>
      <c r="O73" s="67"/>
    </row>
    <row r="74" spans="1:15" ht="30" customHeight="1" thickBot="1" x14ac:dyDescent="0.3">
      <c r="A74" s="113" t="s">
        <v>90</v>
      </c>
      <c r="B74" s="196"/>
      <c r="C74" s="171">
        <f t="shared" si="4"/>
        <v>2</v>
      </c>
      <c r="D74" s="166" t="s">
        <v>92</v>
      </c>
      <c r="E74" s="167" t="str">
        <f t="shared" si="5"/>
        <v>L_4</v>
      </c>
      <c r="F74" s="100" t="s">
        <v>100</v>
      </c>
      <c r="G74" s="125" t="str">
        <f t="shared" si="6"/>
        <v>2 L_4 Houe rotative</v>
      </c>
      <c r="H74" s="111" t="s">
        <v>101</v>
      </c>
      <c r="I74" s="203" t="s">
        <v>23</v>
      </c>
      <c r="J74" s="142"/>
      <c r="K74" s="143"/>
      <c r="L74" s="30">
        <f t="shared" si="7"/>
        <v>13</v>
      </c>
      <c r="M74" s="67"/>
      <c r="N74" s="67"/>
      <c r="O74" s="67"/>
    </row>
    <row r="75" spans="1:15" ht="30" customHeight="1" thickBot="1" x14ac:dyDescent="0.3">
      <c r="A75" s="113" t="s">
        <v>90</v>
      </c>
      <c r="B75" s="196"/>
      <c r="C75" s="171">
        <f t="shared" si="4"/>
        <v>2</v>
      </c>
      <c r="D75" s="166" t="s">
        <v>92</v>
      </c>
      <c r="E75" s="167" t="str">
        <f t="shared" si="5"/>
        <v>L_4</v>
      </c>
      <c r="F75" s="162" t="s">
        <v>102</v>
      </c>
      <c r="G75" s="125" t="str">
        <f t="shared" si="6"/>
        <v>2 L_4 Herse étrille</v>
      </c>
      <c r="H75" s="166" t="s">
        <v>102</v>
      </c>
      <c r="I75" s="203" t="s">
        <v>23</v>
      </c>
      <c r="J75" s="147"/>
      <c r="K75" s="148"/>
      <c r="L75" s="30">
        <f t="shared" si="7"/>
        <v>13</v>
      </c>
      <c r="M75" s="67"/>
      <c r="N75" s="67"/>
      <c r="O75" s="67"/>
    </row>
    <row r="76" spans="1:15" ht="30" customHeight="1" thickBot="1" x14ac:dyDescent="0.3">
      <c r="A76" s="113" t="s">
        <v>90</v>
      </c>
      <c r="B76" s="196"/>
      <c r="C76" s="171">
        <f t="shared" si="4"/>
        <v>2</v>
      </c>
      <c r="D76" s="166" t="s">
        <v>92</v>
      </c>
      <c r="E76" s="167" t="str">
        <f t="shared" si="5"/>
        <v>L_4</v>
      </c>
      <c r="F76" s="101" t="s">
        <v>103</v>
      </c>
      <c r="G76" s="125" t="str">
        <f t="shared" si="6"/>
        <v>2 L_4 Décavailloneuse</v>
      </c>
      <c r="H76" s="52" t="s">
        <v>103</v>
      </c>
      <c r="I76" s="202" t="s">
        <v>23</v>
      </c>
      <c r="J76" s="65"/>
      <c r="K76" s="66"/>
      <c r="L76" s="30">
        <f t="shared" si="7"/>
        <v>15</v>
      </c>
      <c r="M76" s="67"/>
      <c r="N76" s="67"/>
      <c r="O76" s="67"/>
    </row>
    <row r="77" spans="1:15" ht="30" customHeight="1" thickBot="1" x14ac:dyDescent="0.3">
      <c r="A77" s="113" t="s">
        <v>90</v>
      </c>
      <c r="B77" s="196"/>
      <c r="C77" s="171">
        <f t="shared" si="4"/>
        <v>2</v>
      </c>
      <c r="D77" s="166" t="s">
        <v>92</v>
      </c>
      <c r="E77" s="167" t="str">
        <f t="shared" si="5"/>
        <v>L_4</v>
      </c>
      <c r="F77" s="101" t="s">
        <v>104</v>
      </c>
      <c r="G77" s="125" t="str">
        <f t="shared" si="6"/>
        <v>2 L_4 Robot de désherbage mécanique</v>
      </c>
      <c r="H77" s="52" t="s">
        <v>104</v>
      </c>
      <c r="I77" s="202" t="s">
        <v>23</v>
      </c>
      <c r="J77" s="65"/>
      <c r="K77" s="66"/>
      <c r="L77" s="30">
        <f t="shared" si="7"/>
        <v>29</v>
      </c>
      <c r="M77" s="67"/>
      <c r="N77" s="67"/>
      <c r="O77" s="67"/>
    </row>
    <row r="78" spans="1:15" ht="30" customHeight="1" thickBot="1" x14ac:dyDescent="0.3">
      <c r="A78" s="113" t="s">
        <v>90</v>
      </c>
      <c r="B78" s="196"/>
      <c r="C78" s="171">
        <f t="shared" si="4"/>
        <v>2</v>
      </c>
      <c r="D78" s="166" t="s">
        <v>92</v>
      </c>
      <c r="E78" s="167" t="str">
        <f t="shared" si="5"/>
        <v>L_4</v>
      </c>
      <c r="F78" s="163" t="s">
        <v>105</v>
      </c>
      <c r="G78" s="125" t="str">
        <f t="shared" si="6"/>
        <v>2 L_4 Cover crop vigne</v>
      </c>
      <c r="H78" s="52" t="s">
        <v>106</v>
      </c>
      <c r="I78" s="201" t="s">
        <v>13</v>
      </c>
      <c r="J78" s="53" t="s">
        <v>29</v>
      </c>
      <c r="K78" s="55">
        <v>4100</v>
      </c>
      <c r="L78" s="30">
        <f t="shared" si="7"/>
        <v>16</v>
      </c>
      <c r="M78" s="67"/>
      <c r="N78" s="67"/>
      <c r="O78" s="67"/>
    </row>
    <row r="79" spans="1:15" ht="30" customHeight="1" thickBot="1" x14ac:dyDescent="0.3">
      <c r="A79" s="113" t="s">
        <v>90</v>
      </c>
      <c r="B79" s="196"/>
      <c r="C79" s="171">
        <f t="shared" si="4"/>
        <v>2</v>
      </c>
      <c r="D79" s="166" t="s">
        <v>92</v>
      </c>
      <c r="E79" s="167" t="str">
        <f t="shared" si="5"/>
        <v>L_4</v>
      </c>
      <c r="F79" s="164"/>
      <c r="G79" s="125" t="str">
        <f t="shared" si="6"/>
        <v>2 L_4 Déchaumeur vigne</v>
      </c>
      <c r="H79" s="52" t="s">
        <v>107</v>
      </c>
      <c r="I79" s="201" t="s">
        <v>13</v>
      </c>
      <c r="J79" s="53" t="s">
        <v>29</v>
      </c>
      <c r="K79" s="55">
        <v>6600</v>
      </c>
      <c r="L79" s="30">
        <f t="shared" si="7"/>
        <v>16</v>
      </c>
    </row>
    <row r="80" spans="1:15" ht="30" customHeight="1" thickBot="1" x14ac:dyDescent="0.3">
      <c r="A80" s="113" t="s">
        <v>90</v>
      </c>
      <c r="B80" s="196"/>
      <c r="C80" s="171">
        <f t="shared" si="4"/>
        <v>2</v>
      </c>
      <c r="D80" s="166" t="s">
        <v>92</v>
      </c>
      <c r="E80" s="167" t="str">
        <f t="shared" si="5"/>
        <v>L_4</v>
      </c>
      <c r="F80" s="164"/>
      <c r="G80" s="125" t="str">
        <f t="shared" si="6"/>
        <v>2 L_4 Herse rotative vigne</v>
      </c>
      <c r="H80" s="52" t="s">
        <v>108</v>
      </c>
      <c r="I80" s="203" t="s">
        <v>23</v>
      </c>
      <c r="J80" s="142"/>
      <c r="K80" s="143"/>
      <c r="L80" s="30">
        <f t="shared" si="7"/>
        <v>20</v>
      </c>
    </row>
    <row r="81" spans="1:15" ht="30" customHeight="1" thickBot="1" x14ac:dyDescent="0.3">
      <c r="A81" s="113" t="s">
        <v>90</v>
      </c>
      <c r="B81" s="196"/>
      <c r="C81" s="171">
        <f t="shared" si="4"/>
        <v>2</v>
      </c>
      <c r="D81" s="166" t="s">
        <v>92</v>
      </c>
      <c r="E81" s="167" t="str">
        <f t="shared" si="5"/>
        <v>L_4</v>
      </c>
      <c r="F81" s="164"/>
      <c r="G81" s="125" t="str">
        <f t="shared" si="6"/>
        <v>2 L_4 Gyrobroyeur porté interligne</v>
      </c>
      <c r="H81" s="68" t="s">
        <v>109</v>
      </c>
      <c r="I81" s="201" t="s">
        <v>13</v>
      </c>
      <c r="J81" s="53" t="s">
        <v>29</v>
      </c>
      <c r="K81" s="55">
        <v>4300</v>
      </c>
      <c r="L81" s="30">
        <f t="shared" si="7"/>
        <v>28</v>
      </c>
    </row>
    <row r="82" spans="1:15" ht="30" customHeight="1" thickBot="1" x14ac:dyDescent="0.3">
      <c r="A82" s="113" t="s">
        <v>90</v>
      </c>
      <c r="B82" s="196"/>
      <c r="C82" s="171">
        <f t="shared" si="4"/>
        <v>2</v>
      </c>
      <c r="D82" s="166" t="s">
        <v>92</v>
      </c>
      <c r="E82" s="167" t="str">
        <f t="shared" si="5"/>
        <v>L_4</v>
      </c>
      <c r="F82" s="164"/>
      <c r="G82" s="125" t="str">
        <f t="shared" si="6"/>
        <v>2 L_4 Matériels de désherbage mécanique de l'inter-rang et sous le rang en culture pérenne (autres)</v>
      </c>
      <c r="H82" s="52" t="s">
        <v>110</v>
      </c>
      <c r="I82" s="202" t="s">
        <v>23</v>
      </c>
      <c r="J82" s="65"/>
      <c r="K82" s="66"/>
      <c r="L82" s="30">
        <f t="shared" si="7"/>
        <v>93</v>
      </c>
      <c r="M82" s="67"/>
      <c r="N82" s="67"/>
      <c r="O82" s="67"/>
    </row>
    <row r="83" spans="1:15" ht="30" customHeight="1" thickBot="1" x14ac:dyDescent="0.3">
      <c r="A83" s="113" t="s">
        <v>90</v>
      </c>
      <c r="B83" s="196"/>
      <c r="C83" s="171">
        <f t="shared" si="4"/>
        <v>2</v>
      </c>
      <c r="D83" s="166" t="s">
        <v>92</v>
      </c>
      <c r="E83" s="167" t="str">
        <f t="shared" si="5"/>
        <v>L_4</v>
      </c>
      <c r="F83" s="165"/>
      <c r="G83" s="125" t="str">
        <f t="shared" si="6"/>
        <v>2 L_4 Rouleau FACA vigne</v>
      </c>
      <c r="H83" s="52" t="s">
        <v>111</v>
      </c>
      <c r="I83" s="203" t="s">
        <v>23</v>
      </c>
      <c r="J83" s="142"/>
      <c r="K83" s="143"/>
      <c r="L83" s="30">
        <f t="shared" si="7"/>
        <v>18</v>
      </c>
      <c r="M83" s="67"/>
      <c r="N83" s="67"/>
      <c r="O83" s="67"/>
    </row>
    <row r="84" spans="1:15" ht="30" customHeight="1" thickBot="1" x14ac:dyDescent="0.3">
      <c r="A84" s="113" t="s">
        <v>90</v>
      </c>
      <c r="B84" s="196"/>
      <c r="C84" s="171">
        <f t="shared" si="4"/>
        <v>2</v>
      </c>
      <c r="D84" s="166" t="s">
        <v>92</v>
      </c>
      <c r="E84" s="167" t="str">
        <f t="shared" si="5"/>
        <v>L_4</v>
      </c>
      <c r="F84" s="182" t="s">
        <v>112</v>
      </c>
      <c r="G84" s="125" t="str">
        <f t="shared" si="6"/>
        <v>2 L_4 Robot tondeuse en cultures perennes</v>
      </c>
      <c r="H84" s="52" t="s">
        <v>113</v>
      </c>
      <c r="I84" s="202" t="s">
        <v>23</v>
      </c>
      <c r="J84" s="65"/>
      <c r="K84" s="66"/>
      <c r="L84" s="30">
        <f t="shared" si="7"/>
        <v>35</v>
      </c>
    </row>
    <row r="85" spans="1:15" ht="30" customHeight="1" thickBot="1" x14ac:dyDescent="0.3">
      <c r="A85" s="113" t="s">
        <v>90</v>
      </c>
      <c r="B85" s="196"/>
      <c r="C85" s="171">
        <f t="shared" si="4"/>
        <v>2</v>
      </c>
      <c r="D85" s="166" t="s">
        <v>92</v>
      </c>
      <c r="E85" s="167" t="str">
        <f t="shared" si="5"/>
        <v>L_4</v>
      </c>
      <c r="F85" s="183"/>
      <c r="G85" s="125" t="str">
        <f t="shared" si="6"/>
        <v>2 L_4 Tondeuse portée avec satellite vigne</v>
      </c>
      <c r="H85" s="52" t="s">
        <v>114</v>
      </c>
      <c r="I85" s="201" t="s">
        <v>13</v>
      </c>
      <c r="J85" s="53" t="s">
        <v>29</v>
      </c>
      <c r="K85" s="55">
        <v>19000</v>
      </c>
      <c r="L85" s="30">
        <f t="shared" si="7"/>
        <v>36</v>
      </c>
      <c r="M85" s="67"/>
      <c r="N85" s="67"/>
      <c r="O85" s="67"/>
    </row>
    <row r="86" spans="1:15" ht="45.75" customHeight="1" thickBot="1" x14ac:dyDescent="0.3">
      <c r="A86" s="113" t="s">
        <v>90</v>
      </c>
      <c r="B86" s="196"/>
      <c r="C86" s="171">
        <f t="shared" si="4"/>
        <v>2</v>
      </c>
      <c r="D86" s="166" t="s">
        <v>92</v>
      </c>
      <c r="E86" s="167" t="str">
        <f t="shared" si="5"/>
        <v>L_4</v>
      </c>
      <c r="F86" s="184"/>
      <c r="G86" s="125" t="str">
        <f t="shared" si="6"/>
        <v>2 L_4 Tondeuse intercep vigne</v>
      </c>
      <c r="H86" s="52" t="s">
        <v>115</v>
      </c>
      <c r="I86" s="149" t="s">
        <v>23</v>
      </c>
      <c r="J86" s="69"/>
      <c r="K86" s="70"/>
      <c r="L86" s="30">
        <f t="shared" si="7"/>
        <v>23</v>
      </c>
      <c r="M86" s="67"/>
      <c r="N86" s="67"/>
      <c r="O86" s="67"/>
    </row>
    <row r="87" spans="1:15" ht="40.5" customHeight="1" thickBot="1" x14ac:dyDescent="0.3">
      <c r="A87" s="113" t="s">
        <v>90</v>
      </c>
      <c r="B87" s="196"/>
      <c r="C87" s="171">
        <f t="shared" si="4"/>
        <v>2</v>
      </c>
      <c r="D87" s="166" t="s">
        <v>92</v>
      </c>
      <c r="E87" s="167" t="str">
        <f t="shared" si="5"/>
        <v>L_4</v>
      </c>
      <c r="F87" s="163" t="s">
        <v>116</v>
      </c>
      <c r="G87" s="125" t="str">
        <f t="shared" si="6"/>
        <v>2 L_4 Intercep - chassis multifonction extensible</v>
      </c>
      <c r="H87" s="52" t="s">
        <v>117</v>
      </c>
      <c r="I87" s="201" t="s">
        <v>16</v>
      </c>
      <c r="J87" s="53" t="s">
        <v>17</v>
      </c>
      <c r="K87" s="55">
        <v>17000</v>
      </c>
      <c r="L87" s="30">
        <f t="shared" si="7"/>
        <v>43</v>
      </c>
    </row>
    <row r="88" spans="1:15" ht="30" customHeight="1" thickBot="1" x14ac:dyDescent="0.3">
      <c r="A88" s="113" t="s">
        <v>90</v>
      </c>
      <c r="B88" s="196"/>
      <c r="C88" s="171">
        <f t="shared" si="4"/>
        <v>2</v>
      </c>
      <c r="D88" s="166" t="s">
        <v>92</v>
      </c>
      <c r="E88" s="167" t="str">
        <f t="shared" si="5"/>
        <v>L_4</v>
      </c>
      <c r="F88" s="164"/>
      <c r="G88" s="125" t="str">
        <f t="shared" si="6"/>
        <v>2 L_4 Intercep - chassis multifonction extensible (avec outils)</v>
      </c>
      <c r="H88" s="52" t="s">
        <v>118</v>
      </c>
      <c r="I88" s="201" t="s">
        <v>16</v>
      </c>
      <c r="J88" s="53" t="s">
        <v>17</v>
      </c>
      <c r="K88" s="55">
        <v>33000</v>
      </c>
      <c r="L88" s="30">
        <f t="shared" si="7"/>
        <v>57</v>
      </c>
    </row>
    <row r="89" spans="1:15" ht="30" customHeight="1" thickBot="1" x14ac:dyDescent="0.3">
      <c r="A89" s="113" t="s">
        <v>90</v>
      </c>
      <c r="B89" s="196"/>
      <c r="C89" s="171">
        <f t="shared" si="4"/>
        <v>2</v>
      </c>
      <c r="D89" s="166" t="s">
        <v>92</v>
      </c>
      <c r="E89" s="167" t="str">
        <f t="shared" si="5"/>
        <v>L_4</v>
      </c>
      <c r="F89" s="164"/>
      <c r="G89" s="125" t="str">
        <f t="shared" si="6"/>
        <v>2 L_4 Intercep à disque émotteur</v>
      </c>
      <c r="H89" s="52" t="s">
        <v>119</v>
      </c>
      <c r="I89" s="201" t="s">
        <v>16</v>
      </c>
      <c r="J89" s="53" t="s">
        <v>17</v>
      </c>
      <c r="K89" s="55">
        <v>11000</v>
      </c>
      <c r="L89" s="30">
        <f t="shared" si="7"/>
        <v>26</v>
      </c>
    </row>
    <row r="90" spans="1:15" ht="30" customHeight="1" thickBot="1" x14ac:dyDescent="0.3">
      <c r="A90" s="113" t="s">
        <v>90</v>
      </c>
      <c r="B90" s="196"/>
      <c r="C90" s="171">
        <f t="shared" si="4"/>
        <v>2</v>
      </c>
      <c r="D90" s="166" t="s">
        <v>92</v>
      </c>
      <c r="E90" s="167" t="str">
        <f t="shared" si="5"/>
        <v>L_4</v>
      </c>
      <c r="F90" s="164"/>
      <c r="G90" s="125" t="str">
        <f t="shared" si="6"/>
        <v>2 L_4 Intercep à émotteuse rotative</v>
      </c>
      <c r="H90" s="52" t="s">
        <v>120</v>
      </c>
      <c r="I90" s="201" t="s">
        <v>16</v>
      </c>
      <c r="J90" s="53" t="s">
        <v>17</v>
      </c>
      <c r="K90" s="55">
        <v>21000</v>
      </c>
      <c r="L90" s="30">
        <f t="shared" si="7"/>
        <v>29</v>
      </c>
    </row>
    <row r="91" spans="1:15" ht="30" customHeight="1" thickBot="1" x14ac:dyDescent="0.3">
      <c r="A91" s="113" t="s">
        <v>90</v>
      </c>
      <c r="B91" s="196"/>
      <c r="C91" s="171">
        <f t="shared" si="4"/>
        <v>2</v>
      </c>
      <c r="D91" s="166" t="s">
        <v>92</v>
      </c>
      <c r="E91" s="167" t="str">
        <f t="shared" si="5"/>
        <v>L_4</v>
      </c>
      <c r="F91" s="164"/>
      <c r="G91" s="125" t="str">
        <f t="shared" si="6"/>
        <v>2 L_4 Intercep à étoile kress</v>
      </c>
      <c r="H91" s="52" t="s">
        <v>121</v>
      </c>
      <c r="I91" s="201" t="s">
        <v>16</v>
      </c>
      <c r="J91" s="53" t="s">
        <v>17</v>
      </c>
      <c r="K91" s="55">
        <v>15000</v>
      </c>
      <c r="L91" s="30">
        <f t="shared" si="7"/>
        <v>23</v>
      </c>
      <c r="M91" s="67"/>
      <c r="N91" s="67"/>
      <c r="O91" s="67"/>
    </row>
    <row r="92" spans="1:15" ht="30" customHeight="1" thickBot="1" x14ac:dyDescent="0.3">
      <c r="A92" s="113" t="s">
        <v>90</v>
      </c>
      <c r="B92" s="196"/>
      <c r="C92" s="171">
        <f t="shared" si="4"/>
        <v>2</v>
      </c>
      <c r="D92" s="166" t="s">
        <v>92</v>
      </c>
      <c r="E92" s="167" t="str">
        <f t="shared" si="5"/>
        <v>L_4</v>
      </c>
      <c r="F92" s="164"/>
      <c r="G92" s="125" t="str">
        <f t="shared" si="6"/>
        <v>2 L_4 Intercep à lame pivotante</v>
      </c>
      <c r="H92" s="52" t="s">
        <v>122</v>
      </c>
      <c r="I92" s="201" t="s">
        <v>16</v>
      </c>
      <c r="J92" s="53" t="s">
        <v>17</v>
      </c>
      <c r="K92" s="55">
        <v>21000</v>
      </c>
      <c r="L92" s="30">
        <f t="shared" si="7"/>
        <v>25</v>
      </c>
      <c r="M92" s="67"/>
      <c r="N92" s="67"/>
      <c r="O92" s="67"/>
    </row>
    <row r="93" spans="1:15" ht="30" customHeight="1" thickBot="1" x14ac:dyDescent="0.3">
      <c r="A93" s="113" t="s">
        <v>90</v>
      </c>
      <c r="B93" s="196"/>
      <c r="C93" s="171">
        <f t="shared" si="4"/>
        <v>2</v>
      </c>
      <c r="D93" s="166" t="s">
        <v>92</v>
      </c>
      <c r="E93" s="167" t="str">
        <f t="shared" si="5"/>
        <v>L_4</v>
      </c>
      <c r="F93" s="164"/>
      <c r="G93" s="125" t="str">
        <f t="shared" si="6"/>
        <v>2 L_4 Intercep - autre</v>
      </c>
      <c r="H93" s="52" t="s">
        <v>123</v>
      </c>
      <c r="I93" s="202" t="s">
        <v>23</v>
      </c>
      <c r="J93" s="65"/>
      <c r="K93" s="93"/>
      <c r="L93" s="30">
        <f t="shared" si="7"/>
        <v>16</v>
      </c>
      <c r="M93" s="67"/>
      <c r="N93" s="67"/>
      <c r="O93" s="67"/>
    </row>
    <row r="94" spans="1:15" ht="30" customHeight="1" thickBot="1" x14ac:dyDescent="0.3">
      <c r="A94" s="113" t="s">
        <v>90</v>
      </c>
      <c r="B94" s="196"/>
      <c r="C94" s="171">
        <f t="shared" si="4"/>
        <v>2</v>
      </c>
      <c r="D94" s="166" t="s">
        <v>92</v>
      </c>
      <c r="E94" s="167" t="str">
        <f t="shared" si="5"/>
        <v>L_4</v>
      </c>
      <c r="F94" s="164"/>
      <c r="G94" s="125" t="str">
        <f t="shared" si="6"/>
        <v>2 L_4 Outils intercep - épampreuse fil</v>
      </c>
      <c r="H94" s="52" t="s">
        <v>124</v>
      </c>
      <c r="I94" s="201" t="s">
        <v>16</v>
      </c>
      <c r="J94" s="53" t="s">
        <v>17</v>
      </c>
      <c r="K94" s="55">
        <v>4200</v>
      </c>
      <c r="L94" s="30">
        <f t="shared" si="7"/>
        <v>32</v>
      </c>
      <c r="M94" s="67"/>
      <c r="N94" s="67"/>
      <c r="O94" s="67"/>
    </row>
    <row r="95" spans="1:15" ht="30" customHeight="1" thickBot="1" x14ac:dyDescent="0.3">
      <c r="A95" s="113" t="s">
        <v>90</v>
      </c>
      <c r="B95" s="196"/>
      <c r="C95" s="171">
        <f t="shared" si="4"/>
        <v>2</v>
      </c>
      <c r="D95" s="166" t="s">
        <v>92</v>
      </c>
      <c r="E95" s="167" t="str">
        <f t="shared" si="5"/>
        <v>L_4</v>
      </c>
      <c r="F95" s="164"/>
      <c r="G95" s="125" t="str">
        <f t="shared" si="6"/>
        <v>2 L_4 Outils intercep - paire brosses</v>
      </c>
      <c r="H95" s="52" t="s">
        <v>125</v>
      </c>
      <c r="I95" s="201" t="s">
        <v>16</v>
      </c>
      <c r="J95" s="53" t="s">
        <v>17</v>
      </c>
      <c r="K95" s="55">
        <v>6600</v>
      </c>
      <c r="L95" s="30">
        <f t="shared" si="7"/>
        <v>31</v>
      </c>
      <c r="M95" s="67"/>
      <c r="N95" s="67"/>
      <c r="O95" s="67"/>
    </row>
    <row r="96" spans="1:15" ht="30" customHeight="1" thickBot="1" x14ac:dyDescent="0.3">
      <c r="A96" s="113" t="s">
        <v>90</v>
      </c>
      <c r="B96" s="196"/>
      <c r="C96" s="171">
        <f t="shared" si="4"/>
        <v>2</v>
      </c>
      <c r="D96" s="166" t="s">
        <v>92</v>
      </c>
      <c r="E96" s="167" t="str">
        <f t="shared" si="5"/>
        <v>L_4</v>
      </c>
      <c r="F96" s="164"/>
      <c r="G96" s="125" t="str">
        <f t="shared" si="6"/>
        <v>2 L_4 Outils intercep - paire disques émotteurs</v>
      </c>
      <c r="H96" s="52" t="s">
        <v>126</v>
      </c>
      <c r="I96" s="201" t="s">
        <v>16</v>
      </c>
      <c r="J96" s="53" t="s">
        <v>17</v>
      </c>
      <c r="K96" s="55">
        <v>2200</v>
      </c>
      <c r="L96" s="30">
        <f t="shared" si="7"/>
        <v>41</v>
      </c>
      <c r="M96" s="67"/>
      <c r="N96" s="67"/>
      <c r="O96" s="67"/>
    </row>
    <row r="97" spans="1:15" ht="30" customHeight="1" thickBot="1" x14ac:dyDescent="0.3">
      <c r="A97" s="113" t="s">
        <v>90</v>
      </c>
      <c r="B97" s="196"/>
      <c r="C97" s="171">
        <f t="shared" si="4"/>
        <v>2</v>
      </c>
      <c r="D97" s="166" t="s">
        <v>92</v>
      </c>
      <c r="E97" s="167" t="str">
        <f t="shared" si="5"/>
        <v>L_4</v>
      </c>
      <c r="F97" s="164"/>
      <c r="G97" s="125" t="str">
        <f t="shared" si="6"/>
        <v>2 L_4 Outils intercep - paire disques étoile kress</v>
      </c>
      <c r="H97" s="52" t="s">
        <v>127</v>
      </c>
      <c r="I97" s="201" t="s">
        <v>16</v>
      </c>
      <c r="J97" s="53" t="s">
        <v>17</v>
      </c>
      <c r="K97" s="55">
        <v>4300</v>
      </c>
      <c r="L97" s="30">
        <f t="shared" si="7"/>
        <v>44</v>
      </c>
    </row>
    <row r="98" spans="1:15" ht="30" customHeight="1" thickBot="1" x14ac:dyDescent="0.3">
      <c r="A98" s="113" t="s">
        <v>90</v>
      </c>
      <c r="B98" s="196"/>
      <c r="C98" s="171">
        <f t="shared" si="4"/>
        <v>2</v>
      </c>
      <c r="D98" s="166" t="s">
        <v>92</v>
      </c>
      <c r="E98" s="167" t="str">
        <f t="shared" si="5"/>
        <v>L_4</v>
      </c>
      <c r="F98" s="164"/>
      <c r="G98" s="125" t="str">
        <f t="shared" si="6"/>
        <v>2 L_4 Outils intercep - paire emotteuses rotatives</v>
      </c>
      <c r="H98" s="52" t="s">
        <v>128</v>
      </c>
      <c r="I98" s="201" t="s">
        <v>16</v>
      </c>
      <c r="J98" s="53" t="s">
        <v>17</v>
      </c>
      <c r="K98" s="55">
        <v>3400</v>
      </c>
      <c r="L98" s="30">
        <f t="shared" si="7"/>
        <v>44</v>
      </c>
      <c r="M98" s="67"/>
      <c r="N98" s="67"/>
      <c r="O98" s="67"/>
    </row>
    <row r="99" spans="1:15" ht="30" customHeight="1" thickBot="1" x14ac:dyDescent="0.3">
      <c r="A99" s="113" t="s">
        <v>90</v>
      </c>
      <c r="B99" s="196"/>
      <c r="C99" s="171">
        <f t="shared" si="4"/>
        <v>2</v>
      </c>
      <c r="D99" s="166" t="s">
        <v>92</v>
      </c>
      <c r="E99" s="167" t="str">
        <f t="shared" si="5"/>
        <v>L_4</v>
      </c>
      <c r="F99" s="164"/>
      <c r="G99" s="125" t="str">
        <f t="shared" si="6"/>
        <v>2 L_4 Outils intercep - paire lames</v>
      </c>
      <c r="H99" s="52" t="s">
        <v>129</v>
      </c>
      <c r="I99" s="201" t="s">
        <v>16</v>
      </c>
      <c r="J99" s="53" t="s">
        <v>17</v>
      </c>
      <c r="K99" s="55">
        <v>9100</v>
      </c>
      <c r="L99" s="30">
        <f t="shared" si="7"/>
        <v>29</v>
      </c>
      <c r="M99" s="67"/>
      <c r="N99" s="67"/>
      <c r="O99" s="67"/>
    </row>
    <row r="100" spans="1:15" ht="30" customHeight="1" thickBot="1" x14ac:dyDescent="0.3">
      <c r="A100" s="113" t="s">
        <v>90</v>
      </c>
      <c r="B100" s="196"/>
      <c r="C100" s="171">
        <f t="shared" si="4"/>
        <v>2</v>
      </c>
      <c r="D100" s="166" t="s">
        <v>92</v>
      </c>
      <c r="E100" s="167" t="str">
        <f t="shared" si="5"/>
        <v>L_4</v>
      </c>
      <c r="F100" s="164"/>
      <c r="G100" s="125" t="str">
        <f t="shared" si="6"/>
        <v>2 L_4 Outils intercep - autre</v>
      </c>
      <c r="H100" s="52" t="s">
        <v>130</v>
      </c>
      <c r="I100" s="202" t="s">
        <v>23</v>
      </c>
      <c r="J100" s="65"/>
      <c r="K100" s="93"/>
      <c r="L100" s="30">
        <f t="shared" si="7"/>
        <v>23</v>
      </c>
      <c r="M100" s="67"/>
      <c r="N100" s="67"/>
      <c r="O100" s="67"/>
    </row>
    <row r="101" spans="1:15" ht="30" customHeight="1" thickBot="1" x14ac:dyDescent="0.3">
      <c r="A101" s="113" t="s">
        <v>90</v>
      </c>
      <c r="B101" s="196"/>
      <c r="C101" s="171">
        <f t="shared" si="4"/>
        <v>2</v>
      </c>
      <c r="D101" s="166" t="s">
        <v>92</v>
      </c>
      <c r="E101" s="167" t="str">
        <f t="shared" si="5"/>
        <v>L_4</v>
      </c>
      <c r="F101" s="101" t="s">
        <v>131</v>
      </c>
      <c r="G101" s="125" t="str">
        <f t="shared" si="6"/>
        <v>2 L_4 Rotoétrille</v>
      </c>
      <c r="H101" s="52" t="s">
        <v>131</v>
      </c>
      <c r="I101" s="202" t="s">
        <v>23</v>
      </c>
      <c r="J101" s="65"/>
      <c r="K101" s="93"/>
      <c r="L101" s="30">
        <f t="shared" si="7"/>
        <v>11</v>
      </c>
      <c r="M101" s="67"/>
      <c r="N101" s="67"/>
      <c r="O101" s="67"/>
    </row>
    <row r="102" spans="1:15" ht="30" customHeight="1" thickBot="1" x14ac:dyDescent="0.3">
      <c r="A102" s="113" t="s">
        <v>90</v>
      </c>
      <c r="B102" s="196"/>
      <c r="C102" s="171">
        <f t="shared" si="4"/>
        <v>2</v>
      </c>
      <c r="D102" s="166" t="s">
        <v>92</v>
      </c>
      <c r="E102" s="167" t="str">
        <f t="shared" si="5"/>
        <v>L_4</v>
      </c>
      <c r="F102" s="101" t="s">
        <v>132</v>
      </c>
      <c r="G102" s="125" t="str">
        <f t="shared" si="6"/>
        <v>2 L_4 Outils de travail du sol pour cultures perennes</v>
      </c>
      <c r="H102" s="52" t="s">
        <v>132</v>
      </c>
      <c r="I102" s="202" t="s">
        <v>23</v>
      </c>
      <c r="J102" s="65"/>
      <c r="K102" s="93"/>
      <c r="L102" s="30">
        <f t="shared" si="7"/>
        <v>47</v>
      </c>
      <c r="M102" s="67"/>
      <c r="N102" s="67"/>
      <c r="O102" s="67"/>
    </row>
    <row r="103" spans="1:15" ht="30" customHeight="1" thickBot="1" x14ac:dyDescent="0.3">
      <c r="A103" s="113" t="s">
        <v>90</v>
      </c>
      <c r="B103" s="196"/>
      <c r="C103" s="171">
        <f t="shared" si="4"/>
        <v>2</v>
      </c>
      <c r="D103" s="166" t="s">
        <v>92</v>
      </c>
      <c r="E103" s="167" t="str">
        <f t="shared" si="5"/>
        <v>L_4</v>
      </c>
      <c r="F103" s="101" t="s">
        <v>133</v>
      </c>
      <c r="G103" s="125" t="str">
        <f t="shared" si="6"/>
        <v>2 L_4 Portique de désherbage manuel électrique</v>
      </c>
      <c r="H103" s="52" t="s">
        <v>133</v>
      </c>
      <c r="I103" s="202" t="s">
        <v>23</v>
      </c>
      <c r="J103" s="65"/>
      <c r="K103" s="93"/>
      <c r="L103" s="30">
        <f t="shared" si="7"/>
        <v>40</v>
      </c>
      <c r="M103" s="67"/>
      <c r="N103" s="67"/>
      <c r="O103" s="67"/>
    </row>
    <row r="104" spans="1:15" ht="30" customHeight="1" thickBot="1" x14ac:dyDescent="0.3">
      <c r="A104" s="113" t="s">
        <v>90</v>
      </c>
      <c r="B104" s="196"/>
      <c r="C104" s="171">
        <f t="shared" si="4"/>
        <v>2</v>
      </c>
      <c r="D104" s="166" t="s">
        <v>92</v>
      </c>
      <c r="E104" s="167" t="str">
        <f t="shared" si="5"/>
        <v>L_4</v>
      </c>
      <c r="F104" s="163" t="s">
        <v>134</v>
      </c>
      <c r="G104" s="125" t="str">
        <f t="shared" si="6"/>
        <v>2 L_4 Ecimeuse avec collecte (hors viti ou arbo)</v>
      </c>
      <c r="H104" s="52" t="s">
        <v>135</v>
      </c>
      <c r="I104" s="202" t="s">
        <v>23</v>
      </c>
      <c r="J104" s="65"/>
      <c r="K104" s="93"/>
      <c r="L104" s="30">
        <f t="shared" si="7"/>
        <v>42</v>
      </c>
    </row>
    <row r="105" spans="1:15" ht="30" customHeight="1" thickBot="1" x14ac:dyDescent="0.3">
      <c r="A105" s="113" t="s">
        <v>90</v>
      </c>
      <c r="B105" s="196"/>
      <c r="C105" s="171">
        <f t="shared" si="4"/>
        <v>2</v>
      </c>
      <c r="D105" s="166" t="s">
        <v>92</v>
      </c>
      <c r="E105" s="167" t="str">
        <f t="shared" si="5"/>
        <v>L_4</v>
      </c>
      <c r="F105" s="181"/>
      <c r="G105" s="125" t="str">
        <f t="shared" si="6"/>
        <v>2 L_4 Ecimeuse sans collecte (hors viti ou arbo)</v>
      </c>
      <c r="H105" s="68" t="s">
        <v>136</v>
      </c>
      <c r="I105" s="201" t="s">
        <v>13</v>
      </c>
      <c r="J105" s="53" t="s">
        <v>29</v>
      </c>
      <c r="K105" s="55">
        <v>3400</v>
      </c>
      <c r="L105" s="30">
        <f t="shared" si="7"/>
        <v>42</v>
      </c>
    </row>
    <row r="106" spans="1:15" ht="30" customHeight="1" thickBot="1" x14ac:dyDescent="0.3">
      <c r="A106" s="113" t="s">
        <v>90</v>
      </c>
      <c r="B106" s="196"/>
      <c r="C106" s="171">
        <f t="shared" si="4"/>
        <v>2</v>
      </c>
      <c r="D106" s="166" t="s">
        <v>92</v>
      </c>
      <c r="E106" s="167" t="str">
        <f t="shared" si="5"/>
        <v>L_4</v>
      </c>
      <c r="F106" s="181"/>
      <c r="G106" s="125" t="str">
        <f t="shared" si="6"/>
        <v>2 L_4 Ecimeuse (hors viti ou arbo) - autre</v>
      </c>
      <c r="H106" s="52" t="s">
        <v>137</v>
      </c>
      <c r="I106" s="202" t="s">
        <v>23</v>
      </c>
      <c r="J106" s="65"/>
      <c r="K106" s="93"/>
      <c r="L106" s="30">
        <f t="shared" si="7"/>
        <v>36</v>
      </c>
    </row>
    <row r="107" spans="1:15" ht="30" customHeight="1" thickBot="1" x14ac:dyDescent="0.3">
      <c r="A107" s="113" t="s">
        <v>90</v>
      </c>
      <c r="B107" s="196"/>
      <c r="C107" s="171">
        <f t="shared" si="4"/>
        <v>2</v>
      </c>
      <c r="D107" s="166" t="s">
        <v>92</v>
      </c>
      <c r="E107" s="167" t="str">
        <f t="shared" si="5"/>
        <v>L_4</v>
      </c>
      <c r="F107" s="102" t="s">
        <v>138</v>
      </c>
      <c r="G107" s="125" t="str">
        <f t="shared" si="6"/>
        <v>2 L_4 Matériel de buttage des ceps de vigne</v>
      </c>
      <c r="H107" s="52" t="s">
        <v>138</v>
      </c>
      <c r="I107" s="202" t="s">
        <v>23</v>
      </c>
      <c r="J107" s="65"/>
      <c r="K107" s="93"/>
      <c r="L107" s="30">
        <f t="shared" si="7"/>
        <v>37</v>
      </c>
    </row>
    <row r="108" spans="1:15" ht="30" customHeight="1" thickBot="1" x14ac:dyDescent="0.3">
      <c r="A108" s="113" t="s">
        <v>90</v>
      </c>
      <c r="B108" s="196"/>
      <c r="C108" s="171">
        <f t="shared" si="4"/>
        <v>2</v>
      </c>
      <c r="D108" s="166" t="s">
        <v>92</v>
      </c>
      <c r="E108" s="167" t="str">
        <f t="shared" si="5"/>
        <v>L_4</v>
      </c>
      <c r="F108" s="101" t="s">
        <v>139</v>
      </c>
      <c r="G108" s="125" t="str">
        <f t="shared" si="6"/>
        <v>2 L_4 Autres matériels de désherbage mécanique</v>
      </c>
      <c r="H108" s="52" t="s">
        <v>140</v>
      </c>
      <c r="I108" s="202" t="s">
        <v>23</v>
      </c>
      <c r="J108" s="65"/>
      <c r="K108" s="93"/>
      <c r="L108" s="30">
        <f t="shared" si="7"/>
        <v>40</v>
      </c>
      <c r="M108" s="67"/>
      <c r="N108" s="67"/>
      <c r="O108" s="67"/>
    </row>
    <row r="109" spans="1:15" ht="30.75" customHeight="1" thickBot="1" x14ac:dyDescent="0.3">
      <c r="A109" s="113" t="s">
        <v>90</v>
      </c>
      <c r="B109" s="196"/>
      <c r="C109" s="171">
        <f t="shared" si="4"/>
        <v>2</v>
      </c>
      <c r="D109" s="166" t="s">
        <v>92</v>
      </c>
      <c r="E109" s="167" t="str">
        <f t="shared" si="5"/>
        <v>L_4</v>
      </c>
      <c r="F109" s="163" t="s">
        <v>141</v>
      </c>
      <c r="G109" s="125" t="str">
        <f t="shared" si="6"/>
        <v>2 L_4 Caméra</v>
      </c>
      <c r="H109" s="52" t="s">
        <v>142</v>
      </c>
      <c r="I109" s="202" t="s">
        <v>23</v>
      </c>
      <c r="J109" s="65"/>
      <c r="K109" s="93"/>
      <c r="L109" s="30">
        <f t="shared" si="7"/>
        <v>6</v>
      </c>
      <c r="M109" s="67"/>
      <c r="N109" s="67"/>
      <c r="O109" s="67"/>
    </row>
    <row r="110" spans="1:15" ht="30" customHeight="1" thickBot="1" x14ac:dyDescent="0.3">
      <c r="A110" s="113" t="s">
        <v>90</v>
      </c>
      <c r="B110" s="196"/>
      <c r="C110" s="171">
        <f t="shared" si="4"/>
        <v>2</v>
      </c>
      <c r="D110" s="166" t="s">
        <v>92</v>
      </c>
      <c r="E110" s="167" t="str">
        <f t="shared" si="5"/>
        <v>L_4</v>
      </c>
      <c r="F110" s="181"/>
      <c r="G110" s="125" t="str">
        <f t="shared" si="6"/>
        <v>2 L_4 Capeur optique</v>
      </c>
      <c r="H110" s="52" t="s">
        <v>143</v>
      </c>
      <c r="I110" s="202" t="s">
        <v>23</v>
      </c>
      <c r="J110" s="65"/>
      <c r="K110" s="93"/>
      <c r="L110" s="30">
        <f t="shared" si="7"/>
        <v>14</v>
      </c>
    </row>
    <row r="111" spans="1:15" ht="30" customHeight="1" thickBot="1" x14ac:dyDescent="0.3">
      <c r="A111" s="113" t="s">
        <v>90</v>
      </c>
      <c r="B111" s="196"/>
      <c r="C111" s="171">
        <f t="shared" si="4"/>
        <v>2</v>
      </c>
      <c r="D111" s="166" t="s">
        <v>92</v>
      </c>
      <c r="E111" s="167" t="str">
        <f t="shared" si="5"/>
        <v>L_4</v>
      </c>
      <c r="F111" s="181"/>
      <c r="G111" s="125" t="str">
        <f t="shared" si="6"/>
        <v>2 L_4 Guidage RTK</v>
      </c>
      <c r="H111" s="52" t="s">
        <v>144</v>
      </c>
      <c r="I111" s="202" t="s">
        <v>23</v>
      </c>
      <c r="J111" s="65"/>
      <c r="K111" s="93"/>
      <c r="L111" s="30">
        <f t="shared" si="7"/>
        <v>11</v>
      </c>
    </row>
    <row r="112" spans="1:15" ht="30" customHeight="1" thickBot="1" x14ac:dyDescent="0.3">
      <c r="A112" s="113" t="s">
        <v>90</v>
      </c>
      <c r="B112" s="196"/>
      <c r="C112" s="171">
        <f t="shared" si="4"/>
        <v>2</v>
      </c>
      <c r="D112" s="166" t="s">
        <v>92</v>
      </c>
      <c r="E112" s="167" t="str">
        <f t="shared" si="5"/>
        <v>L_4</v>
      </c>
      <c r="F112" s="191"/>
      <c r="G112" s="125" t="str">
        <f t="shared" si="6"/>
        <v>2 L_4 Système de guidage automatisé spécifique au désherbage mécanique</v>
      </c>
      <c r="H112" s="52" t="s">
        <v>145</v>
      </c>
      <c r="I112" s="149" t="s">
        <v>23</v>
      </c>
      <c r="J112" s="69"/>
      <c r="K112" s="70"/>
      <c r="L112" s="30">
        <f t="shared" si="7"/>
        <v>64</v>
      </c>
    </row>
    <row r="113" spans="1:15" ht="58.5" customHeight="1" thickBot="1" x14ac:dyDescent="0.3">
      <c r="A113" s="113" t="s">
        <v>90</v>
      </c>
      <c r="B113" s="196"/>
      <c r="C113" s="171">
        <f t="shared" si="4"/>
        <v>2</v>
      </c>
      <c r="D113" s="98" t="s">
        <v>92</v>
      </c>
      <c r="E113" s="167" t="str">
        <f t="shared" si="5"/>
        <v>L_4</v>
      </c>
      <c r="F113" s="112" t="s">
        <v>146</v>
      </c>
      <c r="G113" s="125" t="str">
        <f t="shared" si="6"/>
        <v>2 L_4 Désherbeurs (matériel de lutte thermique, type bineuse à gaz, traitement vapeur, désherbage par humectage, désherbage électrique, etc …)</v>
      </c>
      <c r="H113" s="62" t="s">
        <v>146</v>
      </c>
      <c r="I113" s="206" t="s">
        <v>23</v>
      </c>
      <c r="J113" s="71"/>
      <c r="K113" s="103"/>
      <c r="L113" s="30">
        <f t="shared" si="7"/>
        <v>136</v>
      </c>
    </row>
    <row r="114" spans="1:15" ht="49.5" customHeight="1" thickBot="1" x14ac:dyDescent="0.3">
      <c r="A114" s="113" t="s">
        <v>90</v>
      </c>
      <c r="B114" s="194"/>
      <c r="C114" s="171">
        <f t="shared" si="4"/>
        <v>2</v>
      </c>
      <c r="D114" s="170" t="s">
        <v>147</v>
      </c>
      <c r="E114" s="167" t="str">
        <f t="shared" si="5"/>
        <v>L_5</v>
      </c>
      <c r="F114" s="169" t="s">
        <v>148</v>
      </c>
      <c r="G114" s="125" t="str">
        <f t="shared" si="6"/>
        <v>2 L_5 Tous types de rouleaux (dont rolo faca, roll krop)</v>
      </c>
      <c r="H114" s="150" t="s">
        <v>149</v>
      </c>
      <c r="I114" s="207" t="s">
        <v>23</v>
      </c>
      <c r="J114" s="151"/>
      <c r="K114" s="152"/>
      <c r="L114" s="30">
        <f t="shared" si="7"/>
        <v>50</v>
      </c>
    </row>
    <row r="115" spans="1:15" ht="49.5" customHeight="1" thickBot="1" x14ac:dyDescent="0.3">
      <c r="A115" s="113" t="s">
        <v>90</v>
      </c>
      <c r="B115" s="194"/>
      <c r="C115" s="171">
        <f t="shared" si="4"/>
        <v>2</v>
      </c>
      <c r="D115" s="78" t="s">
        <v>147</v>
      </c>
      <c r="E115" s="167" t="str">
        <f t="shared" si="5"/>
        <v>L_5</v>
      </c>
      <c r="F115" s="166" t="s">
        <v>150</v>
      </c>
      <c r="G115" s="125" t="str">
        <f t="shared" si="6"/>
        <v>2 L_5 Broyeurs à satellite, broyeurs inter-rangs</v>
      </c>
      <c r="H115" s="166" t="s">
        <v>150</v>
      </c>
      <c r="I115" s="208" t="s">
        <v>23</v>
      </c>
      <c r="J115" s="151"/>
      <c r="K115" s="152"/>
      <c r="L115" s="30">
        <f t="shared" si="7"/>
        <v>42</v>
      </c>
    </row>
    <row r="116" spans="1:15" ht="63" customHeight="1" thickBot="1" x14ac:dyDescent="0.3">
      <c r="A116" s="113" t="s">
        <v>90</v>
      </c>
      <c r="B116" s="194"/>
      <c r="C116" s="171">
        <f t="shared" si="4"/>
        <v>2</v>
      </c>
      <c r="D116" s="175" t="s">
        <v>151</v>
      </c>
      <c r="E116" s="167" t="str">
        <f t="shared" si="5"/>
        <v>L_6</v>
      </c>
      <c r="F116" s="166" t="s">
        <v>152</v>
      </c>
      <c r="G116" s="125" t="str">
        <f t="shared" si="6"/>
        <v>2 L_6 Semoir inter-rang en culture pérenne</v>
      </c>
      <c r="H116" s="58" t="s">
        <v>152</v>
      </c>
      <c r="I116" s="202" t="s">
        <v>23</v>
      </c>
      <c r="J116" s="65"/>
      <c r="K116" s="66"/>
      <c r="L116" s="30">
        <f t="shared" si="7"/>
        <v>36</v>
      </c>
    </row>
    <row r="117" spans="1:15" ht="30" customHeight="1" thickBot="1" x14ac:dyDescent="0.3">
      <c r="A117" s="113" t="s">
        <v>90</v>
      </c>
      <c r="B117" s="194"/>
      <c r="C117" s="171">
        <f t="shared" si="4"/>
        <v>2</v>
      </c>
      <c r="D117" s="175" t="s">
        <v>151</v>
      </c>
      <c r="E117" s="167" t="str">
        <f t="shared" si="5"/>
        <v>L_6</v>
      </c>
      <c r="F117" s="190"/>
      <c r="G117" s="125" t="str">
        <f t="shared" si="6"/>
        <v>2 L_6 Semoir viticole</v>
      </c>
      <c r="H117" s="52" t="s">
        <v>153</v>
      </c>
      <c r="I117" s="203" t="s">
        <v>23</v>
      </c>
      <c r="J117" s="142"/>
      <c r="K117" s="143"/>
      <c r="L117" s="30">
        <f t="shared" si="7"/>
        <v>15</v>
      </c>
    </row>
    <row r="118" spans="1:15" ht="30" customHeight="1" thickBot="1" x14ac:dyDescent="0.3">
      <c r="A118" s="113" t="s">
        <v>90</v>
      </c>
      <c r="B118" s="194"/>
      <c r="C118" s="171">
        <f t="shared" si="4"/>
        <v>2</v>
      </c>
      <c r="D118" s="175" t="s">
        <v>151</v>
      </c>
      <c r="E118" s="167" t="str">
        <f t="shared" si="5"/>
        <v>L_6</v>
      </c>
      <c r="F118" s="61" t="s">
        <v>154</v>
      </c>
      <c r="G118" s="125" t="str">
        <f t="shared" si="6"/>
        <v>2 L_6 Trieur pour couverts végétaux et cultures associées</v>
      </c>
      <c r="H118" s="52" t="s">
        <v>154</v>
      </c>
      <c r="I118" s="202" t="s">
        <v>23</v>
      </c>
      <c r="J118" s="65"/>
      <c r="K118" s="93"/>
      <c r="L118" s="30">
        <f t="shared" si="7"/>
        <v>51</v>
      </c>
    </row>
    <row r="119" spans="1:15" ht="30" customHeight="1" thickBot="1" x14ac:dyDescent="0.3">
      <c r="A119" s="113" t="s">
        <v>90</v>
      </c>
      <c r="B119" s="194"/>
      <c r="C119" s="171">
        <f t="shared" si="4"/>
        <v>2</v>
      </c>
      <c r="D119" s="175" t="s">
        <v>155</v>
      </c>
      <c r="E119" s="167" t="str">
        <f t="shared" si="5"/>
        <v>L_7</v>
      </c>
      <c r="F119" s="175" t="s">
        <v>156</v>
      </c>
      <c r="G119" s="125" t="str">
        <f t="shared" si="6"/>
        <v>2 L_7 Faucheuse andaineuse portée</v>
      </c>
      <c r="H119" s="58" t="s">
        <v>157</v>
      </c>
      <c r="I119" s="201" t="s">
        <v>13</v>
      </c>
      <c r="J119" s="53" t="s">
        <v>29</v>
      </c>
      <c r="K119" s="55">
        <v>7300</v>
      </c>
      <c r="L119" s="30">
        <f t="shared" si="7"/>
        <v>27</v>
      </c>
    </row>
    <row r="120" spans="1:15" ht="30" customHeight="1" thickBot="1" x14ac:dyDescent="0.3">
      <c r="A120" s="113" t="s">
        <v>90</v>
      </c>
      <c r="B120" s="194"/>
      <c r="C120" s="171">
        <f t="shared" si="4"/>
        <v>2</v>
      </c>
      <c r="D120" s="175" t="s">
        <v>155</v>
      </c>
      <c r="E120" s="167" t="str">
        <f t="shared" si="5"/>
        <v>L_7</v>
      </c>
      <c r="F120" s="170"/>
      <c r="G120" s="125" t="str">
        <f t="shared" si="6"/>
        <v>2 L_7 Faucheuse rotative</v>
      </c>
      <c r="H120" s="52" t="s">
        <v>158</v>
      </c>
      <c r="I120" s="201" t="s">
        <v>13</v>
      </c>
      <c r="J120" s="53" t="s">
        <v>29</v>
      </c>
      <c r="K120" s="55">
        <v>4500</v>
      </c>
      <c r="L120" s="30">
        <f t="shared" si="7"/>
        <v>18</v>
      </c>
    </row>
    <row r="121" spans="1:15" ht="30" customHeight="1" thickBot="1" x14ac:dyDescent="0.3">
      <c r="A121" s="113" t="s">
        <v>90</v>
      </c>
      <c r="B121" s="194"/>
      <c r="C121" s="171">
        <f t="shared" si="4"/>
        <v>2</v>
      </c>
      <c r="D121" s="175" t="s">
        <v>159</v>
      </c>
      <c r="E121" s="167" t="str">
        <f t="shared" si="5"/>
        <v>L_8</v>
      </c>
      <c r="F121" s="52" t="s">
        <v>160</v>
      </c>
      <c r="G121" s="125" t="str">
        <f t="shared" si="6"/>
        <v>2 L_8 Herse de prairie</v>
      </c>
      <c r="H121" s="52" t="s">
        <v>160</v>
      </c>
      <c r="I121" s="203" t="s">
        <v>23</v>
      </c>
      <c r="J121" s="142"/>
      <c r="K121" s="143"/>
      <c r="L121" s="30">
        <f t="shared" si="7"/>
        <v>16</v>
      </c>
    </row>
    <row r="122" spans="1:15" ht="21" customHeight="1" thickBot="1" x14ac:dyDescent="0.3">
      <c r="A122" s="113" t="s">
        <v>90</v>
      </c>
      <c r="B122" s="194"/>
      <c r="C122" s="171">
        <f t="shared" si="4"/>
        <v>2</v>
      </c>
      <c r="D122" s="175" t="s">
        <v>159</v>
      </c>
      <c r="E122" s="167" t="str">
        <f t="shared" si="5"/>
        <v>L_8</v>
      </c>
      <c r="F122" s="52" t="s">
        <v>161</v>
      </c>
      <c r="G122" s="125" t="str">
        <f t="shared" si="6"/>
        <v>2 L_8 Broyeur sous clôture</v>
      </c>
      <c r="H122" s="52" t="s">
        <v>161</v>
      </c>
      <c r="I122" s="203" t="s">
        <v>23</v>
      </c>
      <c r="J122" s="142"/>
      <c r="K122" s="143"/>
      <c r="L122" s="30">
        <f t="shared" si="7"/>
        <v>20</v>
      </c>
    </row>
    <row r="123" spans="1:15" ht="30" customHeight="1" thickBot="1" x14ac:dyDescent="0.3">
      <c r="A123" s="113" t="s">
        <v>90</v>
      </c>
      <c r="B123" s="194"/>
      <c r="C123" s="171">
        <f t="shared" si="4"/>
        <v>2</v>
      </c>
      <c r="D123" s="175" t="s">
        <v>162</v>
      </c>
      <c r="E123" s="167" t="str">
        <f t="shared" si="5"/>
        <v>L_9</v>
      </c>
      <c r="F123" s="166" t="s">
        <v>162</v>
      </c>
      <c r="G123" s="125" t="str">
        <f t="shared" si="6"/>
        <v>2 L_9 Effeuilleuse</v>
      </c>
      <c r="H123" s="52" t="s">
        <v>163</v>
      </c>
      <c r="I123" s="201" t="s">
        <v>16</v>
      </c>
      <c r="J123" s="53" t="s">
        <v>17</v>
      </c>
      <c r="K123" s="55">
        <v>38000</v>
      </c>
      <c r="L123" s="30">
        <f t="shared" si="7"/>
        <v>12</v>
      </c>
      <c r="M123" s="67"/>
      <c r="N123" s="67"/>
      <c r="O123" s="67"/>
    </row>
    <row r="124" spans="1:15" ht="30" customHeight="1" thickBot="1" x14ac:dyDescent="0.3">
      <c r="A124" s="113" t="s">
        <v>90</v>
      </c>
      <c r="B124" s="194"/>
      <c r="C124" s="171">
        <f t="shared" si="4"/>
        <v>2</v>
      </c>
      <c r="D124" s="175" t="s">
        <v>162</v>
      </c>
      <c r="E124" s="167" t="str">
        <f t="shared" si="5"/>
        <v>L_9</v>
      </c>
      <c r="F124" s="170"/>
      <c r="G124" s="125" t="str">
        <f t="shared" si="6"/>
        <v>2 L_9 Epampreuse (viti)</v>
      </c>
      <c r="H124" s="52" t="s">
        <v>164</v>
      </c>
      <c r="I124" s="201" t="s">
        <v>16</v>
      </c>
      <c r="J124" s="53" t="s">
        <v>17</v>
      </c>
      <c r="K124" s="55">
        <v>26000</v>
      </c>
      <c r="L124" s="30">
        <f t="shared" si="7"/>
        <v>17</v>
      </c>
      <c r="M124" s="67"/>
      <c r="N124" s="67"/>
      <c r="O124" s="67"/>
    </row>
    <row r="125" spans="1:15" ht="37.5" customHeight="1" thickBot="1" x14ac:dyDescent="0.3">
      <c r="A125" s="113" t="s">
        <v>90</v>
      </c>
      <c r="B125" s="194"/>
      <c r="C125" s="171">
        <f t="shared" si="4"/>
        <v>2</v>
      </c>
      <c r="D125" s="175" t="s">
        <v>165</v>
      </c>
      <c r="E125" s="167" t="str">
        <f t="shared" si="5"/>
        <v>L_10</v>
      </c>
      <c r="F125" s="52" t="s">
        <v>166</v>
      </c>
      <c r="G125" s="125" t="str">
        <f t="shared" si="6"/>
        <v>2 L_10 Semoir direct ou TCS</v>
      </c>
      <c r="H125" s="52" t="s">
        <v>166</v>
      </c>
      <c r="I125" s="203" t="s">
        <v>23</v>
      </c>
      <c r="J125" s="142"/>
      <c r="K125" s="143"/>
      <c r="L125" s="30">
        <f t="shared" si="7"/>
        <v>20</v>
      </c>
      <c r="M125" s="67"/>
      <c r="N125" s="67"/>
      <c r="O125" s="67"/>
    </row>
    <row r="126" spans="1:15" ht="30" customHeight="1" thickBot="1" x14ac:dyDescent="0.3">
      <c r="A126" s="113" t="s">
        <v>90</v>
      </c>
      <c r="B126" s="194"/>
      <c r="C126" s="171">
        <f t="shared" si="4"/>
        <v>2</v>
      </c>
      <c r="D126" s="175" t="s">
        <v>165</v>
      </c>
      <c r="E126" s="167" t="str">
        <f t="shared" si="5"/>
        <v>L_10</v>
      </c>
      <c r="F126" s="52" t="s">
        <v>167</v>
      </c>
      <c r="G126" s="125" t="str">
        <f t="shared" si="6"/>
        <v>2 L_10 Strip-till</v>
      </c>
      <c r="H126" s="52" t="s">
        <v>167</v>
      </c>
      <c r="I126" s="202" t="s">
        <v>23</v>
      </c>
      <c r="J126" s="65"/>
      <c r="K126" s="93"/>
      <c r="L126" s="30">
        <f t="shared" si="7"/>
        <v>10</v>
      </c>
    </row>
    <row r="127" spans="1:15" ht="30" customHeight="1" thickBot="1" x14ac:dyDescent="0.3">
      <c r="A127" s="113" t="s">
        <v>90</v>
      </c>
      <c r="B127" s="194"/>
      <c r="C127" s="171">
        <f t="shared" si="4"/>
        <v>2</v>
      </c>
      <c r="D127" s="175" t="s">
        <v>168</v>
      </c>
      <c r="E127" s="167" t="str">
        <f t="shared" si="5"/>
        <v>L_11</v>
      </c>
      <c r="F127" s="175" t="s">
        <v>168</v>
      </c>
      <c r="G127" s="125" t="str">
        <f t="shared" si="6"/>
        <v>2 L_11 Lamier à scie/sécateur</v>
      </c>
      <c r="H127" s="52" t="s">
        <v>169</v>
      </c>
      <c r="I127" s="201" t="s">
        <v>13</v>
      </c>
      <c r="J127" s="53" t="s">
        <v>29</v>
      </c>
      <c r="K127" s="55">
        <v>8000</v>
      </c>
      <c r="L127" s="30">
        <f t="shared" si="7"/>
        <v>22</v>
      </c>
      <c r="M127" s="67"/>
      <c r="N127" s="67"/>
      <c r="O127" s="67"/>
    </row>
    <row r="128" spans="1:15" ht="30" customHeight="1" thickBot="1" x14ac:dyDescent="0.3">
      <c r="A128" s="113" t="s">
        <v>90</v>
      </c>
      <c r="B128" s="194"/>
      <c r="C128" s="171">
        <f t="shared" si="4"/>
        <v>2</v>
      </c>
      <c r="D128" s="175" t="s">
        <v>168</v>
      </c>
      <c r="E128" s="167" t="str">
        <f t="shared" si="5"/>
        <v>L_11</v>
      </c>
      <c r="F128" s="176"/>
      <c r="G128" s="125" t="str">
        <f t="shared" si="6"/>
        <v>2 L_11 Pinces sécateurs</v>
      </c>
      <c r="H128" s="52" t="s">
        <v>170</v>
      </c>
      <c r="I128" s="202" t="s">
        <v>23</v>
      </c>
      <c r="J128" s="65"/>
      <c r="K128" s="93"/>
      <c r="L128" s="30">
        <f t="shared" si="7"/>
        <v>16</v>
      </c>
      <c r="M128" s="67"/>
      <c r="N128" s="67"/>
      <c r="O128" s="67"/>
    </row>
    <row r="129" spans="1:15" ht="30" customHeight="1" thickBot="1" x14ac:dyDescent="0.3">
      <c r="A129" s="113" t="s">
        <v>90</v>
      </c>
      <c r="B129" s="194"/>
      <c r="C129" s="171">
        <f t="shared" si="4"/>
        <v>2</v>
      </c>
      <c r="D129" s="115" t="s">
        <v>171</v>
      </c>
      <c r="E129" s="167" t="str">
        <f t="shared" si="5"/>
        <v>L_12</v>
      </c>
      <c r="F129" s="81" t="s">
        <v>171</v>
      </c>
      <c r="G129" s="125" t="str">
        <f t="shared" si="6"/>
        <v>2 L_12 Enfouisseur d'engrais avec DPAE</v>
      </c>
      <c r="H129" s="52" t="s">
        <v>172</v>
      </c>
      <c r="I129" s="201" t="s">
        <v>13</v>
      </c>
      <c r="J129" s="53" t="s">
        <v>95</v>
      </c>
      <c r="K129" s="55">
        <v>2700</v>
      </c>
      <c r="L129" s="30">
        <f t="shared" si="7"/>
        <v>31</v>
      </c>
      <c r="M129" s="67"/>
      <c r="N129" s="67"/>
      <c r="O129" s="67"/>
    </row>
    <row r="130" spans="1:15" ht="30" customHeight="1" thickBot="1" x14ac:dyDescent="0.3">
      <c r="A130" s="113" t="s">
        <v>90</v>
      </c>
      <c r="B130" s="194"/>
      <c r="C130" s="171">
        <f t="shared" si="4"/>
        <v>2</v>
      </c>
      <c r="D130" s="116" t="s">
        <v>173</v>
      </c>
      <c r="E130" s="167" t="str">
        <f t="shared" si="5"/>
        <v>L_13</v>
      </c>
      <c r="F130" s="52" t="s">
        <v>174</v>
      </c>
      <c r="G130" s="125" t="str">
        <f t="shared" si="6"/>
        <v>2 L_13 Paintball</v>
      </c>
      <c r="H130" s="52" t="s">
        <v>174</v>
      </c>
      <c r="I130" s="202" t="s">
        <v>23</v>
      </c>
      <c r="J130" s="65"/>
      <c r="K130" s="93"/>
      <c r="L130" s="30">
        <f t="shared" si="7"/>
        <v>9</v>
      </c>
      <c r="M130" s="67"/>
      <c r="N130" s="67"/>
      <c r="O130" s="67"/>
    </row>
    <row r="131" spans="1:15" ht="30" customHeight="1" thickBot="1" x14ac:dyDescent="0.3">
      <c r="A131" s="113" t="s">
        <v>90</v>
      </c>
      <c r="B131" s="194"/>
      <c r="C131" s="171">
        <f t="shared" si="4"/>
        <v>2</v>
      </c>
      <c r="D131" s="116" t="s">
        <v>173</v>
      </c>
      <c r="E131" s="167" t="str">
        <f t="shared" si="5"/>
        <v>L_13</v>
      </c>
      <c r="F131" s="52" t="s">
        <v>175</v>
      </c>
      <c r="G131" s="125" t="str">
        <f t="shared" si="6"/>
        <v>2 L_13 Stations météos connectées + OAD</v>
      </c>
      <c r="H131" s="52" t="s">
        <v>175</v>
      </c>
      <c r="I131" s="202" t="s">
        <v>23</v>
      </c>
      <c r="J131" s="65"/>
      <c r="K131" s="93"/>
      <c r="L131" s="30">
        <f t="shared" si="7"/>
        <v>32</v>
      </c>
    </row>
    <row r="132" spans="1:15" ht="30" customHeight="1" thickBot="1" x14ac:dyDescent="0.3">
      <c r="A132" s="113" t="s">
        <v>90</v>
      </c>
      <c r="B132" s="194"/>
      <c r="C132" s="171">
        <f t="shared" ref="C132:C195" si="8">INDEX(valeur,MATCH(A132,Type,0))</f>
        <v>2</v>
      </c>
      <c r="D132" s="116" t="s">
        <v>173</v>
      </c>
      <c r="E132" s="167" t="str">
        <f t="shared" ref="E132:E195" si="9">INDEX(Nature,MATCH(D132,NatMat,0))</f>
        <v>L_13</v>
      </c>
      <c r="F132" s="52" t="s">
        <v>176</v>
      </c>
      <c r="G132" s="125" t="str">
        <f t="shared" si="6"/>
        <v>2 L_13 Pièges connectés</v>
      </c>
      <c r="H132" s="52" t="s">
        <v>176</v>
      </c>
      <c r="I132" s="202" t="s">
        <v>23</v>
      </c>
      <c r="J132" s="65"/>
      <c r="K132" s="93"/>
      <c r="L132" s="30">
        <f t="shared" si="7"/>
        <v>16</v>
      </c>
      <c r="M132" s="67"/>
      <c r="N132" s="67"/>
      <c r="O132" s="67"/>
    </row>
    <row r="133" spans="1:15" ht="30" customHeight="1" thickBot="1" x14ac:dyDescent="0.3">
      <c r="A133" s="113" t="s">
        <v>90</v>
      </c>
      <c r="B133" s="194"/>
      <c r="C133" s="171">
        <f t="shared" si="8"/>
        <v>2</v>
      </c>
      <c r="D133" s="116" t="s">
        <v>173</v>
      </c>
      <c r="E133" s="167" t="str">
        <f t="shared" si="9"/>
        <v>L_13</v>
      </c>
      <c r="F133" s="52" t="s">
        <v>177</v>
      </c>
      <c r="G133" s="125" t="str">
        <f t="shared" ref="G133:G196" si="10">IFERROR(C133&amp;" "&amp;E133&amp;" "&amp;H133,"")</f>
        <v>2 L_13 Pièges lumineux</v>
      </c>
      <c r="H133" s="52" t="s">
        <v>177</v>
      </c>
      <c r="I133" s="202" t="s">
        <v>23</v>
      </c>
      <c r="J133" s="65"/>
      <c r="K133" s="93"/>
      <c r="L133" s="30">
        <f t="shared" ref="L133:L196" si="11">LEN(H133)</f>
        <v>15</v>
      </c>
      <c r="M133" s="67"/>
      <c r="N133" s="67"/>
      <c r="O133" s="67"/>
    </row>
    <row r="134" spans="1:15" ht="35.25" customHeight="1" thickBot="1" x14ac:dyDescent="0.3">
      <c r="A134" s="113" t="s">
        <v>90</v>
      </c>
      <c r="B134" s="194"/>
      <c r="C134" s="171">
        <f t="shared" si="8"/>
        <v>2</v>
      </c>
      <c r="D134" s="81" t="s">
        <v>178</v>
      </c>
      <c r="E134" s="167" t="str">
        <f t="shared" si="9"/>
        <v>L_14</v>
      </c>
      <c r="F134" s="52" t="s">
        <v>179</v>
      </c>
      <c r="G134" s="125" t="str">
        <f t="shared" si="10"/>
        <v>2 L_14 Pick-up moissoneuse spécifique aux protéagineux</v>
      </c>
      <c r="H134" s="52" t="s">
        <v>180</v>
      </c>
      <c r="I134" s="201" t="s">
        <v>13</v>
      </c>
      <c r="J134" s="53" t="s">
        <v>29</v>
      </c>
      <c r="K134" s="55">
        <v>6200</v>
      </c>
      <c r="L134" s="30">
        <f t="shared" si="11"/>
        <v>47</v>
      </c>
    </row>
    <row r="135" spans="1:15" ht="30" customHeight="1" thickBot="1" x14ac:dyDescent="0.3">
      <c r="A135" s="113" t="s">
        <v>90</v>
      </c>
      <c r="B135" s="194"/>
      <c r="C135" s="171">
        <f t="shared" si="8"/>
        <v>2</v>
      </c>
      <c r="D135" s="81" t="s">
        <v>178</v>
      </c>
      <c r="E135" s="167" t="str">
        <f t="shared" si="9"/>
        <v>L_14</v>
      </c>
      <c r="F135" s="52" t="s">
        <v>181</v>
      </c>
      <c r="G135" s="125" t="str">
        <f t="shared" si="10"/>
        <v>2 L_14 Nettoyeur séparateur à grains</v>
      </c>
      <c r="H135" s="52" t="s">
        <v>181</v>
      </c>
      <c r="I135" s="202" t="s">
        <v>23</v>
      </c>
      <c r="J135" s="65"/>
      <c r="K135" s="93"/>
      <c r="L135" s="30">
        <f t="shared" si="11"/>
        <v>29</v>
      </c>
      <c r="M135" s="67"/>
      <c r="N135" s="67"/>
      <c r="O135" s="67"/>
    </row>
    <row r="136" spans="1:15" ht="30" customHeight="1" thickBot="1" x14ac:dyDescent="0.3">
      <c r="A136" s="113" t="s">
        <v>90</v>
      </c>
      <c r="B136" s="194"/>
      <c r="C136" s="171">
        <f t="shared" si="8"/>
        <v>2</v>
      </c>
      <c r="D136" s="81" t="s">
        <v>178</v>
      </c>
      <c r="E136" s="167" t="str">
        <f t="shared" si="9"/>
        <v>L_14</v>
      </c>
      <c r="F136" s="52" t="s">
        <v>182</v>
      </c>
      <c r="G136" s="125" t="str">
        <f t="shared" si="10"/>
        <v>2 L_14 Coupe flex</v>
      </c>
      <c r="H136" s="52" t="s">
        <v>182</v>
      </c>
      <c r="I136" s="202" t="s">
        <v>23</v>
      </c>
      <c r="J136" s="65"/>
      <c r="K136" s="93"/>
      <c r="L136" s="30">
        <f t="shared" si="11"/>
        <v>10</v>
      </c>
    </row>
    <row r="137" spans="1:15" ht="30" customHeight="1" thickBot="1" x14ac:dyDescent="0.3">
      <c r="A137" s="113" t="s">
        <v>90</v>
      </c>
      <c r="B137" s="194"/>
      <c r="C137" s="171">
        <f t="shared" si="8"/>
        <v>2</v>
      </c>
      <c r="D137" s="81" t="s">
        <v>183</v>
      </c>
      <c r="E137" s="167" t="str">
        <f t="shared" si="9"/>
        <v>L_15</v>
      </c>
      <c r="F137" s="52" t="s">
        <v>184</v>
      </c>
      <c r="G137" s="125" t="str">
        <f t="shared" si="10"/>
        <v>2 L_15 Thermo-hygromètre</v>
      </c>
      <c r="H137" s="52" t="s">
        <v>184</v>
      </c>
      <c r="I137" s="202" t="s">
        <v>23</v>
      </c>
      <c r="J137" s="65"/>
      <c r="K137" s="93"/>
      <c r="L137" s="30">
        <f t="shared" si="11"/>
        <v>17</v>
      </c>
    </row>
    <row r="138" spans="1:15" ht="30" customHeight="1" thickBot="1" x14ac:dyDescent="0.3">
      <c r="A138" s="113" t="s">
        <v>90</v>
      </c>
      <c r="B138" s="197"/>
      <c r="C138" s="171">
        <f t="shared" si="8"/>
        <v>2</v>
      </c>
      <c r="D138" s="81" t="s">
        <v>183</v>
      </c>
      <c r="E138" s="167" t="str">
        <f t="shared" si="9"/>
        <v>L_15</v>
      </c>
      <c r="F138" s="62" t="s">
        <v>185</v>
      </c>
      <c r="G138" s="125" t="str">
        <f t="shared" si="10"/>
        <v>2 L_15 Anémomètre (matériel embarqué ou non)</v>
      </c>
      <c r="H138" s="62" t="s">
        <v>185</v>
      </c>
      <c r="I138" s="206" t="s">
        <v>23</v>
      </c>
      <c r="J138" s="71"/>
      <c r="K138" s="103"/>
      <c r="L138" s="30">
        <f t="shared" si="11"/>
        <v>37</v>
      </c>
    </row>
    <row r="139" spans="1:15" ht="30" customHeight="1" thickBot="1" x14ac:dyDescent="0.3">
      <c r="A139" s="113" t="s">
        <v>186</v>
      </c>
      <c r="B139" s="99" t="s">
        <v>187</v>
      </c>
      <c r="C139" s="171">
        <f t="shared" si="8"/>
        <v>3</v>
      </c>
      <c r="D139" s="99" t="s">
        <v>188</v>
      </c>
      <c r="E139" s="167" t="str">
        <f t="shared" si="9"/>
        <v>L_17</v>
      </c>
      <c r="F139" s="172" t="s">
        <v>189</v>
      </c>
      <c r="G139" s="125" t="str">
        <f t="shared" si="10"/>
        <v>3 L_17 Cage de contention</v>
      </c>
      <c r="H139" s="72" t="s">
        <v>190</v>
      </c>
      <c r="I139" s="200" t="s">
        <v>16</v>
      </c>
      <c r="J139" s="49" t="s">
        <v>17</v>
      </c>
      <c r="K139" s="50">
        <v>9600</v>
      </c>
      <c r="L139" s="30">
        <f t="shared" si="11"/>
        <v>18</v>
      </c>
    </row>
    <row r="140" spans="1:15" ht="30" customHeight="1" thickBot="1" x14ac:dyDescent="0.3">
      <c r="A140" s="113" t="s">
        <v>186</v>
      </c>
      <c r="B140" s="178"/>
      <c r="C140" s="171">
        <f t="shared" si="8"/>
        <v>3</v>
      </c>
      <c r="D140" s="99" t="s">
        <v>188</v>
      </c>
      <c r="E140" s="167" t="str">
        <f t="shared" si="9"/>
        <v>L_17</v>
      </c>
      <c r="F140" s="167"/>
      <c r="G140" s="125" t="str">
        <f t="shared" si="10"/>
        <v>3 L_17 Couloir de contention</v>
      </c>
      <c r="H140" s="58" t="s">
        <v>191</v>
      </c>
      <c r="I140" s="201" t="s">
        <v>16</v>
      </c>
      <c r="J140" s="53" t="s">
        <v>17</v>
      </c>
      <c r="K140" s="55">
        <v>14000</v>
      </c>
      <c r="L140" s="30">
        <f t="shared" si="11"/>
        <v>21</v>
      </c>
    </row>
    <row r="141" spans="1:15" ht="30" customHeight="1" thickBot="1" x14ac:dyDescent="0.3">
      <c r="A141" s="113" t="s">
        <v>186</v>
      </c>
      <c r="B141" s="178"/>
      <c r="C141" s="171">
        <f t="shared" si="8"/>
        <v>3</v>
      </c>
      <c r="D141" s="99" t="s">
        <v>188</v>
      </c>
      <c r="E141" s="167" t="str">
        <f t="shared" si="9"/>
        <v>L_17</v>
      </c>
      <c r="F141" s="170"/>
      <c r="G141" s="125" t="str">
        <f t="shared" si="10"/>
        <v>3 L_17 Parc de contention</v>
      </c>
      <c r="H141" s="58" t="s">
        <v>192</v>
      </c>
      <c r="I141" s="201" t="s">
        <v>16</v>
      </c>
      <c r="J141" s="53" t="s">
        <v>17</v>
      </c>
      <c r="K141" s="55">
        <v>8700</v>
      </c>
      <c r="L141" s="30">
        <f t="shared" si="11"/>
        <v>18</v>
      </c>
      <c r="M141" s="67"/>
      <c r="N141" s="67"/>
      <c r="O141" s="67"/>
    </row>
    <row r="142" spans="1:15" ht="30" customHeight="1" thickBot="1" x14ac:dyDescent="0.3">
      <c r="A142" s="113" t="s">
        <v>186</v>
      </c>
      <c r="B142" s="178"/>
      <c r="C142" s="171">
        <f t="shared" si="8"/>
        <v>3</v>
      </c>
      <c r="D142" s="99" t="s">
        <v>188</v>
      </c>
      <c r="E142" s="167" t="str">
        <f t="shared" si="9"/>
        <v>L_17</v>
      </c>
      <c r="F142" s="60" t="s">
        <v>193</v>
      </c>
      <c r="G142" s="125" t="str">
        <f t="shared" si="10"/>
        <v>3 L_17 Bétaillère trainée</v>
      </c>
      <c r="H142" s="58" t="s">
        <v>194</v>
      </c>
      <c r="I142" s="204" t="s">
        <v>13</v>
      </c>
      <c r="J142" s="59" t="s">
        <v>195</v>
      </c>
      <c r="K142" s="55">
        <v>3600</v>
      </c>
      <c r="L142" s="30">
        <f t="shared" si="11"/>
        <v>18</v>
      </c>
    </row>
    <row r="143" spans="1:15" ht="30" customHeight="1" thickBot="1" x14ac:dyDescent="0.3">
      <c r="A143" s="113" t="s">
        <v>186</v>
      </c>
      <c r="B143" s="178"/>
      <c r="C143" s="171">
        <f t="shared" si="8"/>
        <v>3</v>
      </c>
      <c r="D143" s="99" t="s">
        <v>188</v>
      </c>
      <c r="E143" s="167" t="str">
        <f t="shared" si="9"/>
        <v>L_17</v>
      </c>
      <c r="F143" s="193"/>
      <c r="G143" s="125" t="str">
        <f t="shared" si="10"/>
        <v>3 L_17 Bétaillère automotrice</v>
      </c>
      <c r="H143" s="58" t="s">
        <v>196</v>
      </c>
      <c r="I143" s="203" t="s">
        <v>23</v>
      </c>
      <c r="J143" s="142"/>
      <c r="K143" s="143"/>
      <c r="L143" s="30">
        <f t="shared" si="11"/>
        <v>22</v>
      </c>
    </row>
    <row r="144" spans="1:15" ht="30" customHeight="1" thickBot="1" x14ac:dyDescent="0.3">
      <c r="A144" s="113" t="s">
        <v>186</v>
      </c>
      <c r="B144" s="178"/>
      <c r="C144" s="171">
        <f t="shared" si="8"/>
        <v>3</v>
      </c>
      <c r="D144" s="99" t="s">
        <v>188</v>
      </c>
      <c r="E144" s="167" t="str">
        <f t="shared" si="9"/>
        <v>L_17</v>
      </c>
      <c r="F144" s="90" t="s">
        <v>197</v>
      </c>
      <c r="G144" s="125" t="str">
        <f t="shared" si="10"/>
        <v>3 L_17 Matériels de pesée des animaux</v>
      </c>
      <c r="H144" s="52" t="s">
        <v>198</v>
      </c>
      <c r="I144" s="149" t="s">
        <v>23</v>
      </c>
      <c r="J144" s="56"/>
      <c r="K144" s="70"/>
      <c r="L144" s="30">
        <f t="shared" si="11"/>
        <v>30</v>
      </c>
    </row>
    <row r="145" spans="1:249" ht="30" customHeight="1" thickBot="1" x14ac:dyDescent="0.3">
      <c r="A145" s="113" t="s">
        <v>186</v>
      </c>
      <c r="B145" s="178"/>
      <c r="C145" s="171">
        <f t="shared" si="8"/>
        <v>3</v>
      </c>
      <c r="D145" s="99" t="s">
        <v>188</v>
      </c>
      <c r="E145" s="167" t="str">
        <f t="shared" si="9"/>
        <v>L_17</v>
      </c>
      <c r="F145" s="60" t="s">
        <v>199</v>
      </c>
      <c r="G145" s="125" t="str">
        <f t="shared" si="10"/>
        <v>3 L_17 Affuteuse/appointeuse de piquets</v>
      </c>
      <c r="H145" s="52" t="s">
        <v>200</v>
      </c>
      <c r="I145" s="201" t="s">
        <v>16</v>
      </c>
      <c r="J145" s="53" t="s">
        <v>17</v>
      </c>
      <c r="K145" s="55">
        <v>10000</v>
      </c>
      <c r="L145" s="30">
        <f t="shared" si="11"/>
        <v>32</v>
      </c>
    </row>
    <row r="146" spans="1:249" ht="30" customHeight="1" thickBot="1" x14ac:dyDescent="0.3">
      <c r="A146" s="113" t="s">
        <v>186</v>
      </c>
      <c r="B146" s="178"/>
      <c r="C146" s="171">
        <f t="shared" si="8"/>
        <v>3</v>
      </c>
      <c r="D146" s="99" t="s">
        <v>188</v>
      </c>
      <c r="E146" s="167" t="str">
        <f t="shared" si="9"/>
        <v>L_17</v>
      </c>
      <c r="F146" s="194"/>
      <c r="G146" s="125" t="str">
        <f t="shared" si="10"/>
        <v>3 L_17 Dérouleuse</v>
      </c>
      <c r="H146" s="52" t="s">
        <v>201</v>
      </c>
      <c r="I146" s="149" t="s">
        <v>23</v>
      </c>
      <c r="J146" s="56"/>
      <c r="K146" s="70"/>
      <c r="L146" s="30">
        <f t="shared" si="11"/>
        <v>10</v>
      </c>
    </row>
    <row r="147" spans="1:249" s="73" customFormat="1" ht="30" customHeight="1" thickBot="1" x14ac:dyDescent="0.3">
      <c r="A147" s="113" t="s">
        <v>186</v>
      </c>
      <c r="B147" s="178"/>
      <c r="C147" s="171">
        <f t="shared" si="8"/>
        <v>3</v>
      </c>
      <c r="D147" s="99" t="s">
        <v>188</v>
      </c>
      <c r="E147" s="167" t="str">
        <f t="shared" si="9"/>
        <v>L_17</v>
      </c>
      <c r="F147" s="194"/>
      <c r="G147" s="125" t="str">
        <f t="shared" si="10"/>
        <v>3 L_17 Ecorceuse</v>
      </c>
      <c r="H147" s="52" t="s">
        <v>202</v>
      </c>
      <c r="I147" s="149" t="s">
        <v>23</v>
      </c>
      <c r="J147" s="56"/>
      <c r="K147" s="70"/>
      <c r="L147" s="30">
        <f t="shared" si="11"/>
        <v>9</v>
      </c>
      <c r="M147" s="42"/>
      <c r="N147" s="42"/>
      <c r="O147" s="42"/>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row>
    <row r="148" spans="1:249" s="73" customFormat="1" ht="30" customHeight="1" thickBot="1" x14ac:dyDescent="0.3">
      <c r="A148" s="113" t="s">
        <v>186</v>
      </c>
      <c r="B148" s="178"/>
      <c r="C148" s="171">
        <f t="shared" si="8"/>
        <v>3</v>
      </c>
      <c r="D148" s="99" t="s">
        <v>188</v>
      </c>
      <c r="E148" s="167" t="str">
        <f t="shared" si="9"/>
        <v>L_17</v>
      </c>
      <c r="F148" s="194"/>
      <c r="G148" s="125" t="str">
        <f t="shared" si="10"/>
        <v>3 L_17 Enfonce pieux à pendulaire</v>
      </c>
      <c r="H148" s="52" t="s">
        <v>203</v>
      </c>
      <c r="I148" s="201" t="s">
        <v>16</v>
      </c>
      <c r="J148" s="53" t="s">
        <v>17</v>
      </c>
      <c r="K148" s="55">
        <v>13000</v>
      </c>
      <c r="L148" s="30">
        <f t="shared" si="11"/>
        <v>26</v>
      </c>
      <c r="M148" s="42"/>
      <c r="N148" s="42"/>
      <c r="O148" s="42"/>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row>
    <row r="149" spans="1:249" s="73" customFormat="1" ht="30" customHeight="1" thickBot="1" x14ac:dyDescent="0.3">
      <c r="A149" s="113" t="s">
        <v>186</v>
      </c>
      <c r="B149" s="178"/>
      <c r="C149" s="171">
        <f t="shared" si="8"/>
        <v>3</v>
      </c>
      <c r="D149" s="99" t="s">
        <v>188</v>
      </c>
      <c r="E149" s="167" t="str">
        <f t="shared" si="9"/>
        <v>L_17</v>
      </c>
      <c r="F149" s="194"/>
      <c r="G149" s="125" t="str">
        <f t="shared" si="10"/>
        <v>3 L_17 Enfonce pieux à percussion</v>
      </c>
      <c r="H149" s="52" t="s">
        <v>204</v>
      </c>
      <c r="I149" s="201" t="s">
        <v>16</v>
      </c>
      <c r="J149" s="53" t="s">
        <v>17</v>
      </c>
      <c r="K149" s="55">
        <v>28000</v>
      </c>
      <c r="L149" s="30">
        <f t="shared" si="11"/>
        <v>26</v>
      </c>
      <c r="M149" s="42"/>
      <c r="N149" s="42"/>
      <c r="O149" s="42"/>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row>
    <row r="150" spans="1:249" s="73" customFormat="1" ht="30" customHeight="1" thickBot="1" x14ac:dyDescent="0.3">
      <c r="A150" s="113" t="s">
        <v>186</v>
      </c>
      <c r="B150" s="178"/>
      <c r="C150" s="171">
        <f t="shared" si="8"/>
        <v>3</v>
      </c>
      <c r="D150" s="99" t="s">
        <v>188</v>
      </c>
      <c r="E150" s="167" t="str">
        <f t="shared" si="9"/>
        <v>L_17</v>
      </c>
      <c r="F150" s="194"/>
      <c r="G150" s="125" t="str">
        <f t="shared" si="10"/>
        <v>3 L_17 Fendeuse de piquets</v>
      </c>
      <c r="H150" s="52" t="s">
        <v>205</v>
      </c>
      <c r="I150" s="201" t="s">
        <v>16</v>
      </c>
      <c r="J150" s="53" t="s">
        <v>17</v>
      </c>
      <c r="K150" s="55">
        <v>10000</v>
      </c>
      <c r="L150" s="30">
        <f t="shared" si="11"/>
        <v>19</v>
      </c>
      <c r="M150" s="42"/>
      <c r="N150" s="42"/>
      <c r="O150" s="42"/>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row>
    <row r="151" spans="1:249" s="73" customFormat="1" ht="30" customHeight="1" thickBot="1" x14ac:dyDescent="0.3">
      <c r="A151" s="113" t="s">
        <v>186</v>
      </c>
      <c r="B151" s="178"/>
      <c r="C151" s="171">
        <f t="shared" si="8"/>
        <v>3</v>
      </c>
      <c r="D151" s="99" t="s">
        <v>188</v>
      </c>
      <c r="E151" s="167" t="str">
        <f t="shared" si="9"/>
        <v>L_17</v>
      </c>
      <c r="F151" s="194"/>
      <c r="G151" s="125" t="str">
        <f t="shared" si="10"/>
        <v>3 L_17 Tarière</v>
      </c>
      <c r="H151" s="52" t="s">
        <v>206</v>
      </c>
      <c r="I151" s="201" t="s">
        <v>16</v>
      </c>
      <c r="J151" s="53" t="s">
        <v>17</v>
      </c>
      <c r="K151" s="55">
        <v>8800</v>
      </c>
      <c r="L151" s="30">
        <f t="shared" si="11"/>
        <v>7</v>
      </c>
      <c r="M151" s="42"/>
      <c r="N151" s="42"/>
      <c r="O151" s="42"/>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row>
    <row r="152" spans="1:249" s="73" customFormat="1" ht="30" customHeight="1" thickBot="1" x14ac:dyDescent="0.3">
      <c r="A152" s="113" t="s">
        <v>186</v>
      </c>
      <c r="B152" s="178"/>
      <c r="C152" s="171">
        <f t="shared" si="8"/>
        <v>3</v>
      </c>
      <c r="D152" s="99" t="s">
        <v>188</v>
      </c>
      <c r="E152" s="167" t="str">
        <f t="shared" si="9"/>
        <v>L_17</v>
      </c>
      <c r="F152" s="91" t="s">
        <v>207</v>
      </c>
      <c r="G152" s="125" t="str">
        <f t="shared" si="10"/>
        <v>3 L_17 Echographe partagé</v>
      </c>
      <c r="H152" s="52" t="s">
        <v>208</v>
      </c>
      <c r="I152" s="202" t="s">
        <v>23</v>
      </c>
      <c r="J152" s="65"/>
      <c r="K152" s="93"/>
      <c r="L152" s="30">
        <f t="shared" si="11"/>
        <v>18</v>
      </c>
      <c r="M152" s="42"/>
      <c r="N152" s="42"/>
      <c r="O152" s="4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row>
    <row r="153" spans="1:249" s="73" customFormat="1" ht="30" customHeight="1" thickBot="1" x14ac:dyDescent="0.3">
      <c r="A153" s="113" t="s">
        <v>186</v>
      </c>
      <c r="B153" s="178"/>
      <c r="C153" s="171">
        <f t="shared" si="8"/>
        <v>3</v>
      </c>
      <c r="D153" s="99" t="s">
        <v>188</v>
      </c>
      <c r="E153" s="167" t="str">
        <f t="shared" si="9"/>
        <v>L_17</v>
      </c>
      <c r="F153" s="166" t="s">
        <v>209</v>
      </c>
      <c r="G153" s="125" t="str">
        <f t="shared" si="10"/>
        <v>3 L_17 Aplatisseur/Laminoir</v>
      </c>
      <c r="H153" s="52" t="s">
        <v>210</v>
      </c>
      <c r="I153" s="201" t="s">
        <v>16</v>
      </c>
      <c r="J153" s="53" t="s">
        <v>17</v>
      </c>
      <c r="K153" s="55">
        <v>55000</v>
      </c>
      <c r="L153" s="30">
        <f t="shared" si="11"/>
        <v>20</v>
      </c>
      <c r="M153" s="42"/>
      <c r="N153" s="42"/>
      <c r="O153" s="42"/>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row>
    <row r="154" spans="1:249" s="73" customFormat="1" ht="30" customHeight="1" thickBot="1" x14ac:dyDescent="0.3">
      <c r="A154" s="113" t="s">
        <v>186</v>
      </c>
      <c r="B154" s="178"/>
      <c r="C154" s="171">
        <f t="shared" si="8"/>
        <v>3</v>
      </c>
      <c r="D154" s="99" t="s">
        <v>188</v>
      </c>
      <c r="E154" s="167" t="str">
        <f t="shared" si="9"/>
        <v>L_17</v>
      </c>
      <c r="F154" s="167"/>
      <c r="G154" s="125" t="str">
        <f t="shared" si="10"/>
        <v>3 L_17 Boudineuse</v>
      </c>
      <c r="H154" s="52" t="s">
        <v>211</v>
      </c>
      <c r="I154" s="149" t="s">
        <v>23</v>
      </c>
      <c r="J154" s="56"/>
      <c r="K154" s="70"/>
      <c r="L154" s="30">
        <f t="shared" si="11"/>
        <v>10</v>
      </c>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row>
    <row r="155" spans="1:249" s="73" customFormat="1" ht="30" customHeight="1" thickBot="1" x14ac:dyDescent="0.3">
      <c r="A155" s="113" t="s">
        <v>186</v>
      </c>
      <c r="B155" s="178"/>
      <c r="C155" s="171">
        <f t="shared" si="8"/>
        <v>3</v>
      </c>
      <c r="D155" s="99" t="s">
        <v>188</v>
      </c>
      <c r="E155" s="167" t="str">
        <f t="shared" si="9"/>
        <v>L_17</v>
      </c>
      <c r="F155" s="167"/>
      <c r="G155" s="125" t="str">
        <f t="shared" si="10"/>
        <v>3 L_17 Broyeur à céréales</v>
      </c>
      <c r="H155" s="52" t="s">
        <v>212</v>
      </c>
      <c r="I155" s="202" t="s">
        <v>23</v>
      </c>
      <c r="J155" s="65"/>
      <c r="K155" s="93"/>
      <c r="L155" s="30">
        <f t="shared" si="11"/>
        <v>18</v>
      </c>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row>
    <row r="156" spans="1:249" s="73" customFormat="1" ht="30" customHeight="1" thickBot="1" x14ac:dyDescent="0.3">
      <c r="A156" s="113" t="s">
        <v>186</v>
      </c>
      <c r="B156" s="178"/>
      <c r="C156" s="171">
        <f t="shared" si="8"/>
        <v>3</v>
      </c>
      <c r="D156" s="99" t="s">
        <v>188</v>
      </c>
      <c r="E156" s="167" t="str">
        <f t="shared" si="9"/>
        <v>L_17</v>
      </c>
      <c r="F156" s="167"/>
      <c r="G156" s="125" t="str">
        <f t="shared" si="10"/>
        <v>3 L_17 Desileuse automotrice</v>
      </c>
      <c r="H156" s="58" t="s">
        <v>213</v>
      </c>
      <c r="I156" s="202" t="s">
        <v>23</v>
      </c>
      <c r="J156" s="65"/>
      <c r="K156" s="93"/>
      <c r="L156" s="30">
        <f t="shared" si="11"/>
        <v>21</v>
      </c>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row>
    <row r="157" spans="1:249" s="73" customFormat="1" ht="30" customHeight="1" thickBot="1" x14ac:dyDescent="0.3">
      <c r="A157" s="113" t="s">
        <v>186</v>
      </c>
      <c r="B157" s="178"/>
      <c r="C157" s="171">
        <f t="shared" si="8"/>
        <v>3</v>
      </c>
      <c r="D157" s="99" t="s">
        <v>188</v>
      </c>
      <c r="E157" s="167" t="str">
        <f t="shared" si="9"/>
        <v>L_17</v>
      </c>
      <c r="F157" s="167"/>
      <c r="G157" s="125" t="str">
        <f t="shared" si="10"/>
        <v>3 L_17 Distributrice d'aliments</v>
      </c>
      <c r="H157" s="58" t="s">
        <v>214</v>
      </c>
      <c r="I157" s="202" t="s">
        <v>23</v>
      </c>
      <c r="J157" s="65"/>
      <c r="K157" s="93"/>
      <c r="L157" s="30">
        <f t="shared" si="11"/>
        <v>24</v>
      </c>
      <c r="M157" s="42"/>
      <c r="N157" s="42"/>
      <c r="O157" s="42"/>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row>
    <row r="158" spans="1:249" s="73" customFormat="1" ht="30" customHeight="1" thickBot="1" x14ac:dyDescent="0.3">
      <c r="A158" s="113" t="s">
        <v>186</v>
      </c>
      <c r="B158" s="178"/>
      <c r="C158" s="171">
        <f t="shared" si="8"/>
        <v>3</v>
      </c>
      <c r="D158" s="99" t="s">
        <v>188</v>
      </c>
      <c r="E158" s="167" t="str">
        <f t="shared" si="9"/>
        <v>L_17</v>
      </c>
      <c r="F158" s="167"/>
      <c r="G158" s="125" t="str">
        <f t="shared" si="10"/>
        <v>3 L_17 Matériel fixe pour conditionner des bottes des fourrages séchés en grange</v>
      </c>
      <c r="H158" s="58" t="s">
        <v>215</v>
      </c>
      <c r="I158" s="202" t="s">
        <v>23</v>
      </c>
      <c r="J158" s="65"/>
      <c r="K158" s="93"/>
      <c r="L158" s="30">
        <f t="shared" si="11"/>
        <v>73</v>
      </c>
      <c r="M158" s="42"/>
      <c r="N158" s="42"/>
      <c r="O158" s="42"/>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row>
    <row r="159" spans="1:249" s="73" customFormat="1" ht="30" customHeight="1" thickBot="1" x14ac:dyDescent="0.3">
      <c r="A159" s="113" t="s">
        <v>186</v>
      </c>
      <c r="B159" s="178"/>
      <c r="C159" s="171">
        <f t="shared" si="8"/>
        <v>3</v>
      </c>
      <c r="D159" s="99" t="s">
        <v>188</v>
      </c>
      <c r="E159" s="167" t="str">
        <f t="shared" si="9"/>
        <v>L_17</v>
      </c>
      <c r="F159" s="167"/>
      <c r="G159" s="125" t="str">
        <f t="shared" si="10"/>
        <v>3 L_17 Séchoirs à fourrages ou équipements liés au séchage en grange</v>
      </c>
      <c r="H159" s="52" t="s">
        <v>216</v>
      </c>
      <c r="I159" s="202" t="s">
        <v>23</v>
      </c>
      <c r="J159" s="65"/>
      <c r="K159" s="93"/>
      <c r="L159" s="30">
        <f t="shared" si="11"/>
        <v>61</v>
      </c>
      <c r="M159" s="42"/>
      <c r="N159" s="42"/>
      <c r="O159" s="42"/>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row>
    <row r="160" spans="1:249" s="73" customFormat="1" ht="30" customHeight="1" thickBot="1" x14ac:dyDescent="0.3">
      <c r="A160" s="113" t="s">
        <v>186</v>
      </c>
      <c r="B160" s="178"/>
      <c r="C160" s="171">
        <f t="shared" si="8"/>
        <v>3</v>
      </c>
      <c r="D160" s="99" t="s">
        <v>188</v>
      </c>
      <c r="E160" s="167" t="str">
        <f t="shared" si="9"/>
        <v>L_17</v>
      </c>
      <c r="F160" s="170"/>
      <c r="G160" s="125" t="str">
        <f t="shared" si="10"/>
        <v>3 L_17 Toasteur (matériel pour le toastage des graines)</v>
      </c>
      <c r="H160" s="52" t="s">
        <v>217</v>
      </c>
      <c r="I160" s="202" t="s">
        <v>23</v>
      </c>
      <c r="J160" s="65"/>
      <c r="K160" s="93"/>
      <c r="L160" s="30">
        <f t="shared" si="11"/>
        <v>48</v>
      </c>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row>
    <row r="161" spans="1:249" s="73" customFormat="1" ht="30" customHeight="1" thickBot="1" x14ac:dyDescent="0.3">
      <c r="A161" s="113" t="s">
        <v>186</v>
      </c>
      <c r="B161" s="178"/>
      <c r="C161" s="171">
        <f t="shared" si="8"/>
        <v>3</v>
      </c>
      <c r="D161" s="99" t="s">
        <v>188</v>
      </c>
      <c r="E161" s="167" t="str">
        <f t="shared" si="9"/>
        <v>L_17</v>
      </c>
      <c r="F161" s="52" t="s">
        <v>218</v>
      </c>
      <c r="G161" s="125" t="str">
        <f t="shared" si="10"/>
        <v>3 L_17 Matériels et installation dédiés à la biosécurité</v>
      </c>
      <c r="H161" s="52" t="s">
        <v>219</v>
      </c>
      <c r="I161" s="202" t="s">
        <v>23</v>
      </c>
      <c r="J161" s="65"/>
      <c r="K161" s="93"/>
      <c r="L161" s="30">
        <f t="shared" si="11"/>
        <v>49</v>
      </c>
      <c r="M161" s="42"/>
      <c r="N161" s="42"/>
      <c r="O161" s="42"/>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row>
    <row r="162" spans="1:249" s="73" customFormat="1" ht="48" thickBot="1" x14ac:dyDescent="0.3">
      <c r="A162" s="113" t="s">
        <v>186</v>
      </c>
      <c r="B162" s="178"/>
      <c r="C162" s="171">
        <f t="shared" si="8"/>
        <v>3</v>
      </c>
      <c r="D162" s="99" t="s">
        <v>188</v>
      </c>
      <c r="E162" s="167" t="str">
        <f t="shared" si="9"/>
        <v>L_17</v>
      </c>
      <c r="F162" s="52" t="s">
        <v>220</v>
      </c>
      <c r="G162" s="125" t="str">
        <f t="shared" si="10"/>
        <v>3 L_17 Investissements collectifs de stockage des effluents d’élevage</v>
      </c>
      <c r="H162" s="52" t="s">
        <v>221</v>
      </c>
      <c r="I162" s="202" t="s">
        <v>23</v>
      </c>
      <c r="J162" s="65"/>
      <c r="K162" s="93"/>
      <c r="L162" s="30">
        <f t="shared" si="11"/>
        <v>62</v>
      </c>
      <c r="M162" s="42"/>
      <c r="N162" s="42"/>
      <c r="O162" s="4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row>
    <row r="163" spans="1:249" s="73" customFormat="1" ht="30" customHeight="1" thickBot="1" x14ac:dyDescent="0.3">
      <c r="A163" s="113" t="s">
        <v>186</v>
      </c>
      <c r="B163" s="178"/>
      <c r="C163" s="171">
        <f t="shared" si="8"/>
        <v>3</v>
      </c>
      <c r="D163" s="175" t="s">
        <v>222</v>
      </c>
      <c r="E163" s="167" t="str">
        <f t="shared" si="9"/>
        <v>L_18</v>
      </c>
      <c r="F163" s="186" t="s">
        <v>223</v>
      </c>
      <c r="G163" s="125" t="str">
        <f t="shared" si="10"/>
        <v>3 L_18 Andaineur_doigts_souples</v>
      </c>
      <c r="H163" s="58" t="s">
        <v>224</v>
      </c>
      <c r="I163" s="202" t="s">
        <v>23</v>
      </c>
      <c r="J163" s="65"/>
      <c r="K163" s="93"/>
      <c r="L163" s="30">
        <f t="shared" si="11"/>
        <v>24</v>
      </c>
      <c r="M163" s="42"/>
      <c r="N163" s="42"/>
      <c r="O163" s="42"/>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row>
    <row r="164" spans="1:249" s="73" customFormat="1" ht="30" customHeight="1" thickBot="1" x14ac:dyDescent="0.3">
      <c r="A164" s="113" t="s">
        <v>186</v>
      </c>
      <c r="B164" s="178"/>
      <c r="C164" s="171">
        <f t="shared" si="8"/>
        <v>3</v>
      </c>
      <c r="D164" s="175" t="s">
        <v>222</v>
      </c>
      <c r="E164" s="167" t="str">
        <f t="shared" si="9"/>
        <v>L_18</v>
      </c>
      <c r="F164" s="187"/>
      <c r="G164" s="125" t="str">
        <f t="shared" si="10"/>
        <v>3 L_18 Andaineur tapis porté</v>
      </c>
      <c r="H164" s="58" t="s">
        <v>225</v>
      </c>
      <c r="I164" s="202" t="s">
        <v>23</v>
      </c>
      <c r="J164" s="65"/>
      <c r="K164" s="93"/>
      <c r="L164" s="30">
        <f t="shared" si="11"/>
        <v>21</v>
      </c>
      <c r="M164" s="42"/>
      <c r="N164" s="42"/>
      <c r="O164" s="42"/>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row>
    <row r="165" spans="1:249" s="73" customFormat="1" ht="30" customHeight="1" thickBot="1" x14ac:dyDescent="0.3">
      <c r="A165" s="113" t="s">
        <v>186</v>
      </c>
      <c r="B165" s="178"/>
      <c r="C165" s="171">
        <f t="shared" si="8"/>
        <v>3</v>
      </c>
      <c r="D165" s="175" t="s">
        <v>222</v>
      </c>
      <c r="E165" s="167" t="str">
        <f t="shared" si="9"/>
        <v>L_18</v>
      </c>
      <c r="F165" s="187"/>
      <c r="G165" s="125" t="str">
        <f t="shared" si="10"/>
        <v>3 L_18 Andaineur tapis trainé</v>
      </c>
      <c r="H165" s="58" t="s">
        <v>226</v>
      </c>
      <c r="I165" s="201" t="s">
        <v>13</v>
      </c>
      <c r="J165" s="53" t="s">
        <v>29</v>
      </c>
      <c r="K165" s="54">
        <v>12000</v>
      </c>
      <c r="L165" s="30">
        <f t="shared" si="11"/>
        <v>22</v>
      </c>
      <c r="M165" s="42"/>
      <c r="N165" s="42"/>
      <c r="O165" s="42"/>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row>
    <row r="166" spans="1:249" s="73" customFormat="1" ht="30" customHeight="1" thickBot="1" x14ac:dyDescent="0.3">
      <c r="A166" s="113" t="s">
        <v>186</v>
      </c>
      <c r="B166" s="178"/>
      <c r="C166" s="171">
        <f t="shared" si="8"/>
        <v>3</v>
      </c>
      <c r="D166" s="175" t="s">
        <v>222</v>
      </c>
      <c r="E166" s="167" t="str">
        <f t="shared" si="9"/>
        <v>L_18</v>
      </c>
      <c r="F166" s="187"/>
      <c r="G166" s="125" t="str">
        <f t="shared" si="10"/>
        <v>3 L_18 Autochargeuse</v>
      </c>
      <c r="H166" s="58" t="s">
        <v>227</v>
      </c>
      <c r="I166" s="202" t="s">
        <v>23</v>
      </c>
      <c r="J166" s="65"/>
      <c r="K166" s="93"/>
      <c r="L166" s="30">
        <f t="shared" si="11"/>
        <v>13</v>
      </c>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row>
    <row r="167" spans="1:249" s="73" customFormat="1" ht="30" customHeight="1" thickBot="1" x14ac:dyDescent="0.3">
      <c r="A167" s="113" t="s">
        <v>186</v>
      </c>
      <c r="B167" s="178"/>
      <c r="C167" s="171">
        <f t="shared" si="8"/>
        <v>3</v>
      </c>
      <c r="D167" s="175" t="s">
        <v>222</v>
      </c>
      <c r="E167" s="167" t="str">
        <f t="shared" si="9"/>
        <v>L_18</v>
      </c>
      <c r="F167" s="187"/>
      <c r="G167" s="125" t="str">
        <f t="shared" si="10"/>
        <v>3 L_18 Faucheuse conditionneuse portée à rouleau</v>
      </c>
      <c r="H167" s="58" t="s">
        <v>228</v>
      </c>
      <c r="I167" s="201" t="s">
        <v>13</v>
      </c>
      <c r="J167" s="53" t="s">
        <v>29</v>
      </c>
      <c r="K167" s="54">
        <v>6900</v>
      </c>
      <c r="L167" s="30">
        <f t="shared" si="11"/>
        <v>41</v>
      </c>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row>
    <row r="168" spans="1:249" s="73" customFormat="1" ht="30" customHeight="1" thickBot="1" x14ac:dyDescent="0.3">
      <c r="A168" s="113" t="s">
        <v>186</v>
      </c>
      <c r="B168" s="178"/>
      <c r="C168" s="171">
        <f t="shared" si="8"/>
        <v>3</v>
      </c>
      <c r="D168" s="175" t="s">
        <v>222</v>
      </c>
      <c r="E168" s="167" t="str">
        <f t="shared" si="9"/>
        <v>L_18</v>
      </c>
      <c r="F168" s="187"/>
      <c r="G168" s="125" t="str">
        <f t="shared" si="10"/>
        <v>3 L_18 Faucheuse conditionneuse trainée à rouleau</v>
      </c>
      <c r="H168" s="58" t="s">
        <v>229</v>
      </c>
      <c r="I168" s="201" t="s">
        <v>13</v>
      </c>
      <c r="J168" s="53" t="s">
        <v>29</v>
      </c>
      <c r="K168" s="54">
        <v>11000</v>
      </c>
      <c r="L168" s="30">
        <f t="shared" si="11"/>
        <v>42</v>
      </c>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row>
    <row r="169" spans="1:249" s="73" customFormat="1" ht="30" customHeight="1" thickBot="1" x14ac:dyDescent="0.3">
      <c r="A169" s="113" t="s">
        <v>186</v>
      </c>
      <c r="B169" s="178"/>
      <c r="C169" s="171">
        <f t="shared" si="8"/>
        <v>3</v>
      </c>
      <c r="D169" s="175" t="s">
        <v>222</v>
      </c>
      <c r="E169" s="167" t="str">
        <f t="shared" si="9"/>
        <v>L_18</v>
      </c>
      <c r="F169" s="187"/>
      <c r="G169" s="125" t="str">
        <f t="shared" si="10"/>
        <v>3 L_18 Groupe de fauche conditionneur à rouleau</v>
      </c>
      <c r="H169" s="58" t="s">
        <v>230</v>
      </c>
      <c r="I169" s="201" t="s">
        <v>13</v>
      </c>
      <c r="J169" s="53" t="s">
        <v>29</v>
      </c>
      <c r="K169" s="54">
        <v>8400</v>
      </c>
      <c r="L169" s="30">
        <f t="shared" si="11"/>
        <v>40</v>
      </c>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row>
    <row r="170" spans="1:249" s="73" customFormat="1" ht="30" customHeight="1" thickBot="1" x14ac:dyDescent="0.3">
      <c r="A170" s="113" t="s">
        <v>186</v>
      </c>
      <c r="B170" s="178"/>
      <c r="C170" s="171">
        <f t="shared" si="8"/>
        <v>3</v>
      </c>
      <c r="D170" s="175" t="s">
        <v>222</v>
      </c>
      <c r="E170" s="167" t="str">
        <f t="shared" si="9"/>
        <v>L_18</v>
      </c>
      <c r="F170" s="188"/>
      <c r="G170" s="125" t="str">
        <f t="shared" si="10"/>
        <v>3 L_18 Groupe de fauche conditionneur à rouleau</v>
      </c>
      <c r="H170" s="58" t="s">
        <v>231</v>
      </c>
      <c r="I170" s="203" t="s">
        <v>23</v>
      </c>
      <c r="J170" s="142"/>
      <c r="K170" s="153"/>
      <c r="L170" s="30">
        <f t="shared" si="11"/>
        <v>40</v>
      </c>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row>
    <row r="171" spans="1:249" s="73" customFormat="1" ht="30" customHeight="1" thickBot="1" x14ac:dyDescent="0.3">
      <c r="A171" s="113" t="s">
        <v>186</v>
      </c>
      <c r="B171" s="178"/>
      <c r="C171" s="171">
        <f t="shared" si="8"/>
        <v>3</v>
      </c>
      <c r="D171" s="175" t="s">
        <v>222</v>
      </c>
      <c r="E171" s="167" t="str">
        <f t="shared" si="9"/>
        <v>L_18</v>
      </c>
      <c r="F171" s="52" t="s">
        <v>232</v>
      </c>
      <c r="G171" s="125" t="str">
        <f t="shared" si="10"/>
        <v>3 L_18 Semoir sursemis prairies</v>
      </c>
      <c r="H171" s="58" t="s">
        <v>233</v>
      </c>
      <c r="I171" s="203" t="s">
        <v>23</v>
      </c>
      <c r="J171" s="142"/>
      <c r="K171" s="153"/>
      <c r="L171" s="30">
        <f t="shared" si="11"/>
        <v>24</v>
      </c>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row>
    <row r="172" spans="1:249" s="73" customFormat="1" ht="30" customHeight="1" thickBot="1" x14ac:dyDescent="0.3">
      <c r="A172" s="113" t="s">
        <v>186</v>
      </c>
      <c r="B172" s="178"/>
      <c r="C172" s="171">
        <f t="shared" si="8"/>
        <v>3</v>
      </c>
      <c r="D172" s="175" t="s">
        <v>222</v>
      </c>
      <c r="E172" s="167" t="str">
        <f t="shared" si="9"/>
        <v>L_18</v>
      </c>
      <c r="F172" s="189" t="s">
        <v>234</v>
      </c>
      <c r="G172" s="125" t="str">
        <f t="shared" si="10"/>
        <v>3 L_18 Epandeur fumier +15m3 (12t) hérissons verticaux</v>
      </c>
      <c r="H172" s="52" t="s">
        <v>235</v>
      </c>
      <c r="I172" s="201" t="s">
        <v>13</v>
      </c>
      <c r="J172" s="53" t="s">
        <v>236</v>
      </c>
      <c r="K172" s="55">
        <v>3100</v>
      </c>
      <c r="L172" s="30">
        <f t="shared" si="11"/>
        <v>47</v>
      </c>
      <c r="M172" s="74"/>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row>
    <row r="173" spans="1:249" s="73" customFormat="1" ht="30" customHeight="1" thickBot="1" x14ac:dyDescent="0.3">
      <c r="A173" s="113" t="s">
        <v>186</v>
      </c>
      <c r="B173" s="178"/>
      <c r="C173" s="171">
        <f t="shared" si="8"/>
        <v>3</v>
      </c>
      <c r="D173" s="175" t="s">
        <v>222</v>
      </c>
      <c r="E173" s="167" t="str">
        <f t="shared" si="9"/>
        <v>L_18</v>
      </c>
      <c r="F173" s="167"/>
      <c r="G173" s="125" t="str">
        <f t="shared" si="10"/>
        <v>3 L_18 Epandeur fumier +15m3 (12t) table d'épandage</v>
      </c>
      <c r="H173" s="52" t="s">
        <v>237</v>
      </c>
      <c r="I173" s="201" t="s">
        <v>13</v>
      </c>
      <c r="J173" s="53" t="s">
        <v>236</v>
      </c>
      <c r="K173" s="55">
        <v>4200</v>
      </c>
      <c r="L173" s="30">
        <f t="shared" si="11"/>
        <v>44</v>
      </c>
      <c r="M173" s="74"/>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row>
    <row r="174" spans="1:249" s="73" customFormat="1" ht="30" customHeight="1" thickBot="1" x14ac:dyDescent="0.3">
      <c r="A174" s="113" t="s">
        <v>186</v>
      </c>
      <c r="B174" s="178"/>
      <c r="C174" s="171">
        <f t="shared" si="8"/>
        <v>3</v>
      </c>
      <c r="D174" s="175" t="s">
        <v>222</v>
      </c>
      <c r="E174" s="167" t="str">
        <f t="shared" si="9"/>
        <v>L_18</v>
      </c>
      <c r="F174" s="167"/>
      <c r="G174" s="125" t="str">
        <f t="shared" si="10"/>
        <v>3 L_18 Tonne à lisier sous réserve qu'il y ait une option enfouisseur ou rampe pendillard</v>
      </c>
      <c r="H174" s="58" t="s">
        <v>238</v>
      </c>
      <c r="I174" s="202" t="s">
        <v>23</v>
      </c>
      <c r="J174" s="65"/>
      <c r="K174" s="93"/>
      <c r="L174" s="30">
        <f t="shared" si="11"/>
        <v>82</v>
      </c>
      <c r="M174" s="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row>
    <row r="175" spans="1:249" s="73" customFormat="1" ht="30" customHeight="1" thickBot="1" x14ac:dyDescent="0.3">
      <c r="A175" s="113" t="s">
        <v>186</v>
      </c>
      <c r="B175" s="178"/>
      <c r="C175" s="171">
        <f t="shared" si="8"/>
        <v>3</v>
      </c>
      <c r="D175" s="175" t="s">
        <v>222</v>
      </c>
      <c r="E175" s="167" t="str">
        <f t="shared" si="9"/>
        <v>L_18</v>
      </c>
      <c r="F175" s="167"/>
      <c r="G175" s="125" t="str">
        <f t="shared" si="10"/>
        <v>3 L_18 Option enfouisseur</v>
      </c>
      <c r="H175" s="58" t="s">
        <v>239</v>
      </c>
      <c r="I175" s="201" t="s">
        <v>13</v>
      </c>
      <c r="J175" s="53" t="s">
        <v>29</v>
      </c>
      <c r="K175" s="55">
        <v>6900</v>
      </c>
      <c r="L175" s="30">
        <f t="shared" si="11"/>
        <v>18</v>
      </c>
      <c r="M175" s="74"/>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row>
    <row r="176" spans="1:249" s="73" customFormat="1" ht="30" customHeight="1" thickBot="1" x14ac:dyDescent="0.3">
      <c r="A176" s="113" t="s">
        <v>186</v>
      </c>
      <c r="B176" s="178"/>
      <c r="C176" s="171">
        <f t="shared" si="8"/>
        <v>3</v>
      </c>
      <c r="D176" s="175" t="s">
        <v>222</v>
      </c>
      <c r="E176" s="167" t="str">
        <f t="shared" si="9"/>
        <v>L_18</v>
      </c>
      <c r="F176" s="167"/>
      <c r="G176" s="125" t="str">
        <f t="shared" si="10"/>
        <v>3 L_18 Option rampe pendillard</v>
      </c>
      <c r="H176" s="58" t="s">
        <v>240</v>
      </c>
      <c r="I176" s="201" t="s">
        <v>13</v>
      </c>
      <c r="J176" s="53" t="s">
        <v>29</v>
      </c>
      <c r="K176" s="55">
        <v>4100</v>
      </c>
      <c r="L176" s="30">
        <f t="shared" si="11"/>
        <v>23</v>
      </c>
      <c r="M176" s="75"/>
      <c r="N176" s="76"/>
      <c r="O176" s="77"/>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row>
    <row r="177" spans="1:249" s="73" customFormat="1" ht="30" customHeight="1" thickBot="1" x14ac:dyDescent="0.3">
      <c r="A177" s="113" t="s">
        <v>186</v>
      </c>
      <c r="B177" s="178"/>
      <c r="C177" s="171">
        <f t="shared" si="8"/>
        <v>3</v>
      </c>
      <c r="D177" s="175" t="s">
        <v>222</v>
      </c>
      <c r="E177" s="167" t="str">
        <f t="shared" si="9"/>
        <v>L_18</v>
      </c>
      <c r="F177" s="170"/>
      <c r="G177" s="125" t="str">
        <f t="shared" si="10"/>
        <v>3 L_18 Guidage RTK pour GEF</v>
      </c>
      <c r="H177" s="58" t="s">
        <v>241</v>
      </c>
      <c r="I177" s="202" t="s">
        <v>23</v>
      </c>
      <c r="J177" s="65"/>
      <c r="K177" s="93"/>
      <c r="L177" s="30">
        <f t="shared" si="11"/>
        <v>20</v>
      </c>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row>
    <row r="178" spans="1:249" s="73" customFormat="1" ht="30" customHeight="1" thickBot="1" x14ac:dyDescent="0.3">
      <c r="A178" s="113" t="s">
        <v>186</v>
      </c>
      <c r="B178" s="178"/>
      <c r="C178" s="171">
        <f t="shared" si="8"/>
        <v>3</v>
      </c>
      <c r="D178" s="175" t="s">
        <v>222</v>
      </c>
      <c r="E178" s="167" t="str">
        <f t="shared" si="9"/>
        <v>L_18</v>
      </c>
      <c r="F178" s="166" t="s">
        <v>242</v>
      </c>
      <c r="G178" s="125" t="str">
        <f t="shared" si="10"/>
        <v>3 L_18 Aire collective de compostage</v>
      </c>
      <c r="H178" s="52" t="s">
        <v>243</v>
      </c>
      <c r="I178" s="202" t="s">
        <v>23</v>
      </c>
      <c r="J178" s="65"/>
      <c r="K178" s="93"/>
      <c r="L178" s="30">
        <f t="shared" si="11"/>
        <v>29</v>
      </c>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row>
    <row r="179" spans="1:249" s="73" customFormat="1" ht="30" customHeight="1" thickBot="1" x14ac:dyDescent="0.3">
      <c r="A179" s="113" t="s">
        <v>186</v>
      </c>
      <c r="B179" s="178"/>
      <c r="C179" s="171">
        <f t="shared" si="8"/>
        <v>3</v>
      </c>
      <c r="D179" s="175" t="s">
        <v>222</v>
      </c>
      <c r="E179" s="167" t="str">
        <f t="shared" si="9"/>
        <v>L_18</v>
      </c>
      <c r="F179" s="167"/>
      <c r="G179" s="125" t="str">
        <f t="shared" si="10"/>
        <v>3 L_18 Mélangeur, composteur pour compostage</v>
      </c>
      <c r="H179" s="52" t="s">
        <v>244</v>
      </c>
      <c r="I179" s="202" t="s">
        <v>23</v>
      </c>
      <c r="J179" s="65"/>
      <c r="K179" s="93"/>
      <c r="L179" s="30">
        <f t="shared" si="11"/>
        <v>37</v>
      </c>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row>
    <row r="180" spans="1:249" s="73" customFormat="1" ht="30" customHeight="1" thickBot="1" x14ac:dyDescent="0.3">
      <c r="A180" s="113" t="s">
        <v>186</v>
      </c>
      <c r="B180" s="192"/>
      <c r="C180" s="171">
        <f t="shared" si="8"/>
        <v>3</v>
      </c>
      <c r="D180" s="175" t="s">
        <v>222</v>
      </c>
      <c r="E180" s="167" t="str">
        <f t="shared" si="9"/>
        <v>L_18</v>
      </c>
      <c r="F180" s="168"/>
      <c r="G180" s="125" t="str">
        <f t="shared" si="10"/>
        <v>3 L_18 Retourneur d'andain de compost</v>
      </c>
      <c r="H180" s="62" t="s">
        <v>245</v>
      </c>
      <c r="I180" s="206" t="s">
        <v>23</v>
      </c>
      <c r="J180" s="71"/>
      <c r="K180" s="103"/>
      <c r="L180" s="30">
        <f t="shared" si="11"/>
        <v>30</v>
      </c>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row>
    <row r="181" spans="1:249" s="73" customFormat="1" ht="39.950000000000003" customHeight="1" thickBot="1" x14ac:dyDescent="0.3">
      <c r="A181" s="113" t="s">
        <v>246</v>
      </c>
      <c r="B181" s="99" t="s">
        <v>247</v>
      </c>
      <c r="C181" s="171">
        <f t="shared" si="8"/>
        <v>4</v>
      </c>
      <c r="D181" s="95" t="s">
        <v>248</v>
      </c>
      <c r="E181" s="167" t="str">
        <f t="shared" si="9"/>
        <v>L_19</v>
      </c>
      <c r="F181" s="95" t="s">
        <v>249</v>
      </c>
      <c r="G181" s="125" t="str">
        <f t="shared" si="10"/>
        <v>4 L_19 Andaineur frontal adaptable aux porte-outils et adapté forte pente éligible</v>
      </c>
      <c r="H181" s="48" t="s">
        <v>250</v>
      </c>
      <c r="I181" s="209" t="s">
        <v>23</v>
      </c>
      <c r="J181" s="105"/>
      <c r="K181" s="104"/>
      <c r="L181" s="30">
        <f t="shared" si="11"/>
        <v>75</v>
      </c>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row>
    <row r="182" spans="1:249" s="73" customFormat="1" ht="45.75" thickBot="1" x14ac:dyDescent="0.3">
      <c r="A182" s="113" t="s">
        <v>246</v>
      </c>
      <c r="B182" s="178"/>
      <c r="C182" s="171">
        <f t="shared" si="8"/>
        <v>4</v>
      </c>
      <c r="D182" s="95" t="s">
        <v>248</v>
      </c>
      <c r="E182" s="167" t="str">
        <f t="shared" si="9"/>
        <v>L_19</v>
      </c>
      <c r="F182" s="164"/>
      <c r="G182" s="125" t="str">
        <f t="shared" si="10"/>
        <v>4 L_19 Andaineur  de montagne adaptable aux motofaucheuses automotrices hydrostatiques</v>
      </c>
      <c r="H182" s="52" t="s">
        <v>251</v>
      </c>
      <c r="I182" s="202" t="s">
        <v>23</v>
      </c>
      <c r="J182" s="65"/>
      <c r="K182" s="93"/>
      <c r="L182" s="30">
        <f t="shared" si="11"/>
        <v>79</v>
      </c>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row>
    <row r="183" spans="1:249" s="73" customFormat="1" ht="45.75" thickBot="1" x14ac:dyDescent="0.3">
      <c r="A183" s="113" t="s">
        <v>246</v>
      </c>
      <c r="B183" s="178"/>
      <c r="C183" s="171">
        <f t="shared" si="8"/>
        <v>4</v>
      </c>
      <c r="D183" s="95" t="s">
        <v>248</v>
      </c>
      <c r="E183" s="167" t="str">
        <f t="shared" si="9"/>
        <v>L_19</v>
      </c>
      <c r="F183" s="164"/>
      <c r="G183" s="125" t="str">
        <f t="shared" si="10"/>
        <v>4 L_19 Autochargeuse adaptable sur transporteur éligible</v>
      </c>
      <c r="H183" s="52" t="s">
        <v>252</v>
      </c>
      <c r="I183" s="202" t="s">
        <v>23</v>
      </c>
      <c r="J183" s="65"/>
      <c r="K183" s="93"/>
      <c r="L183" s="30">
        <f t="shared" si="11"/>
        <v>49</v>
      </c>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row>
    <row r="184" spans="1:249" s="73" customFormat="1" ht="45.75" thickBot="1" x14ac:dyDescent="0.3">
      <c r="A184" s="113" t="s">
        <v>246</v>
      </c>
      <c r="B184" s="178"/>
      <c r="C184" s="171">
        <f t="shared" si="8"/>
        <v>4</v>
      </c>
      <c r="D184" s="95" t="s">
        <v>248</v>
      </c>
      <c r="E184" s="167" t="str">
        <f t="shared" si="9"/>
        <v>L_19</v>
      </c>
      <c r="F184" s="164"/>
      <c r="G184" s="125" t="str">
        <f t="shared" si="10"/>
        <v>4 L_19 Attelage arrière avec prise de force adaptable sur transporteur éligible</v>
      </c>
      <c r="H184" s="52" t="s">
        <v>253</v>
      </c>
      <c r="I184" s="202" t="s">
        <v>23</v>
      </c>
      <c r="J184" s="65"/>
      <c r="K184" s="93"/>
      <c r="L184" s="30">
        <f t="shared" si="11"/>
        <v>72</v>
      </c>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row>
    <row r="185" spans="1:249" s="73" customFormat="1" ht="47.25" customHeight="1" thickBot="1" x14ac:dyDescent="0.3">
      <c r="A185" s="113" t="s">
        <v>246</v>
      </c>
      <c r="B185" s="178"/>
      <c r="C185" s="171">
        <f t="shared" si="8"/>
        <v>4</v>
      </c>
      <c r="D185" s="95" t="s">
        <v>248</v>
      </c>
      <c r="E185" s="167" t="str">
        <f t="shared" si="9"/>
        <v>L_19</v>
      </c>
      <c r="F185" s="164"/>
      <c r="G185" s="125" t="str">
        <f t="shared" si="10"/>
        <v>4 L_19 Broyeur adaptable sur motofaucheuse</v>
      </c>
      <c r="H185" s="52" t="s">
        <v>254</v>
      </c>
      <c r="I185" s="202" t="s">
        <v>23</v>
      </c>
      <c r="J185" s="65"/>
      <c r="K185" s="93"/>
      <c r="L185" s="30">
        <f t="shared" si="11"/>
        <v>35</v>
      </c>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row>
    <row r="186" spans="1:249" s="73" customFormat="1" ht="45.75" thickBot="1" x14ac:dyDescent="0.3">
      <c r="A186" s="113" t="s">
        <v>246</v>
      </c>
      <c r="B186" s="178"/>
      <c r="C186" s="171">
        <f t="shared" si="8"/>
        <v>4</v>
      </c>
      <c r="D186" s="95" t="s">
        <v>248</v>
      </c>
      <c r="E186" s="167" t="str">
        <f t="shared" si="9"/>
        <v>L_19</v>
      </c>
      <c r="F186" s="164"/>
      <c r="G186" s="125" t="str">
        <f t="shared" si="10"/>
        <v>4 L_19 Débroussailleuse, faucheuse frontale et adaptable sur porte-outils adaptés forte pente ou sur transporteur adapté éligible</v>
      </c>
      <c r="H186" s="52" t="s">
        <v>255</v>
      </c>
      <c r="I186" s="202" t="s">
        <v>23</v>
      </c>
      <c r="J186" s="65"/>
      <c r="K186" s="93"/>
      <c r="L186" s="30">
        <f t="shared" si="11"/>
        <v>122</v>
      </c>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row>
    <row r="187" spans="1:249" s="73" customFormat="1" ht="45.75" thickBot="1" x14ac:dyDescent="0.3">
      <c r="A187" s="113" t="s">
        <v>246</v>
      </c>
      <c r="B187" s="178"/>
      <c r="C187" s="171">
        <f t="shared" si="8"/>
        <v>4</v>
      </c>
      <c r="D187" s="95" t="s">
        <v>248</v>
      </c>
      <c r="E187" s="167" t="str">
        <f t="shared" si="9"/>
        <v>L_19</v>
      </c>
      <c r="F187" s="164"/>
      <c r="G187" s="125" t="str">
        <f t="shared" si="10"/>
        <v>4 L_19 Enfouisseur adaptable sur porte-outils adaptés forte pente éligible</v>
      </c>
      <c r="H187" s="52" t="s">
        <v>256</v>
      </c>
      <c r="I187" s="202" t="s">
        <v>23</v>
      </c>
      <c r="J187" s="65"/>
      <c r="K187" s="93"/>
      <c r="L187" s="30">
        <f t="shared" si="11"/>
        <v>67</v>
      </c>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row>
    <row r="188" spans="1:249" s="73" customFormat="1" ht="45.75" thickBot="1" x14ac:dyDescent="0.3">
      <c r="A188" s="113" t="s">
        <v>246</v>
      </c>
      <c r="B188" s="178"/>
      <c r="C188" s="171">
        <f t="shared" si="8"/>
        <v>4</v>
      </c>
      <c r="D188" s="95" t="s">
        <v>248</v>
      </c>
      <c r="E188" s="167" t="str">
        <f t="shared" si="9"/>
        <v>L_19</v>
      </c>
      <c r="F188" s="164"/>
      <c r="G188" s="125" t="str">
        <f t="shared" si="10"/>
        <v>4 L_19 Epandeur à fumier adaptable sur transporteur éligible</v>
      </c>
      <c r="H188" s="52" t="s">
        <v>257</v>
      </c>
      <c r="I188" s="202" t="s">
        <v>23</v>
      </c>
      <c r="J188" s="65"/>
      <c r="K188" s="93"/>
      <c r="L188" s="30">
        <f t="shared" si="11"/>
        <v>53</v>
      </c>
      <c r="M188" s="42"/>
      <c r="N188" s="42"/>
      <c r="O188" s="42"/>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row>
    <row r="189" spans="1:249" s="73" customFormat="1" ht="45.75" thickBot="1" x14ac:dyDescent="0.3">
      <c r="A189" s="113" t="s">
        <v>246</v>
      </c>
      <c r="B189" s="178"/>
      <c r="C189" s="171">
        <f t="shared" si="8"/>
        <v>4</v>
      </c>
      <c r="D189" s="95" t="s">
        <v>248</v>
      </c>
      <c r="E189" s="167" t="str">
        <f t="shared" si="9"/>
        <v>L_19</v>
      </c>
      <c r="F189" s="164"/>
      <c r="G189" s="125" t="str">
        <f t="shared" si="10"/>
        <v>4 L_19 Epandeur à lisier adaptable sur transporteur éligible</v>
      </c>
      <c r="H189" s="52" t="s">
        <v>258</v>
      </c>
      <c r="I189" s="202" t="s">
        <v>23</v>
      </c>
      <c r="J189" s="65"/>
      <c r="K189" s="93"/>
      <c r="L189" s="30">
        <f t="shared" si="11"/>
        <v>53</v>
      </c>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row>
    <row r="190" spans="1:249" s="73" customFormat="1" ht="45.75" thickBot="1" x14ac:dyDescent="0.3">
      <c r="A190" s="113" t="s">
        <v>246</v>
      </c>
      <c r="B190" s="178"/>
      <c r="C190" s="171">
        <f t="shared" si="8"/>
        <v>4</v>
      </c>
      <c r="D190" s="95" t="s">
        <v>248</v>
      </c>
      <c r="E190" s="167" t="str">
        <f t="shared" si="9"/>
        <v>L_19</v>
      </c>
      <c r="F190" s="164"/>
      <c r="G190" s="125" t="str">
        <f t="shared" si="10"/>
        <v>4 L_19 Giro-broyeur ou broyeur frontal/réversible adaptable sur porte-outils adaptés forte pente ou sur transporteur adapté éligible</v>
      </c>
      <c r="H190" s="52" t="s">
        <v>259</v>
      </c>
      <c r="I190" s="202" t="s">
        <v>23</v>
      </c>
      <c r="J190" s="65"/>
      <c r="K190" s="93"/>
      <c r="L190" s="30">
        <f t="shared" si="11"/>
        <v>125</v>
      </c>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row>
    <row r="191" spans="1:249" s="73" customFormat="1" ht="45.75" thickBot="1" x14ac:dyDescent="0.3">
      <c r="A191" s="113" t="s">
        <v>246</v>
      </c>
      <c r="B191" s="178"/>
      <c r="C191" s="171">
        <f t="shared" si="8"/>
        <v>4</v>
      </c>
      <c r="D191" s="95" t="s">
        <v>248</v>
      </c>
      <c r="E191" s="167" t="str">
        <f t="shared" si="9"/>
        <v>L_19</v>
      </c>
      <c r="F191" s="164"/>
      <c r="G191" s="125" t="str">
        <f t="shared" si="10"/>
        <v>4 L_19 Motofaucheuse automotrice avec barre de coupe</v>
      </c>
      <c r="H191" s="52" t="s">
        <v>260</v>
      </c>
      <c r="I191" s="202" t="s">
        <v>23</v>
      </c>
      <c r="J191" s="65"/>
      <c r="K191" s="93"/>
      <c r="L191" s="30">
        <f t="shared" si="11"/>
        <v>45</v>
      </c>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row>
    <row r="192" spans="1:249" s="73" customFormat="1" ht="45.75" thickBot="1" x14ac:dyDescent="0.3">
      <c r="A192" s="113" t="s">
        <v>246</v>
      </c>
      <c r="B192" s="178"/>
      <c r="C192" s="171">
        <f t="shared" si="8"/>
        <v>4</v>
      </c>
      <c r="D192" s="95" t="s">
        <v>248</v>
      </c>
      <c r="E192" s="167" t="str">
        <f t="shared" si="9"/>
        <v>L_19</v>
      </c>
      <c r="F192" s="164"/>
      <c r="G192" s="125" t="str">
        <f t="shared" si="10"/>
        <v>4 L_19 Motofaucheuse automotrice hydrostatique avec barre de coupe</v>
      </c>
      <c r="H192" s="52" t="s">
        <v>261</v>
      </c>
      <c r="I192" s="202" t="s">
        <v>23</v>
      </c>
      <c r="J192" s="65"/>
      <c r="K192" s="93"/>
      <c r="L192" s="30">
        <f t="shared" si="11"/>
        <v>59</v>
      </c>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row>
    <row r="193" spans="1:249" s="73" customFormat="1" ht="45.75" thickBot="1" x14ac:dyDescent="0.3">
      <c r="A193" s="113" t="s">
        <v>246</v>
      </c>
      <c r="B193" s="178"/>
      <c r="C193" s="171">
        <f t="shared" si="8"/>
        <v>4</v>
      </c>
      <c r="D193" s="95" t="s">
        <v>248</v>
      </c>
      <c r="E193" s="167" t="str">
        <f t="shared" si="9"/>
        <v>L_19</v>
      </c>
      <c r="F193" s="164"/>
      <c r="G193" s="125" t="str">
        <f t="shared" si="10"/>
        <v>4 L_19 Moto-broyeur automoteur avec broyeur avant à fléaux</v>
      </c>
      <c r="H193" s="52" t="s">
        <v>262</v>
      </c>
      <c r="I193" s="202" t="s">
        <v>23</v>
      </c>
      <c r="J193" s="65"/>
      <c r="K193" s="93"/>
      <c r="L193" s="30">
        <f t="shared" si="11"/>
        <v>51</v>
      </c>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row>
    <row r="194" spans="1:249" s="73" customFormat="1" ht="45.75" thickBot="1" x14ac:dyDescent="0.3">
      <c r="A194" s="113" t="s">
        <v>246</v>
      </c>
      <c r="B194" s="178"/>
      <c r="C194" s="171">
        <f t="shared" si="8"/>
        <v>4</v>
      </c>
      <c r="D194" s="95" t="s">
        <v>248</v>
      </c>
      <c r="E194" s="167" t="str">
        <f t="shared" si="9"/>
        <v>L_19</v>
      </c>
      <c r="F194" s="164"/>
      <c r="G194" s="125" t="str">
        <f t="shared" si="10"/>
        <v>4 L_19 Presse à balles adaptable au transporteur éligible</v>
      </c>
      <c r="H194" s="52" t="s">
        <v>263</v>
      </c>
      <c r="I194" s="202" t="s">
        <v>23</v>
      </c>
      <c r="J194" s="65"/>
      <c r="K194" s="93"/>
      <c r="L194" s="30">
        <f t="shared" si="11"/>
        <v>50</v>
      </c>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row>
    <row r="195" spans="1:249" s="73" customFormat="1" ht="46.5" thickBot="1" x14ac:dyDescent="0.3">
      <c r="A195" s="113" t="s">
        <v>246</v>
      </c>
      <c r="B195" s="178"/>
      <c r="C195" s="171">
        <f t="shared" si="8"/>
        <v>4</v>
      </c>
      <c r="D195" s="95" t="s">
        <v>248</v>
      </c>
      <c r="E195" s="167" t="str">
        <f t="shared" si="9"/>
        <v>L_19</v>
      </c>
      <c r="F195" s="164"/>
      <c r="G195" s="125" t="str">
        <f t="shared" si="10"/>
        <v>4 L_19 Porte-outils compacts adaptés forte pente, possédant 4 roues d’égales dimensions et directionnelles</v>
      </c>
      <c r="H195" s="52" t="s">
        <v>264</v>
      </c>
      <c r="I195" s="202" t="s">
        <v>23</v>
      </c>
      <c r="J195" s="65"/>
      <c r="K195" s="93"/>
      <c r="L195" s="30">
        <f t="shared" si="11"/>
        <v>99</v>
      </c>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row>
    <row r="196" spans="1:249" s="73" customFormat="1" ht="60.75" thickBot="1" x14ac:dyDescent="0.3">
      <c r="A196" s="113" t="s">
        <v>246</v>
      </c>
      <c r="B196" s="178"/>
      <c r="C196" s="171">
        <f t="shared" ref="C196:C259" si="12">INDEX(valeur,MATCH(A196,Type,0))</f>
        <v>4</v>
      </c>
      <c r="D196" s="95" t="s">
        <v>248</v>
      </c>
      <c r="E196" s="167" t="str">
        <f t="shared" ref="E196:E259" si="13">INDEX(Nature,MATCH(D196,NatMat,0))</f>
        <v>L_19</v>
      </c>
      <c r="F196" s="164"/>
      <c r="G196" s="125" t="str">
        <f t="shared" si="10"/>
        <v>4 L_19 Surcoût sur porte-outils compacts adaptés pente moyenne, avec 4 roues directionnelles et variation continue, rayon de braquage réduit, centre de gravité surbaissé</v>
      </c>
      <c r="H196" s="52" t="s">
        <v>265</v>
      </c>
      <c r="I196" s="202" t="s">
        <v>23</v>
      </c>
      <c r="J196" s="92"/>
      <c r="K196" s="93"/>
      <c r="L196" s="30">
        <f t="shared" si="11"/>
        <v>162</v>
      </c>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row>
    <row r="197" spans="1:249" s="73" customFormat="1" ht="45.75" thickBot="1" x14ac:dyDescent="0.3">
      <c r="A197" s="113" t="s">
        <v>246</v>
      </c>
      <c r="B197" s="178"/>
      <c r="C197" s="171">
        <f t="shared" si="12"/>
        <v>4</v>
      </c>
      <c r="D197" s="95" t="s">
        <v>248</v>
      </c>
      <c r="E197" s="167" t="str">
        <f t="shared" si="13"/>
        <v>L_19</v>
      </c>
      <c r="F197" s="164"/>
      <c r="G197" s="125" t="str">
        <f t="shared" ref="G197:G260" si="14">IFERROR(C197&amp;" "&amp;E197&amp;" "&amp;H197,"")</f>
        <v>4 L_19 Surcoût sur porte-outils compacts adaptés pente moyenne et vigne</v>
      </c>
      <c r="H197" s="52" t="s">
        <v>266</v>
      </c>
      <c r="I197" s="202" t="s">
        <v>23</v>
      </c>
      <c r="J197" s="65"/>
      <c r="K197" s="93"/>
      <c r="L197" s="30">
        <f t="shared" ref="L197:L260" si="15">LEN(H197)</f>
        <v>64</v>
      </c>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row>
    <row r="198" spans="1:249" s="73" customFormat="1" ht="45.75" thickBot="1" x14ac:dyDescent="0.3">
      <c r="A198" s="113" t="s">
        <v>246</v>
      </c>
      <c r="B198" s="178"/>
      <c r="C198" s="171">
        <f t="shared" si="12"/>
        <v>4</v>
      </c>
      <c r="D198" s="95" t="s">
        <v>248</v>
      </c>
      <c r="E198" s="167" t="str">
        <f t="shared" si="13"/>
        <v>L_19</v>
      </c>
      <c r="F198" s="164"/>
      <c r="G198" s="125" t="str">
        <f t="shared" si="14"/>
        <v>4 L_19 Répartiteur adaptable sur porte-outils adaptés forte pente éligible</v>
      </c>
      <c r="H198" s="52" t="s">
        <v>267</v>
      </c>
      <c r="I198" s="202" t="s">
        <v>23</v>
      </c>
      <c r="J198" s="65"/>
      <c r="K198" s="93"/>
      <c r="L198" s="30">
        <f t="shared" si="15"/>
        <v>67</v>
      </c>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row>
    <row r="199" spans="1:249" s="73" customFormat="1" ht="60.75" thickBot="1" x14ac:dyDescent="0.3">
      <c r="A199" s="113" t="s">
        <v>246</v>
      </c>
      <c r="B199" s="178"/>
      <c r="C199" s="171">
        <f t="shared" si="12"/>
        <v>4</v>
      </c>
      <c r="D199" s="95" t="s">
        <v>248</v>
      </c>
      <c r="E199" s="167" t="str">
        <f t="shared" si="13"/>
        <v>L_19</v>
      </c>
      <c r="F199" s="164"/>
      <c r="G199" s="125" t="str">
        <f t="shared" si="14"/>
        <v>4 L_19 Transporteur possédant 4 roues d’égales dimensions avec centre de gravité surbaissé et attelage avant ou arrière, avec articulation centrale possible</v>
      </c>
      <c r="H199" s="52" t="s">
        <v>268</v>
      </c>
      <c r="I199" s="202" t="s">
        <v>23</v>
      </c>
      <c r="J199" s="65"/>
      <c r="K199" s="93"/>
      <c r="L199" s="30">
        <f t="shared" si="15"/>
        <v>149</v>
      </c>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row>
    <row r="200" spans="1:249" s="73" customFormat="1" ht="48" customHeight="1" thickBot="1" x14ac:dyDescent="0.3">
      <c r="A200" s="113" t="s">
        <v>246</v>
      </c>
      <c r="B200" s="178"/>
      <c r="C200" s="171">
        <f t="shared" si="12"/>
        <v>4</v>
      </c>
      <c r="D200" s="97" t="s">
        <v>269</v>
      </c>
      <c r="E200" s="167" t="str">
        <f t="shared" si="13"/>
        <v>L_20</v>
      </c>
      <c r="F200" s="97" t="s">
        <v>270</v>
      </c>
      <c r="G200" s="125" t="str">
        <f t="shared" si="14"/>
        <v>4 L_20 Bétaillère</v>
      </c>
      <c r="H200" s="58" t="s">
        <v>271</v>
      </c>
      <c r="I200" s="202" t="s">
        <v>23</v>
      </c>
      <c r="J200" s="65"/>
      <c r="K200" s="93"/>
      <c r="L200" s="30">
        <f t="shared" si="15"/>
        <v>10</v>
      </c>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row>
    <row r="201" spans="1:249" s="73" customFormat="1" ht="60.75" thickBot="1" x14ac:dyDescent="0.3">
      <c r="A201" s="113" t="s">
        <v>246</v>
      </c>
      <c r="B201" s="178"/>
      <c r="C201" s="171">
        <f t="shared" si="12"/>
        <v>4</v>
      </c>
      <c r="D201" s="97" t="s">
        <v>269</v>
      </c>
      <c r="E201" s="167" t="str">
        <f t="shared" si="13"/>
        <v>L_20</v>
      </c>
      <c r="F201" s="164"/>
      <c r="G201" s="125" t="str">
        <f t="shared" si="14"/>
        <v>4 L_20 Broyeur axe horizontal, gyro-broyeur, broyeur sur cellule porte outil et broyeur tracté derrière quad (maximum 3m20)</v>
      </c>
      <c r="H201" s="52" t="s">
        <v>272</v>
      </c>
      <c r="I201" s="202" t="s">
        <v>23</v>
      </c>
      <c r="J201" s="65"/>
      <c r="K201" s="93"/>
      <c r="L201" s="30">
        <f t="shared" si="15"/>
        <v>116</v>
      </c>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row>
    <row r="202" spans="1:249" s="73" customFormat="1" ht="60.75" thickBot="1" x14ac:dyDescent="0.3">
      <c r="A202" s="113" t="s">
        <v>246</v>
      </c>
      <c r="B202" s="178"/>
      <c r="C202" s="171">
        <f t="shared" si="12"/>
        <v>4</v>
      </c>
      <c r="D202" s="97" t="s">
        <v>269</v>
      </c>
      <c r="E202" s="167" t="str">
        <f t="shared" si="13"/>
        <v>L_20</v>
      </c>
      <c r="F202" s="164"/>
      <c r="G202" s="125" t="str">
        <f t="shared" si="14"/>
        <v>4 L_20 Cellule porte outil (type motofaucheuses) avec équipement adapté</v>
      </c>
      <c r="H202" s="52" t="s">
        <v>273</v>
      </c>
      <c r="I202" s="202" t="s">
        <v>23</v>
      </c>
      <c r="J202" s="65"/>
      <c r="K202" s="93"/>
      <c r="L202" s="30">
        <f t="shared" si="15"/>
        <v>64</v>
      </c>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row>
    <row r="203" spans="1:249" s="73" customFormat="1" ht="60.75" thickBot="1" x14ac:dyDescent="0.3">
      <c r="A203" s="113" t="s">
        <v>246</v>
      </c>
      <c r="B203" s="178"/>
      <c r="C203" s="171">
        <f t="shared" si="12"/>
        <v>4</v>
      </c>
      <c r="D203" s="97" t="s">
        <v>269</v>
      </c>
      <c r="E203" s="167" t="str">
        <f t="shared" si="13"/>
        <v>L_20</v>
      </c>
      <c r="F203" s="164"/>
      <c r="G203" s="125" t="str">
        <f t="shared" si="14"/>
        <v>4 L_20 Enfonce pieux à vibration sur attelage télescopique ou tracteur chargeur</v>
      </c>
      <c r="H203" s="52" t="s">
        <v>274</v>
      </c>
      <c r="I203" s="202" t="s">
        <v>23</v>
      </c>
      <c r="J203" s="65"/>
      <c r="K203" s="93"/>
      <c r="L203" s="30">
        <f t="shared" si="15"/>
        <v>72</v>
      </c>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row>
    <row r="204" spans="1:249" s="73" customFormat="1" ht="60.75" thickBot="1" x14ac:dyDescent="0.3">
      <c r="A204" s="113" t="s">
        <v>246</v>
      </c>
      <c r="B204" s="178"/>
      <c r="C204" s="171">
        <f t="shared" si="12"/>
        <v>4</v>
      </c>
      <c r="D204" s="97" t="s">
        <v>269</v>
      </c>
      <c r="E204" s="167" t="str">
        <f t="shared" si="13"/>
        <v>L_20</v>
      </c>
      <c r="F204" s="164"/>
      <c r="G204" s="125" t="str">
        <f t="shared" si="14"/>
        <v>4 L_20 Enfonce pieux à vibration sur attelage télescopique ou tracteur chargeur</v>
      </c>
      <c r="H204" s="52" t="s">
        <v>274</v>
      </c>
      <c r="I204" s="202" t="s">
        <v>23</v>
      </c>
      <c r="J204" s="65"/>
      <c r="K204" s="93"/>
      <c r="L204" s="30">
        <f t="shared" si="15"/>
        <v>72</v>
      </c>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row>
    <row r="205" spans="1:249" s="73" customFormat="1" ht="15.75" customHeight="1" thickBot="1" x14ac:dyDescent="0.3">
      <c r="A205" s="113" t="s">
        <v>246</v>
      </c>
      <c r="B205" s="178"/>
      <c r="C205" s="171">
        <f t="shared" si="12"/>
        <v>4</v>
      </c>
      <c r="D205" s="97" t="s">
        <v>269</v>
      </c>
      <c r="E205" s="167" t="str">
        <f t="shared" si="13"/>
        <v>L_20</v>
      </c>
      <c r="F205" s="164"/>
      <c r="G205" s="125" t="str">
        <f t="shared" si="14"/>
        <v>4 L_20 Jumelage roues</v>
      </c>
      <c r="H205" s="52" t="s">
        <v>275</v>
      </c>
      <c r="I205" s="202" t="s">
        <v>23</v>
      </c>
      <c r="J205" s="65"/>
      <c r="K205" s="93"/>
      <c r="L205" s="30">
        <f t="shared" si="15"/>
        <v>14</v>
      </c>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row>
    <row r="206" spans="1:249" s="73" customFormat="1" ht="15.75" customHeight="1" thickBot="1" x14ac:dyDescent="0.3">
      <c r="A206" s="113" t="s">
        <v>246</v>
      </c>
      <c r="B206" s="178"/>
      <c r="C206" s="171">
        <f t="shared" si="12"/>
        <v>4</v>
      </c>
      <c r="D206" s="97" t="s">
        <v>269</v>
      </c>
      <c r="E206" s="167" t="str">
        <f t="shared" si="13"/>
        <v>L_20</v>
      </c>
      <c r="F206" s="164"/>
      <c r="G206" s="125" t="str">
        <f t="shared" si="14"/>
        <v>4 L_20 Option « Pneumatiques basse pression</v>
      </c>
      <c r="H206" s="52" t="s">
        <v>276</v>
      </c>
      <c r="I206" s="202" t="s">
        <v>23</v>
      </c>
      <c r="J206" s="65"/>
      <c r="K206" s="93"/>
      <c r="L206" s="30">
        <f t="shared" si="15"/>
        <v>36</v>
      </c>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row>
    <row r="207" spans="1:249" s="73" customFormat="1" ht="60.75" thickBot="1" x14ac:dyDescent="0.3">
      <c r="A207" s="113" t="s">
        <v>246</v>
      </c>
      <c r="B207" s="192"/>
      <c r="C207" s="171">
        <f t="shared" si="12"/>
        <v>4</v>
      </c>
      <c r="D207" s="97" t="s">
        <v>269</v>
      </c>
      <c r="E207" s="167" t="str">
        <f t="shared" si="13"/>
        <v>L_20</v>
      </c>
      <c r="F207" s="82"/>
      <c r="G207" s="125" t="str">
        <f t="shared" si="14"/>
        <v>4 L_20 Option « Kit chenilles pour quad et véhicules légers</v>
      </c>
      <c r="H207" s="62" t="s">
        <v>277</v>
      </c>
      <c r="I207" s="206" t="s">
        <v>23</v>
      </c>
      <c r="J207" s="71"/>
      <c r="K207" s="103"/>
      <c r="L207" s="30">
        <f t="shared" si="15"/>
        <v>52</v>
      </c>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row>
    <row r="208" spans="1:249" s="73" customFormat="1" ht="20.25" customHeight="1" thickBot="1" x14ac:dyDescent="0.3">
      <c r="A208" s="113" t="s">
        <v>278</v>
      </c>
      <c r="B208" s="99" t="s">
        <v>279</v>
      </c>
      <c r="C208" s="171">
        <f t="shared" si="12"/>
        <v>5</v>
      </c>
      <c r="D208" s="95" t="s">
        <v>280</v>
      </c>
      <c r="E208" s="167" t="str">
        <f t="shared" si="13"/>
        <v>L_21</v>
      </c>
      <c r="F208" s="96"/>
      <c r="G208" s="125" t="str">
        <f t="shared" si="14"/>
        <v>5 L_21 Automate de lavage</v>
      </c>
      <c r="H208" s="72" t="s">
        <v>281</v>
      </c>
      <c r="I208" s="209" t="s">
        <v>23</v>
      </c>
      <c r="J208" s="105"/>
      <c r="K208" s="104"/>
      <c r="L208" s="30">
        <f t="shared" si="15"/>
        <v>18</v>
      </c>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row>
    <row r="209" spans="1:249" s="73" customFormat="1" ht="15.75" customHeight="1" thickBot="1" x14ac:dyDescent="0.3">
      <c r="A209" s="113" t="s">
        <v>278</v>
      </c>
      <c r="B209" s="178"/>
      <c r="C209" s="171">
        <f t="shared" si="12"/>
        <v>5</v>
      </c>
      <c r="D209" s="95" t="s">
        <v>280</v>
      </c>
      <c r="E209" s="167" t="str">
        <f t="shared" si="13"/>
        <v>L_21</v>
      </c>
      <c r="F209" s="164"/>
      <c r="G209" s="125" t="str">
        <f t="shared" si="14"/>
        <v>5 L_21 Balayeuse attelée</v>
      </c>
      <c r="H209" s="58" t="s">
        <v>282</v>
      </c>
      <c r="I209" s="202" t="s">
        <v>23</v>
      </c>
      <c r="J209" s="65"/>
      <c r="K209" s="93"/>
      <c r="L209" s="30">
        <f t="shared" si="15"/>
        <v>17</v>
      </c>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row>
    <row r="210" spans="1:249" s="73" customFormat="1" ht="15.75" customHeight="1" thickBot="1" x14ac:dyDescent="0.3">
      <c r="A210" s="113" t="s">
        <v>278</v>
      </c>
      <c r="B210" s="178"/>
      <c r="C210" s="171">
        <f t="shared" si="12"/>
        <v>5</v>
      </c>
      <c r="D210" s="95" t="s">
        <v>280</v>
      </c>
      <c r="E210" s="167" t="str">
        <f t="shared" si="13"/>
        <v>L_21</v>
      </c>
      <c r="F210" s="164"/>
      <c r="G210" s="125" t="str">
        <f t="shared" si="14"/>
        <v>5 L_21 Bras déporté de l'épareuse sans rotor</v>
      </c>
      <c r="H210" s="58" t="s">
        <v>283</v>
      </c>
      <c r="I210" s="202" t="s">
        <v>23</v>
      </c>
      <c r="J210" s="65"/>
      <c r="K210" s="93"/>
      <c r="L210" s="30">
        <f t="shared" si="15"/>
        <v>37</v>
      </c>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row>
    <row r="211" spans="1:249" s="73" customFormat="1" ht="19.5" customHeight="1" thickBot="1" x14ac:dyDescent="0.3">
      <c r="A211" s="113" t="s">
        <v>278</v>
      </c>
      <c r="B211" s="178"/>
      <c r="C211" s="171">
        <f t="shared" si="12"/>
        <v>5</v>
      </c>
      <c r="D211" s="95" t="s">
        <v>280</v>
      </c>
      <c r="E211" s="167" t="str">
        <f t="shared" si="13"/>
        <v>L_21</v>
      </c>
      <c r="F211" s="164"/>
      <c r="G211" s="125" t="str">
        <f t="shared" si="14"/>
        <v>5 L_21 Broyeur déporté (bords de champs)</v>
      </c>
      <c r="H211" s="58" t="s">
        <v>284</v>
      </c>
      <c r="I211" s="203" t="s">
        <v>23</v>
      </c>
      <c r="J211" s="154"/>
      <c r="K211" s="155"/>
      <c r="L211" s="30">
        <f t="shared" si="15"/>
        <v>33</v>
      </c>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row>
    <row r="212" spans="1:249" s="73" customFormat="1" ht="48" thickBot="1" x14ac:dyDescent="0.3">
      <c r="A212" s="113" t="s">
        <v>278</v>
      </c>
      <c r="B212" s="178"/>
      <c r="C212" s="171">
        <f t="shared" si="12"/>
        <v>5</v>
      </c>
      <c r="D212" s="95" t="s">
        <v>280</v>
      </c>
      <c r="E212" s="167" t="str">
        <f t="shared" si="13"/>
        <v>L_21</v>
      </c>
      <c r="F212" s="164"/>
      <c r="G212" s="125" t="str">
        <f t="shared" si="14"/>
        <v>5 L_21 Broyeur axe horizontal +3,5m  (couverts végétaux ou jachère)</v>
      </c>
      <c r="H212" s="58" t="s">
        <v>285</v>
      </c>
      <c r="I212" s="203" t="s">
        <v>23</v>
      </c>
      <c r="J212" s="154"/>
      <c r="K212" s="153"/>
      <c r="L212" s="30">
        <f t="shared" si="15"/>
        <v>60</v>
      </c>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row>
    <row r="213" spans="1:249" s="73" customFormat="1" ht="48" thickBot="1" x14ac:dyDescent="0.3">
      <c r="A213" s="113" t="s">
        <v>278</v>
      </c>
      <c r="B213" s="178"/>
      <c r="C213" s="171">
        <f t="shared" si="12"/>
        <v>5</v>
      </c>
      <c r="D213" s="95" t="s">
        <v>280</v>
      </c>
      <c r="E213" s="167" t="str">
        <f t="shared" si="13"/>
        <v>L_21</v>
      </c>
      <c r="F213" s="164"/>
      <c r="G213" s="125" t="str">
        <f t="shared" si="14"/>
        <v>5 L_21 Broyeur axe vertical +3,5m (couverts végétaux ou jachère)</v>
      </c>
      <c r="H213" s="58" t="s">
        <v>286</v>
      </c>
      <c r="I213" s="203" t="s">
        <v>23</v>
      </c>
      <c r="J213" s="156"/>
      <c r="K213" s="157"/>
      <c r="L213" s="30">
        <f t="shared" si="15"/>
        <v>57</v>
      </c>
      <c r="M213" s="30"/>
      <c r="N213" s="30"/>
      <c r="O213" s="30"/>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row>
    <row r="214" spans="1:249" s="73" customFormat="1" ht="36.75" customHeight="1" thickBot="1" x14ac:dyDescent="0.3">
      <c r="A214" s="113" t="s">
        <v>278</v>
      </c>
      <c r="B214" s="178"/>
      <c r="C214" s="171">
        <f t="shared" si="12"/>
        <v>5</v>
      </c>
      <c r="D214" s="95" t="s">
        <v>280</v>
      </c>
      <c r="E214" s="167" t="str">
        <f t="shared" si="13"/>
        <v>L_21</v>
      </c>
      <c r="F214" s="164"/>
      <c r="G214" s="125" t="str">
        <f t="shared" si="14"/>
        <v>5 L_21 Déchaumeur équipé de semoir petites graines (couverts végétaux)</v>
      </c>
      <c r="H214" s="58" t="s">
        <v>287</v>
      </c>
      <c r="I214" s="202" t="s">
        <v>23</v>
      </c>
      <c r="J214" s="65"/>
      <c r="K214" s="93"/>
      <c r="L214" s="30">
        <f t="shared" si="15"/>
        <v>63</v>
      </c>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row>
    <row r="215" spans="1:249" s="73" customFormat="1" ht="36.75" customHeight="1" thickBot="1" x14ac:dyDescent="0.3">
      <c r="A215" s="113" t="s">
        <v>278</v>
      </c>
      <c r="B215" s="178"/>
      <c r="C215" s="171">
        <f t="shared" si="12"/>
        <v>5</v>
      </c>
      <c r="D215" s="95" t="s">
        <v>280</v>
      </c>
      <c r="E215" s="167" t="str">
        <f t="shared" si="13"/>
        <v>L_21</v>
      </c>
      <c r="F215" s="164"/>
      <c r="G215" s="125" t="str">
        <f t="shared" si="14"/>
        <v>5 L_21 Déchiqueteuse bois</v>
      </c>
      <c r="H215" s="58" t="s">
        <v>288</v>
      </c>
      <c r="I215" s="202" t="s">
        <v>23</v>
      </c>
      <c r="J215" s="65"/>
      <c r="K215" s="93"/>
      <c r="L215" s="30">
        <f t="shared" si="15"/>
        <v>18</v>
      </c>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row>
    <row r="216" spans="1:249" s="73" customFormat="1" ht="36.75" customHeight="1" thickBot="1" x14ac:dyDescent="0.3">
      <c r="A216" s="113" t="s">
        <v>278</v>
      </c>
      <c r="B216" s="178"/>
      <c r="C216" s="171">
        <f t="shared" si="12"/>
        <v>5</v>
      </c>
      <c r="D216" s="95" t="s">
        <v>280</v>
      </c>
      <c r="E216" s="167" t="str">
        <f t="shared" si="13"/>
        <v>L_21</v>
      </c>
      <c r="F216" s="164"/>
      <c r="G216" s="125" t="str">
        <f t="shared" si="14"/>
        <v>5 L_21 Dédrageonneuse</v>
      </c>
      <c r="H216" s="58" t="s">
        <v>289</v>
      </c>
      <c r="I216" s="202" t="s">
        <v>23</v>
      </c>
      <c r="J216" s="65"/>
      <c r="K216" s="93"/>
      <c r="L216" s="30">
        <f t="shared" si="15"/>
        <v>14</v>
      </c>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row>
    <row r="217" spans="1:249" s="73" customFormat="1" ht="48" thickBot="1" x14ac:dyDescent="0.3">
      <c r="A217" s="113" t="s">
        <v>278</v>
      </c>
      <c r="B217" s="178"/>
      <c r="C217" s="171">
        <f t="shared" si="12"/>
        <v>5</v>
      </c>
      <c r="D217" s="95" t="s">
        <v>280</v>
      </c>
      <c r="E217" s="167" t="str">
        <f t="shared" si="13"/>
        <v>L_21</v>
      </c>
      <c r="F217" s="164"/>
      <c r="G217" s="125" t="str">
        <f t="shared" si="14"/>
        <v>5 L_21 Distributeurs (épandeurs) d’engrais</v>
      </c>
      <c r="H217" s="58" t="s">
        <v>290</v>
      </c>
      <c r="I217" s="202" t="s">
        <v>23</v>
      </c>
      <c r="J217" s="65"/>
      <c r="K217" s="93"/>
      <c r="L217" s="30">
        <f t="shared" si="15"/>
        <v>35</v>
      </c>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row>
    <row r="218" spans="1:249" s="73" customFormat="1" ht="48" thickBot="1" x14ac:dyDescent="0.3">
      <c r="A218" s="113" t="s">
        <v>278</v>
      </c>
      <c r="B218" s="178"/>
      <c r="C218" s="171">
        <f t="shared" si="12"/>
        <v>5</v>
      </c>
      <c r="D218" s="95" t="s">
        <v>280</v>
      </c>
      <c r="E218" s="167" t="str">
        <f t="shared" si="13"/>
        <v>L_21</v>
      </c>
      <c r="F218" s="164"/>
      <c r="G218" s="125" t="str">
        <f t="shared" si="14"/>
        <v>5 L_21 Dispositifs de stockage et de traitements des effluentts végétaux</v>
      </c>
      <c r="H218" s="52" t="s">
        <v>291</v>
      </c>
      <c r="I218" s="202" t="s">
        <v>23</v>
      </c>
      <c r="J218" s="65"/>
      <c r="K218" s="93"/>
      <c r="L218" s="30">
        <f t="shared" si="15"/>
        <v>65</v>
      </c>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row>
    <row r="219" spans="1:249" s="73" customFormat="1" ht="36.75" customHeight="1" thickBot="1" x14ac:dyDescent="0.3">
      <c r="A219" s="113" t="s">
        <v>278</v>
      </c>
      <c r="B219" s="178"/>
      <c r="C219" s="171">
        <f t="shared" si="12"/>
        <v>5</v>
      </c>
      <c r="D219" s="95" t="s">
        <v>280</v>
      </c>
      <c r="E219" s="167" t="str">
        <f t="shared" si="13"/>
        <v>L_21</v>
      </c>
      <c r="F219" s="164"/>
      <c r="G219" s="125" t="str">
        <f t="shared" si="14"/>
        <v>5 L_21 Drones semoirs/cartographie/lutte biologique</v>
      </c>
      <c r="H219" s="52" t="s">
        <v>292</v>
      </c>
      <c r="I219" s="202" t="s">
        <v>23</v>
      </c>
      <c r="J219" s="65"/>
      <c r="K219" s="93"/>
      <c r="L219" s="30">
        <f t="shared" si="15"/>
        <v>44</v>
      </c>
      <c r="M219" s="79"/>
      <c r="N219" s="79"/>
      <c r="O219" s="80"/>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row>
    <row r="220" spans="1:249" s="73" customFormat="1" ht="36.75" customHeight="1" thickBot="1" x14ac:dyDescent="0.3">
      <c r="A220" s="113" t="s">
        <v>278</v>
      </c>
      <c r="B220" s="178"/>
      <c r="C220" s="171">
        <f t="shared" si="12"/>
        <v>5</v>
      </c>
      <c r="D220" s="95" t="s">
        <v>280</v>
      </c>
      <c r="E220" s="167" t="str">
        <f t="shared" si="13"/>
        <v>L_21</v>
      </c>
      <c r="F220" s="164"/>
      <c r="G220" s="125" t="str">
        <f t="shared" si="14"/>
        <v>5 L_21 Matériels de paillage des aires de couchage</v>
      </c>
      <c r="H220" s="58" t="s">
        <v>293</v>
      </c>
      <c r="I220" s="202" t="s">
        <v>23</v>
      </c>
      <c r="J220" s="65"/>
      <c r="K220" s="93"/>
      <c r="L220" s="30">
        <f t="shared" si="15"/>
        <v>43</v>
      </c>
      <c r="M220" s="79"/>
      <c r="N220" s="79"/>
      <c r="O220" s="8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row>
    <row r="221" spans="1:249" s="73" customFormat="1" ht="63.75" customHeight="1" thickBot="1" x14ac:dyDescent="0.3">
      <c r="A221" s="113" t="s">
        <v>278</v>
      </c>
      <c r="B221" s="178"/>
      <c r="C221" s="171">
        <f t="shared" si="12"/>
        <v>5</v>
      </c>
      <c r="D221" s="95" t="s">
        <v>280</v>
      </c>
      <c r="E221" s="167" t="str">
        <f t="shared" si="13"/>
        <v>L_21</v>
      </c>
      <c r="F221" s="164"/>
      <c r="G221" s="125" t="str">
        <f t="shared" si="14"/>
        <v>5 L_21 Options de dosage de précision : seules sont éligibles sur matériel existant d’épandage (d'engrais et/ou fertilisants)</v>
      </c>
      <c r="H221" s="52" t="s">
        <v>294</v>
      </c>
      <c r="I221" s="202" t="s">
        <v>23</v>
      </c>
      <c r="J221" s="65"/>
      <c r="K221" s="93"/>
      <c r="L221" s="30">
        <f t="shared" si="15"/>
        <v>118</v>
      </c>
      <c r="M221" s="79"/>
      <c r="N221" s="79"/>
      <c r="O221" s="80"/>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row>
    <row r="222" spans="1:249" s="73" customFormat="1" ht="62.25" customHeight="1" thickBot="1" x14ac:dyDescent="0.3">
      <c r="A222" s="113" t="s">
        <v>278</v>
      </c>
      <c r="B222" s="178"/>
      <c r="C222" s="171">
        <f t="shared" si="12"/>
        <v>5</v>
      </c>
      <c r="D222" s="95" t="s">
        <v>280</v>
      </c>
      <c r="E222" s="167" t="str">
        <f t="shared" si="13"/>
        <v>L_21</v>
      </c>
      <c r="F222" s="164"/>
      <c r="G222" s="125" t="str">
        <f t="shared" si="14"/>
        <v>5 L_21 Outils de localisation (GPS), jalonnage, de guidage, boitiers de tracking (repérage des matériels) ainsi que les logiciels spécifiques d’enregistrement</v>
      </c>
      <c r="H222" s="52" t="s">
        <v>295</v>
      </c>
      <c r="I222" s="202" t="s">
        <v>23</v>
      </c>
      <c r="J222" s="65"/>
      <c r="K222" s="93"/>
      <c r="L222" s="30">
        <f t="shared" si="15"/>
        <v>151</v>
      </c>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row>
    <row r="223" spans="1:249" s="73" customFormat="1" ht="36.75" customHeight="1" thickBot="1" x14ac:dyDescent="0.3">
      <c r="A223" s="113" t="s">
        <v>278</v>
      </c>
      <c r="B223" s="178"/>
      <c r="C223" s="171">
        <f t="shared" si="12"/>
        <v>5</v>
      </c>
      <c r="D223" s="95" t="s">
        <v>280</v>
      </c>
      <c r="E223" s="167" t="str">
        <f t="shared" si="13"/>
        <v>L_21</v>
      </c>
      <c r="F223" s="164"/>
      <c r="G223" s="125" t="str">
        <f t="shared" si="14"/>
        <v>5 L_21 Récolte des menues pailles</v>
      </c>
      <c r="H223" s="52" t="s">
        <v>296</v>
      </c>
      <c r="I223" s="202" t="s">
        <v>23</v>
      </c>
      <c r="J223" s="65"/>
      <c r="K223" s="93"/>
      <c r="L223" s="30">
        <f t="shared" si="15"/>
        <v>26</v>
      </c>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row>
    <row r="224" spans="1:249" s="73" customFormat="1" ht="36.75" customHeight="1" thickBot="1" x14ac:dyDescent="0.3">
      <c r="A224" s="113" t="s">
        <v>278</v>
      </c>
      <c r="B224" s="192"/>
      <c r="C224" s="171">
        <f t="shared" si="12"/>
        <v>5</v>
      </c>
      <c r="D224" s="95" t="s">
        <v>280</v>
      </c>
      <c r="E224" s="167" t="str">
        <f t="shared" si="13"/>
        <v>L_21</v>
      </c>
      <c r="F224" s="82"/>
      <c r="G224" s="125" t="str">
        <f t="shared" si="14"/>
        <v>5 L_21 Semoir petites graines sur déchaumeur existant (pour couverts végétaux)</v>
      </c>
      <c r="H224" s="94" t="s">
        <v>297</v>
      </c>
      <c r="I224" s="203" t="s">
        <v>23</v>
      </c>
      <c r="J224" s="142"/>
      <c r="K224" s="143"/>
      <c r="L224" s="30">
        <f t="shared" si="15"/>
        <v>71</v>
      </c>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row>
    <row r="225" spans="1:249" s="73" customFormat="1" ht="109.5" customHeight="1" thickBot="1" x14ac:dyDescent="0.3">
      <c r="A225" s="106" t="s">
        <v>298</v>
      </c>
      <c r="B225" s="106" t="s">
        <v>299</v>
      </c>
      <c r="C225" s="171">
        <f t="shared" si="12"/>
        <v>6</v>
      </c>
      <c r="D225" s="107" t="s">
        <v>300</v>
      </c>
      <c r="E225" s="167" t="str">
        <f t="shared" si="13"/>
        <v>L_dép</v>
      </c>
      <c r="F225" s="107" t="s">
        <v>300</v>
      </c>
      <c r="G225" s="125" t="str">
        <f t="shared" si="14"/>
        <v>6 L_dép Tracteur agricole</v>
      </c>
      <c r="H225" s="88" t="s">
        <v>12</v>
      </c>
      <c r="I225" s="200" t="s">
        <v>13</v>
      </c>
      <c r="J225" s="49" t="s">
        <v>14</v>
      </c>
      <c r="K225" s="89">
        <v>10000</v>
      </c>
      <c r="L225" s="30">
        <f t="shared" si="15"/>
        <v>17</v>
      </c>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row>
    <row r="226" spans="1:249" s="73" customFormat="1" ht="81.75" customHeight="1" thickBot="1" x14ac:dyDescent="0.3">
      <c r="A226" s="106" t="s">
        <v>298</v>
      </c>
      <c r="B226" s="106" t="s">
        <v>299</v>
      </c>
      <c r="C226" s="171">
        <f t="shared" si="12"/>
        <v>6</v>
      </c>
      <c r="D226" s="107" t="s">
        <v>300</v>
      </c>
      <c r="E226" s="167" t="str">
        <f t="shared" si="13"/>
        <v>L_dép</v>
      </c>
      <c r="F226" s="107" t="s">
        <v>300</v>
      </c>
      <c r="G226" s="125" t="str">
        <f t="shared" si="14"/>
        <v>6 L_dép Andaineur de pierre</v>
      </c>
      <c r="H226" s="52" t="s">
        <v>15</v>
      </c>
      <c r="I226" s="201" t="s">
        <v>16</v>
      </c>
      <c r="J226" s="53" t="s">
        <v>17</v>
      </c>
      <c r="K226" s="55">
        <v>29000</v>
      </c>
      <c r="L226" s="30">
        <f t="shared" si="15"/>
        <v>19</v>
      </c>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row>
    <row r="227" spans="1:249" ht="95.25" thickBot="1" x14ac:dyDescent="0.3">
      <c r="A227" s="106" t="s">
        <v>298</v>
      </c>
      <c r="B227" s="106" t="s">
        <v>299</v>
      </c>
      <c r="C227" s="171">
        <f t="shared" si="12"/>
        <v>6</v>
      </c>
      <c r="D227" s="107" t="s">
        <v>300</v>
      </c>
      <c r="E227" s="167" t="str">
        <f t="shared" si="13"/>
        <v>L_dép</v>
      </c>
      <c r="F227" s="107" t="s">
        <v>300</v>
      </c>
      <c r="G227" s="125" t="str">
        <f t="shared" si="14"/>
        <v>6 L_dép Broyeur de pierre</v>
      </c>
      <c r="H227" s="52" t="s">
        <v>18</v>
      </c>
      <c r="I227" s="201" t="s">
        <v>16</v>
      </c>
      <c r="J227" s="53" t="s">
        <v>17</v>
      </c>
      <c r="K227" s="54">
        <v>47000</v>
      </c>
      <c r="L227" s="30">
        <f t="shared" si="15"/>
        <v>17</v>
      </c>
    </row>
    <row r="228" spans="1:249" ht="95.25" thickBot="1" x14ac:dyDescent="0.3">
      <c r="A228" s="106" t="s">
        <v>298</v>
      </c>
      <c r="B228" s="106" t="s">
        <v>299</v>
      </c>
      <c r="C228" s="171">
        <f t="shared" si="12"/>
        <v>6</v>
      </c>
      <c r="D228" s="107" t="s">
        <v>300</v>
      </c>
      <c r="E228" s="167" t="str">
        <f t="shared" si="13"/>
        <v>L_dép</v>
      </c>
      <c r="F228" s="107" t="s">
        <v>300</v>
      </c>
      <c r="G228" s="125" t="str">
        <f t="shared" si="14"/>
        <v>6 L_dép Charrue &gt;5 corps semi-portée</v>
      </c>
      <c r="H228" s="52" t="s">
        <v>19</v>
      </c>
      <c r="I228" s="201" t="s">
        <v>13</v>
      </c>
      <c r="J228" s="53" t="s">
        <v>20</v>
      </c>
      <c r="K228" s="54">
        <v>8200</v>
      </c>
      <c r="L228" s="30">
        <f t="shared" si="15"/>
        <v>28</v>
      </c>
    </row>
    <row r="229" spans="1:249" ht="15" customHeight="1" thickBot="1" x14ac:dyDescent="0.3">
      <c r="A229" s="106" t="s">
        <v>298</v>
      </c>
      <c r="B229" s="106" t="s">
        <v>299</v>
      </c>
      <c r="C229" s="171">
        <f t="shared" si="12"/>
        <v>6</v>
      </c>
      <c r="D229" s="107" t="s">
        <v>300</v>
      </c>
      <c r="E229" s="167" t="str">
        <f t="shared" si="13"/>
        <v>L_dép</v>
      </c>
      <c r="F229" s="107" t="s">
        <v>300</v>
      </c>
      <c r="G229" s="125" t="str">
        <f t="shared" si="14"/>
        <v>6 L_dép Charrue 4-6 corps portée</v>
      </c>
      <c r="H229" s="52" t="s">
        <v>21</v>
      </c>
      <c r="I229" s="201" t="s">
        <v>13</v>
      </c>
      <c r="J229" s="53" t="s">
        <v>20</v>
      </c>
      <c r="K229" s="54">
        <v>6600</v>
      </c>
      <c r="L229" s="30">
        <f t="shared" si="15"/>
        <v>24</v>
      </c>
    </row>
    <row r="230" spans="1:249" ht="15" customHeight="1" thickBot="1" x14ac:dyDescent="0.3">
      <c r="A230" s="106" t="s">
        <v>298</v>
      </c>
      <c r="B230" s="106" t="s">
        <v>299</v>
      </c>
      <c r="C230" s="171">
        <f t="shared" si="12"/>
        <v>6</v>
      </c>
      <c r="D230" s="107" t="s">
        <v>300</v>
      </c>
      <c r="E230" s="167" t="str">
        <f t="shared" si="13"/>
        <v>L_dép</v>
      </c>
      <c r="F230" s="107" t="s">
        <v>300</v>
      </c>
      <c r="G230" s="125" t="str">
        <f t="shared" si="14"/>
        <v>6 L_dép Charrue - autre</v>
      </c>
      <c r="H230" s="52" t="s">
        <v>22</v>
      </c>
      <c r="I230" s="201" t="s">
        <v>23</v>
      </c>
      <c r="J230" s="53"/>
      <c r="K230" s="54"/>
      <c r="L230" s="30">
        <f t="shared" si="15"/>
        <v>15</v>
      </c>
    </row>
    <row r="231" spans="1:249" ht="15" customHeight="1" thickBot="1" x14ac:dyDescent="0.3">
      <c r="A231" s="106" t="s">
        <v>298</v>
      </c>
      <c r="B231" s="106" t="s">
        <v>299</v>
      </c>
      <c r="C231" s="171">
        <f t="shared" si="12"/>
        <v>6</v>
      </c>
      <c r="D231" s="107" t="s">
        <v>300</v>
      </c>
      <c r="E231" s="167" t="str">
        <f t="shared" si="13"/>
        <v>L_dép</v>
      </c>
      <c r="F231" s="107" t="s">
        <v>300</v>
      </c>
      <c r="G231" s="125" t="str">
        <f t="shared" si="14"/>
        <v>6 L_dép Charrue déchaumeuse +9 corps</v>
      </c>
      <c r="H231" s="52" t="s">
        <v>24</v>
      </c>
      <c r="I231" s="201" t="s">
        <v>13</v>
      </c>
      <c r="J231" s="53" t="s">
        <v>20</v>
      </c>
      <c r="K231" s="54">
        <v>7600</v>
      </c>
      <c r="L231" s="30">
        <f t="shared" si="15"/>
        <v>28</v>
      </c>
    </row>
    <row r="232" spans="1:249" ht="77.25" customHeight="1" thickBot="1" x14ac:dyDescent="0.3">
      <c r="A232" s="106" t="s">
        <v>298</v>
      </c>
      <c r="B232" s="106" t="s">
        <v>299</v>
      </c>
      <c r="C232" s="171">
        <f t="shared" si="12"/>
        <v>6</v>
      </c>
      <c r="D232" s="107" t="s">
        <v>300</v>
      </c>
      <c r="E232" s="167" t="str">
        <f t="shared" si="13"/>
        <v>L_dép</v>
      </c>
      <c r="F232" s="107" t="s">
        <v>300</v>
      </c>
      <c r="G232" s="125" t="str">
        <f t="shared" si="14"/>
        <v>6 L_dép Charrue déchaumeuse -9 corps</v>
      </c>
      <c r="H232" s="52" t="s">
        <v>25</v>
      </c>
      <c r="I232" s="201" t="s">
        <v>13</v>
      </c>
      <c r="J232" s="53" t="s">
        <v>20</v>
      </c>
      <c r="K232" s="54">
        <v>4400</v>
      </c>
      <c r="L232" s="30">
        <f t="shared" si="15"/>
        <v>28</v>
      </c>
    </row>
    <row r="233" spans="1:249" ht="95.25" thickBot="1" x14ac:dyDescent="0.3">
      <c r="A233" s="106" t="s">
        <v>298</v>
      </c>
      <c r="B233" s="106" t="s">
        <v>299</v>
      </c>
      <c r="C233" s="171">
        <f t="shared" si="12"/>
        <v>6</v>
      </c>
      <c r="D233" s="107" t="s">
        <v>300</v>
      </c>
      <c r="E233" s="167" t="str">
        <f t="shared" si="13"/>
        <v>L_dép</v>
      </c>
      <c r="F233" s="107" t="s">
        <v>300</v>
      </c>
      <c r="G233" s="125" t="str">
        <f t="shared" si="14"/>
        <v>6 L_dép Charrue déchaumeuse - autre</v>
      </c>
      <c r="H233" s="52" t="s">
        <v>26</v>
      </c>
      <c r="I233" s="201" t="s">
        <v>23</v>
      </c>
      <c r="J233" s="53"/>
      <c r="K233" s="54"/>
      <c r="L233" s="30">
        <f t="shared" si="15"/>
        <v>27</v>
      </c>
    </row>
    <row r="234" spans="1:249" ht="95.25" thickBot="1" x14ac:dyDescent="0.3">
      <c r="A234" s="106" t="s">
        <v>298</v>
      </c>
      <c r="B234" s="106" t="s">
        <v>299</v>
      </c>
      <c r="C234" s="171">
        <f t="shared" si="12"/>
        <v>6</v>
      </c>
      <c r="D234" s="107" t="s">
        <v>300</v>
      </c>
      <c r="E234" s="167" t="str">
        <f t="shared" si="13"/>
        <v>L_dép</v>
      </c>
      <c r="F234" s="107" t="s">
        <v>300</v>
      </c>
      <c r="G234" s="125" t="str">
        <f t="shared" si="14"/>
        <v>6 L_dép Combiné andaineur/ramasseur de pierre</v>
      </c>
      <c r="H234" s="52" t="s">
        <v>27</v>
      </c>
      <c r="I234" s="201" t="s">
        <v>16</v>
      </c>
      <c r="J234" s="53" t="s">
        <v>17</v>
      </c>
      <c r="K234" s="54">
        <v>87000</v>
      </c>
      <c r="L234" s="30">
        <f t="shared" si="15"/>
        <v>37</v>
      </c>
    </row>
    <row r="235" spans="1:249" ht="95.25" thickBot="1" x14ac:dyDescent="0.3">
      <c r="A235" s="106" t="s">
        <v>298</v>
      </c>
      <c r="B235" s="106" t="s">
        <v>299</v>
      </c>
      <c r="C235" s="171">
        <f t="shared" si="12"/>
        <v>6</v>
      </c>
      <c r="D235" s="107" t="s">
        <v>300</v>
      </c>
      <c r="E235" s="167" t="str">
        <f t="shared" si="13"/>
        <v>L_dép</v>
      </c>
      <c r="F235" s="107" t="s">
        <v>300</v>
      </c>
      <c r="G235" s="125" t="str">
        <f t="shared" si="14"/>
        <v>6 L_dép Cover Crop</v>
      </c>
      <c r="H235" s="52" t="s">
        <v>28</v>
      </c>
      <c r="I235" s="201" t="s">
        <v>13</v>
      </c>
      <c r="J235" s="53" t="s">
        <v>29</v>
      </c>
      <c r="K235" s="54">
        <v>11000</v>
      </c>
      <c r="L235" s="30">
        <f t="shared" si="15"/>
        <v>10</v>
      </c>
    </row>
    <row r="236" spans="1:249" ht="95.25" thickBot="1" x14ac:dyDescent="0.3">
      <c r="A236" s="106" t="s">
        <v>298</v>
      </c>
      <c r="B236" s="106" t="s">
        <v>299</v>
      </c>
      <c r="C236" s="171">
        <f t="shared" si="12"/>
        <v>6</v>
      </c>
      <c r="D236" s="107" t="s">
        <v>300</v>
      </c>
      <c r="E236" s="167" t="str">
        <f t="shared" si="13"/>
        <v>L_dép</v>
      </c>
      <c r="F236" s="107" t="s">
        <v>300</v>
      </c>
      <c r="G236" s="125" t="str">
        <f t="shared" si="14"/>
        <v>6 L_dép Déchaumeur dents jusqu' à 3,5m</v>
      </c>
      <c r="H236" s="52" t="s">
        <v>30</v>
      </c>
      <c r="I236" s="201" t="s">
        <v>13</v>
      </c>
      <c r="J236" s="53" t="s">
        <v>29</v>
      </c>
      <c r="K236" s="54">
        <v>6600</v>
      </c>
      <c r="L236" s="30">
        <f t="shared" si="15"/>
        <v>30</v>
      </c>
    </row>
    <row r="237" spans="1:249" ht="95.25" thickBot="1" x14ac:dyDescent="0.3">
      <c r="A237" s="106" t="s">
        <v>298</v>
      </c>
      <c r="B237" s="106" t="s">
        <v>299</v>
      </c>
      <c r="C237" s="171">
        <f t="shared" si="12"/>
        <v>6</v>
      </c>
      <c r="D237" s="107" t="s">
        <v>300</v>
      </c>
      <c r="E237" s="167" t="str">
        <f t="shared" si="13"/>
        <v>L_dép</v>
      </c>
      <c r="F237" s="107" t="s">
        <v>300</v>
      </c>
      <c r="G237" s="125" t="str">
        <f t="shared" si="14"/>
        <v>6 L_dép Déchaumeur dents 4m+ porté</v>
      </c>
      <c r="H237" s="52" t="s">
        <v>31</v>
      </c>
      <c r="I237" s="201" t="s">
        <v>13</v>
      </c>
      <c r="J237" s="53" t="s">
        <v>29</v>
      </c>
      <c r="K237" s="54">
        <v>5700</v>
      </c>
      <c r="L237" s="30">
        <f t="shared" si="15"/>
        <v>26</v>
      </c>
    </row>
    <row r="238" spans="1:249" ht="95.25" thickBot="1" x14ac:dyDescent="0.3">
      <c r="A238" s="106" t="s">
        <v>298</v>
      </c>
      <c r="B238" s="106" t="s">
        <v>299</v>
      </c>
      <c r="C238" s="171">
        <f t="shared" si="12"/>
        <v>6</v>
      </c>
      <c r="D238" s="107" t="s">
        <v>300</v>
      </c>
      <c r="E238" s="167" t="str">
        <f t="shared" si="13"/>
        <v>L_dép</v>
      </c>
      <c r="F238" s="107" t="s">
        <v>300</v>
      </c>
      <c r="G238" s="125" t="str">
        <f t="shared" si="14"/>
        <v>6 L_dép Déchaumeur dents 4m+ semi-porté</v>
      </c>
      <c r="H238" s="52" t="s">
        <v>32</v>
      </c>
      <c r="I238" s="201" t="s">
        <v>13</v>
      </c>
      <c r="J238" s="53" t="s">
        <v>29</v>
      </c>
      <c r="K238" s="54">
        <v>17000</v>
      </c>
      <c r="L238" s="30">
        <f t="shared" si="15"/>
        <v>31</v>
      </c>
    </row>
    <row r="239" spans="1:249" s="42" customFormat="1" ht="95.25" thickBot="1" x14ac:dyDescent="0.3">
      <c r="A239" s="106" t="s">
        <v>298</v>
      </c>
      <c r="B239" s="106" t="s">
        <v>299</v>
      </c>
      <c r="C239" s="171">
        <f t="shared" si="12"/>
        <v>6</v>
      </c>
      <c r="D239" s="107" t="s">
        <v>300</v>
      </c>
      <c r="E239" s="167" t="str">
        <f t="shared" si="13"/>
        <v>L_dép</v>
      </c>
      <c r="F239" s="107" t="s">
        <v>300</v>
      </c>
      <c r="G239" s="125" t="str">
        <f t="shared" si="14"/>
        <v>6 L_dép Déchaumeur disques jusqu'à  3,5m</v>
      </c>
      <c r="H239" s="52" t="s">
        <v>33</v>
      </c>
      <c r="I239" s="201" t="s">
        <v>13</v>
      </c>
      <c r="J239" s="53" t="s">
        <v>29</v>
      </c>
      <c r="K239" s="54">
        <v>8000</v>
      </c>
      <c r="L239" s="30">
        <f t="shared" si="15"/>
        <v>32</v>
      </c>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row>
    <row r="240" spans="1:249" s="42" customFormat="1" ht="95.25" thickBot="1" x14ac:dyDescent="0.3">
      <c r="A240" s="106" t="s">
        <v>298</v>
      </c>
      <c r="B240" s="106" t="s">
        <v>299</v>
      </c>
      <c r="C240" s="171">
        <f t="shared" si="12"/>
        <v>6</v>
      </c>
      <c r="D240" s="107" t="s">
        <v>300</v>
      </c>
      <c r="E240" s="167" t="str">
        <f t="shared" si="13"/>
        <v>L_dép</v>
      </c>
      <c r="F240" s="107" t="s">
        <v>300</v>
      </c>
      <c r="G240" s="125" t="str">
        <f t="shared" si="14"/>
        <v>6 L_dép Déchaumeur disques 4m+ porté</v>
      </c>
      <c r="H240" s="52" t="s">
        <v>34</v>
      </c>
      <c r="I240" s="201" t="s">
        <v>13</v>
      </c>
      <c r="J240" s="53" t="s">
        <v>29</v>
      </c>
      <c r="K240" s="54">
        <v>9600</v>
      </c>
      <c r="L240" s="30">
        <f t="shared" si="15"/>
        <v>28</v>
      </c>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row>
    <row r="241" spans="1:249" s="42" customFormat="1" ht="95.25" thickBot="1" x14ac:dyDescent="0.3">
      <c r="A241" s="106" t="s">
        <v>298</v>
      </c>
      <c r="B241" s="106" t="s">
        <v>299</v>
      </c>
      <c r="C241" s="171">
        <f t="shared" si="12"/>
        <v>6</v>
      </c>
      <c r="D241" s="107" t="s">
        <v>300</v>
      </c>
      <c r="E241" s="167" t="str">
        <f t="shared" si="13"/>
        <v>L_dép</v>
      </c>
      <c r="F241" s="107" t="s">
        <v>300</v>
      </c>
      <c r="G241" s="125" t="str">
        <f t="shared" si="14"/>
        <v>6 L_dép Déchaumeur disques 4m+ semi-porté</v>
      </c>
      <c r="H241" s="52" t="s">
        <v>35</v>
      </c>
      <c r="I241" s="201" t="s">
        <v>13</v>
      </c>
      <c r="J241" s="53" t="s">
        <v>29</v>
      </c>
      <c r="K241" s="55">
        <v>13000</v>
      </c>
      <c r="L241" s="30">
        <f t="shared" si="15"/>
        <v>33</v>
      </c>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row>
    <row r="242" spans="1:249" s="42" customFormat="1" ht="95.25" thickBot="1" x14ac:dyDescent="0.3">
      <c r="A242" s="106" t="s">
        <v>298</v>
      </c>
      <c r="B242" s="106" t="s">
        <v>299</v>
      </c>
      <c r="C242" s="171">
        <f t="shared" si="12"/>
        <v>6</v>
      </c>
      <c r="D242" s="107" t="s">
        <v>300</v>
      </c>
      <c r="E242" s="167" t="str">
        <f t="shared" si="13"/>
        <v>L_dép</v>
      </c>
      <c r="F242" s="107" t="s">
        <v>300</v>
      </c>
      <c r="G242" s="125" t="str">
        <f t="shared" si="14"/>
        <v>6 L_dép Déchaumeur - autre</v>
      </c>
      <c r="H242" s="52" t="s">
        <v>36</v>
      </c>
      <c r="I242" s="201" t="s">
        <v>23</v>
      </c>
      <c r="J242" s="53"/>
      <c r="K242" s="54"/>
      <c r="L242" s="30">
        <f t="shared" si="15"/>
        <v>18</v>
      </c>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row>
    <row r="243" spans="1:249" s="42" customFormat="1" ht="95.25" thickBot="1" x14ac:dyDescent="0.3">
      <c r="A243" s="106" t="s">
        <v>298</v>
      </c>
      <c r="B243" s="106" t="s">
        <v>299</v>
      </c>
      <c r="C243" s="171">
        <f t="shared" si="12"/>
        <v>6</v>
      </c>
      <c r="D243" s="107" t="s">
        <v>300</v>
      </c>
      <c r="E243" s="167" t="str">
        <f t="shared" si="13"/>
        <v>L_dép</v>
      </c>
      <c r="F243" s="107" t="s">
        <v>300</v>
      </c>
      <c r="G243" s="125" t="str">
        <f t="shared" si="14"/>
        <v>6 L_dép Décompacteur</v>
      </c>
      <c r="H243" s="52" t="s">
        <v>37</v>
      </c>
      <c r="I243" s="201" t="s">
        <v>13</v>
      </c>
      <c r="J243" s="53" t="s">
        <v>20</v>
      </c>
      <c r="K243" s="54">
        <v>3000</v>
      </c>
      <c r="L243" s="30">
        <f t="shared" si="15"/>
        <v>12</v>
      </c>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42" customFormat="1" ht="95.25" thickBot="1" x14ac:dyDescent="0.3">
      <c r="A244" s="106" t="s">
        <v>298</v>
      </c>
      <c r="B244" s="106" t="s">
        <v>299</v>
      </c>
      <c r="C244" s="171">
        <f t="shared" si="12"/>
        <v>6</v>
      </c>
      <c r="D244" s="107" t="s">
        <v>300</v>
      </c>
      <c r="E244" s="167" t="str">
        <f t="shared" si="13"/>
        <v>L_dép</v>
      </c>
      <c r="F244" s="107" t="s">
        <v>300</v>
      </c>
      <c r="G244" s="125" t="str">
        <f t="shared" si="14"/>
        <v>6 L_dép Herse rotative</v>
      </c>
      <c r="H244" s="52" t="s">
        <v>38</v>
      </c>
      <c r="I244" s="201" t="s">
        <v>23</v>
      </c>
      <c r="J244" s="53"/>
      <c r="K244" s="55"/>
      <c r="L244" s="30">
        <f t="shared" si="15"/>
        <v>14</v>
      </c>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s="42" customFormat="1" ht="95.25" thickBot="1" x14ac:dyDescent="0.3">
      <c r="A245" s="106" t="s">
        <v>298</v>
      </c>
      <c r="B245" s="106" t="s">
        <v>299</v>
      </c>
      <c r="C245" s="171">
        <f t="shared" si="12"/>
        <v>6</v>
      </c>
      <c r="D245" s="107" t="s">
        <v>300</v>
      </c>
      <c r="E245" s="167" t="str">
        <f t="shared" si="13"/>
        <v>L_dép</v>
      </c>
      <c r="F245" s="107" t="s">
        <v>300</v>
      </c>
      <c r="G245" s="125" t="str">
        <f t="shared" si="14"/>
        <v>6 L_dép Fissurateur</v>
      </c>
      <c r="H245" s="52" t="s">
        <v>39</v>
      </c>
      <c r="I245" s="201" t="s">
        <v>13</v>
      </c>
      <c r="J245" s="53" t="s">
        <v>29</v>
      </c>
      <c r="K245" s="54">
        <v>8500</v>
      </c>
      <c r="L245" s="30">
        <f t="shared" si="15"/>
        <v>11</v>
      </c>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row>
    <row r="246" spans="1:249" s="42" customFormat="1" ht="95.25" thickBot="1" x14ac:dyDescent="0.3">
      <c r="A246" s="106" t="s">
        <v>298</v>
      </c>
      <c r="B246" s="106" t="s">
        <v>299</v>
      </c>
      <c r="C246" s="171">
        <f t="shared" si="12"/>
        <v>6</v>
      </c>
      <c r="D246" s="107" t="s">
        <v>300</v>
      </c>
      <c r="E246" s="167" t="str">
        <f t="shared" si="13"/>
        <v>L_dép</v>
      </c>
      <c r="F246" s="107" t="s">
        <v>300</v>
      </c>
      <c r="G246" s="125" t="str">
        <f t="shared" si="14"/>
        <v>6 L_dép Regénérateur de prairie</v>
      </c>
      <c r="H246" s="52" t="s">
        <v>40</v>
      </c>
      <c r="I246" s="201" t="s">
        <v>13</v>
      </c>
      <c r="J246" s="53" t="s">
        <v>29</v>
      </c>
      <c r="K246" s="54">
        <v>8600</v>
      </c>
      <c r="L246" s="30">
        <f t="shared" si="15"/>
        <v>23</v>
      </c>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row>
    <row r="247" spans="1:249" s="42" customFormat="1" ht="95.25" thickBot="1" x14ac:dyDescent="0.3">
      <c r="A247" s="106" t="s">
        <v>298</v>
      </c>
      <c r="B247" s="106" t="s">
        <v>299</v>
      </c>
      <c r="C247" s="171">
        <f t="shared" si="12"/>
        <v>6</v>
      </c>
      <c r="D247" s="107" t="s">
        <v>300</v>
      </c>
      <c r="E247" s="167" t="str">
        <f t="shared" si="13"/>
        <v>L_dép</v>
      </c>
      <c r="F247" s="107" t="s">
        <v>300</v>
      </c>
      <c r="G247" s="125" t="str">
        <f t="shared" si="14"/>
        <v>6 L_dép Rouleau travail du sol</v>
      </c>
      <c r="H247" s="52" t="s">
        <v>41</v>
      </c>
      <c r="I247" s="202" t="s">
        <v>23</v>
      </c>
      <c r="J247" s="65"/>
      <c r="K247" s="93"/>
      <c r="L247" s="30">
        <f t="shared" si="15"/>
        <v>22</v>
      </c>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row>
    <row r="248" spans="1:249" s="42" customFormat="1" ht="95.25" thickBot="1" x14ac:dyDescent="0.3">
      <c r="A248" s="106" t="s">
        <v>298</v>
      </c>
      <c r="B248" s="106" t="s">
        <v>299</v>
      </c>
      <c r="C248" s="171">
        <f t="shared" si="12"/>
        <v>6</v>
      </c>
      <c r="D248" s="107" t="s">
        <v>300</v>
      </c>
      <c r="E248" s="167" t="str">
        <f t="shared" si="13"/>
        <v>L_dép</v>
      </c>
      <c r="F248" s="107" t="s">
        <v>300</v>
      </c>
      <c r="G248" s="125" t="str">
        <f t="shared" si="14"/>
        <v>6 L_dép Scalpeur à dent</v>
      </c>
      <c r="H248" s="52" t="s">
        <v>42</v>
      </c>
      <c r="I248" s="201" t="s">
        <v>13</v>
      </c>
      <c r="J248" s="53" t="s">
        <v>29</v>
      </c>
      <c r="K248" s="54">
        <v>11000</v>
      </c>
      <c r="L248" s="30">
        <f t="shared" si="15"/>
        <v>15</v>
      </c>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row>
    <row r="249" spans="1:249" s="42" customFormat="1" ht="95.25" thickBot="1" x14ac:dyDescent="0.3">
      <c r="A249" s="106" t="s">
        <v>298</v>
      </c>
      <c r="B249" s="106" t="s">
        <v>299</v>
      </c>
      <c r="C249" s="171">
        <f t="shared" si="12"/>
        <v>6</v>
      </c>
      <c r="D249" s="107" t="s">
        <v>300</v>
      </c>
      <c r="E249" s="167" t="str">
        <f t="shared" si="13"/>
        <v>L_dép</v>
      </c>
      <c r="F249" s="107" t="s">
        <v>300</v>
      </c>
      <c r="G249" s="125" t="str">
        <f t="shared" si="14"/>
        <v>6 L_dép Scalpeur rotatif fixe</v>
      </c>
      <c r="H249" s="52" t="s">
        <v>43</v>
      </c>
      <c r="I249" s="201" t="s">
        <v>13</v>
      </c>
      <c r="J249" s="53" t="s">
        <v>29</v>
      </c>
      <c r="K249" s="54">
        <v>6200</v>
      </c>
      <c r="L249" s="30">
        <f t="shared" si="15"/>
        <v>21</v>
      </c>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row>
    <row r="250" spans="1:249" s="42" customFormat="1" ht="95.25" thickBot="1" x14ac:dyDescent="0.3">
      <c r="A250" s="106" t="s">
        <v>298</v>
      </c>
      <c r="B250" s="106" t="s">
        <v>299</v>
      </c>
      <c r="C250" s="171">
        <f t="shared" si="12"/>
        <v>6</v>
      </c>
      <c r="D250" s="107" t="s">
        <v>300</v>
      </c>
      <c r="E250" s="167" t="str">
        <f t="shared" si="13"/>
        <v>L_dép</v>
      </c>
      <c r="F250" s="107" t="s">
        <v>300</v>
      </c>
      <c r="G250" s="125" t="str">
        <f t="shared" si="14"/>
        <v>6 L_dép Scalpeur rotatif repliable</v>
      </c>
      <c r="H250" s="52" t="s">
        <v>44</v>
      </c>
      <c r="I250" s="201" t="s">
        <v>23</v>
      </c>
      <c r="J250" s="53"/>
      <c r="K250" s="54"/>
      <c r="L250" s="30">
        <f t="shared" si="15"/>
        <v>26</v>
      </c>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row>
    <row r="251" spans="1:249" s="42" customFormat="1" ht="95.25" thickBot="1" x14ac:dyDescent="0.3">
      <c r="A251" s="106" t="s">
        <v>298</v>
      </c>
      <c r="B251" s="106" t="s">
        <v>299</v>
      </c>
      <c r="C251" s="171">
        <f t="shared" si="12"/>
        <v>6</v>
      </c>
      <c r="D251" s="107" t="s">
        <v>300</v>
      </c>
      <c r="E251" s="167" t="str">
        <f t="shared" si="13"/>
        <v>L_dép</v>
      </c>
      <c r="F251" s="107" t="s">
        <v>300</v>
      </c>
      <c r="G251" s="125" t="str">
        <f t="shared" si="14"/>
        <v>6 L_dép Semoir mécanique</v>
      </c>
      <c r="H251" s="52" t="s">
        <v>45</v>
      </c>
      <c r="I251" s="201" t="s">
        <v>23</v>
      </c>
      <c r="J251" s="53"/>
      <c r="K251" s="54"/>
      <c r="L251" s="30">
        <f t="shared" si="15"/>
        <v>16</v>
      </c>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row>
    <row r="252" spans="1:249" s="42" customFormat="1" ht="95.25" thickBot="1" x14ac:dyDescent="0.3">
      <c r="A252" s="106" t="s">
        <v>298</v>
      </c>
      <c r="B252" s="106" t="s">
        <v>299</v>
      </c>
      <c r="C252" s="171">
        <f t="shared" si="12"/>
        <v>6</v>
      </c>
      <c r="D252" s="107" t="s">
        <v>300</v>
      </c>
      <c r="E252" s="167" t="str">
        <f t="shared" si="13"/>
        <v>L_dép</v>
      </c>
      <c r="F252" s="107" t="s">
        <v>300</v>
      </c>
      <c r="G252" s="125" t="str">
        <f t="shared" si="14"/>
        <v>6 L_dép Semoir monograine fixe</v>
      </c>
      <c r="H252" s="52" t="s">
        <v>46</v>
      </c>
      <c r="I252" s="201" t="s">
        <v>23</v>
      </c>
      <c r="J252" s="53"/>
      <c r="K252" s="54"/>
      <c r="L252" s="30">
        <f t="shared" si="15"/>
        <v>22</v>
      </c>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row>
    <row r="253" spans="1:249" s="42" customFormat="1" ht="95.25" thickBot="1" x14ac:dyDescent="0.3">
      <c r="A253" s="106" t="s">
        <v>298</v>
      </c>
      <c r="B253" s="106" t="s">
        <v>299</v>
      </c>
      <c r="C253" s="171">
        <f t="shared" si="12"/>
        <v>6</v>
      </c>
      <c r="D253" s="107" t="s">
        <v>300</v>
      </c>
      <c r="E253" s="167" t="str">
        <f t="shared" si="13"/>
        <v>L_dép</v>
      </c>
      <c r="F253" s="107" t="s">
        <v>300</v>
      </c>
      <c r="G253" s="125" t="str">
        <f t="shared" si="14"/>
        <v>6 L_dép Semoir monograine repliable/télescopique</v>
      </c>
      <c r="H253" s="52" t="s">
        <v>47</v>
      </c>
      <c r="I253" s="201" t="s">
        <v>23</v>
      </c>
      <c r="J253" s="53"/>
      <c r="K253" s="54"/>
      <c r="L253" s="30">
        <f t="shared" si="15"/>
        <v>40</v>
      </c>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row>
    <row r="254" spans="1:249" s="42" customFormat="1" ht="95.25" thickBot="1" x14ac:dyDescent="0.3">
      <c r="A254" s="106" t="s">
        <v>298</v>
      </c>
      <c r="B254" s="106" t="s">
        <v>299</v>
      </c>
      <c r="C254" s="171">
        <f t="shared" si="12"/>
        <v>6</v>
      </c>
      <c r="D254" s="107" t="s">
        <v>300</v>
      </c>
      <c r="E254" s="167" t="str">
        <f t="shared" si="13"/>
        <v>L_dép</v>
      </c>
      <c r="F254" s="107" t="s">
        <v>300</v>
      </c>
      <c r="G254" s="125" t="str">
        <f t="shared" si="14"/>
        <v>6 L_dép Semoir pneumatique 3-6m</v>
      </c>
      <c r="H254" s="52" t="s">
        <v>48</v>
      </c>
      <c r="I254" s="201" t="s">
        <v>23</v>
      </c>
      <c r="J254" s="53"/>
      <c r="K254" s="54"/>
      <c r="L254" s="30">
        <f t="shared" si="15"/>
        <v>23</v>
      </c>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row>
    <row r="255" spans="1:249" s="42" customFormat="1" ht="95.25" thickBot="1" x14ac:dyDescent="0.3">
      <c r="A255" s="106" t="s">
        <v>298</v>
      </c>
      <c r="B255" s="106" t="s">
        <v>299</v>
      </c>
      <c r="C255" s="171">
        <f t="shared" si="12"/>
        <v>6</v>
      </c>
      <c r="D255" s="107" t="s">
        <v>300</v>
      </c>
      <c r="E255" s="167" t="str">
        <f t="shared" si="13"/>
        <v>L_dép</v>
      </c>
      <c r="F255" s="107" t="s">
        <v>300</v>
      </c>
      <c r="G255" s="125" t="str">
        <f t="shared" si="14"/>
        <v>6 L_dép Semoir - autre</v>
      </c>
      <c r="H255" s="52" t="s">
        <v>49</v>
      </c>
      <c r="I255" s="201" t="s">
        <v>23</v>
      </c>
      <c r="J255" s="53"/>
      <c r="K255" s="54"/>
      <c r="L255" s="30">
        <f t="shared" si="15"/>
        <v>14</v>
      </c>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row>
    <row r="256" spans="1:249" s="42" customFormat="1" ht="95.25" thickBot="1" x14ac:dyDescent="0.3">
      <c r="A256" s="106" t="s">
        <v>298</v>
      </c>
      <c r="B256" s="106" t="s">
        <v>299</v>
      </c>
      <c r="C256" s="171">
        <f t="shared" si="12"/>
        <v>6</v>
      </c>
      <c r="D256" s="107" t="s">
        <v>300</v>
      </c>
      <c r="E256" s="167" t="str">
        <f t="shared" si="13"/>
        <v>L_dép</v>
      </c>
      <c r="F256" s="107" t="s">
        <v>300</v>
      </c>
      <c r="G256" s="125" t="str">
        <f t="shared" si="14"/>
        <v>6 L_dép Station de semences mobile</v>
      </c>
      <c r="H256" s="52" t="s">
        <v>50</v>
      </c>
      <c r="I256" s="201" t="s">
        <v>16</v>
      </c>
      <c r="J256" s="53" t="s">
        <v>17</v>
      </c>
      <c r="K256" s="54">
        <v>115000</v>
      </c>
      <c r="L256" s="30">
        <f t="shared" si="15"/>
        <v>26</v>
      </c>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row>
    <row r="257" spans="1:249" s="42" customFormat="1" ht="95.25" thickBot="1" x14ac:dyDescent="0.3">
      <c r="A257" s="106" t="s">
        <v>298</v>
      </c>
      <c r="B257" s="106" t="s">
        <v>299</v>
      </c>
      <c r="C257" s="171">
        <f t="shared" si="12"/>
        <v>6</v>
      </c>
      <c r="D257" s="107" t="s">
        <v>300</v>
      </c>
      <c r="E257" s="167" t="str">
        <f t="shared" si="13"/>
        <v>L_dép</v>
      </c>
      <c r="F257" s="107" t="s">
        <v>300</v>
      </c>
      <c r="G257" s="125" t="str">
        <f t="shared" si="14"/>
        <v>6 L_dép Tracteur agricole</v>
      </c>
      <c r="H257" s="57" t="s">
        <v>12</v>
      </c>
      <c r="I257" s="201" t="s">
        <v>13</v>
      </c>
      <c r="J257" s="53" t="s">
        <v>14</v>
      </c>
      <c r="K257" s="54">
        <v>10000</v>
      </c>
      <c r="L257" s="30">
        <f t="shared" si="15"/>
        <v>17</v>
      </c>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row>
    <row r="258" spans="1:249" s="42" customFormat="1" ht="95.25" thickBot="1" x14ac:dyDescent="0.3">
      <c r="A258" s="106" t="s">
        <v>298</v>
      </c>
      <c r="B258" s="106" t="s">
        <v>299</v>
      </c>
      <c r="C258" s="171">
        <f t="shared" si="12"/>
        <v>6</v>
      </c>
      <c r="D258" s="107" t="s">
        <v>300</v>
      </c>
      <c r="E258" s="167" t="str">
        <f t="shared" si="13"/>
        <v>L_dép</v>
      </c>
      <c r="F258" s="107" t="s">
        <v>300</v>
      </c>
      <c r="G258" s="125" t="str">
        <f t="shared" si="14"/>
        <v>6 L_dép Andaineur double rotor</v>
      </c>
      <c r="H258" s="52" t="s">
        <v>53</v>
      </c>
      <c r="I258" s="201" t="s">
        <v>13</v>
      </c>
      <c r="J258" s="53" t="s">
        <v>29</v>
      </c>
      <c r="K258" s="54">
        <v>3400</v>
      </c>
      <c r="L258" s="30">
        <f t="shared" si="15"/>
        <v>22</v>
      </c>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s="42" customFormat="1" ht="95.25" thickBot="1" x14ac:dyDescent="0.3">
      <c r="A259" s="106" t="s">
        <v>298</v>
      </c>
      <c r="B259" s="106" t="s">
        <v>299</v>
      </c>
      <c r="C259" s="171">
        <f t="shared" si="12"/>
        <v>6</v>
      </c>
      <c r="D259" s="107" t="s">
        <v>300</v>
      </c>
      <c r="E259" s="167" t="str">
        <f t="shared" si="13"/>
        <v>L_dép</v>
      </c>
      <c r="F259" s="107" t="s">
        <v>300</v>
      </c>
      <c r="G259" s="125" t="str">
        <f t="shared" si="14"/>
        <v>6 L_dép Andaineur monorotor</v>
      </c>
      <c r="H259" s="52" t="s">
        <v>54</v>
      </c>
      <c r="I259" s="201" t="s">
        <v>13</v>
      </c>
      <c r="J259" s="53" t="s">
        <v>29</v>
      </c>
      <c r="K259" s="54">
        <v>3100</v>
      </c>
      <c r="L259" s="30">
        <f t="shared" si="15"/>
        <v>19</v>
      </c>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row>
    <row r="260" spans="1:249" s="42" customFormat="1" ht="95.25" thickBot="1" x14ac:dyDescent="0.3">
      <c r="A260" s="106" t="s">
        <v>298</v>
      </c>
      <c r="B260" s="106" t="s">
        <v>299</v>
      </c>
      <c r="C260" s="171">
        <f t="shared" ref="C260:C323" si="16">INDEX(valeur,MATCH(A260,Type,0))</f>
        <v>6</v>
      </c>
      <c r="D260" s="107" t="s">
        <v>300</v>
      </c>
      <c r="E260" s="167" t="str">
        <f t="shared" ref="E260:E323" si="17">INDEX(Nature,MATCH(D260,NatMat,0))</f>
        <v>L_dép</v>
      </c>
      <c r="F260" s="107" t="s">
        <v>300</v>
      </c>
      <c r="G260" s="125" t="str">
        <f t="shared" si="14"/>
        <v>6 L_dép Andaineur soleil</v>
      </c>
      <c r="H260" s="52" t="s">
        <v>55</v>
      </c>
      <c r="I260" s="201" t="s">
        <v>13</v>
      </c>
      <c r="J260" s="53" t="s">
        <v>29</v>
      </c>
      <c r="K260" s="54">
        <v>2900</v>
      </c>
      <c r="L260" s="30">
        <f t="shared" si="15"/>
        <v>16</v>
      </c>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row>
    <row r="261" spans="1:249" s="42" customFormat="1" ht="95.25" thickBot="1" x14ac:dyDescent="0.3">
      <c r="A261" s="106" t="s">
        <v>298</v>
      </c>
      <c r="B261" s="106" t="s">
        <v>299</v>
      </c>
      <c r="C261" s="171">
        <f t="shared" si="16"/>
        <v>6</v>
      </c>
      <c r="D261" s="107" t="s">
        <v>300</v>
      </c>
      <c r="E261" s="167" t="str">
        <f t="shared" si="17"/>
        <v>L_dép</v>
      </c>
      <c r="F261" s="107" t="s">
        <v>300</v>
      </c>
      <c r="G261" s="125" t="str">
        <f t="shared" ref="G261:G324" si="18">IFERROR(C261&amp;" "&amp;E261&amp;" "&amp;H261,"")</f>
        <v>6 L_dép Andaineur - autre</v>
      </c>
      <c r="H261" s="141" t="s">
        <v>56</v>
      </c>
      <c r="I261" s="203" t="s">
        <v>23</v>
      </c>
      <c r="J261" s="142"/>
      <c r="K261" s="143"/>
      <c r="L261" s="30">
        <f t="shared" ref="L261:L324" si="19">LEN(H261)</f>
        <v>17</v>
      </c>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row>
    <row r="262" spans="1:249" s="42" customFormat="1" ht="95.25" thickBot="1" x14ac:dyDescent="0.3">
      <c r="A262" s="106" t="s">
        <v>298</v>
      </c>
      <c r="B262" s="106" t="s">
        <v>299</v>
      </c>
      <c r="C262" s="171">
        <f t="shared" si="16"/>
        <v>6</v>
      </c>
      <c r="D262" s="107" t="s">
        <v>300</v>
      </c>
      <c r="E262" s="167" t="str">
        <f t="shared" si="17"/>
        <v>L_dép</v>
      </c>
      <c r="F262" s="107" t="s">
        <v>300</v>
      </c>
      <c r="G262" s="125" t="str">
        <f t="shared" si="18"/>
        <v>6 L_dép Bec + pick-up Ensileuse</v>
      </c>
      <c r="H262" s="52" t="s">
        <v>57</v>
      </c>
      <c r="I262" s="201" t="s">
        <v>13</v>
      </c>
      <c r="J262" s="53" t="s">
        <v>14</v>
      </c>
      <c r="K262" s="54">
        <v>11000</v>
      </c>
      <c r="L262" s="30">
        <f t="shared" si="19"/>
        <v>23</v>
      </c>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row>
    <row r="263" spans="1:249" s="42" customFormat="1" ht="95.25" thickBot="1" x14ac:dyDescent="0.3">
      <c r="A263" s="106" t="s">
        <v>298</v>
      </c>
      <c r="B263" s="106" t="s">
        <v>299</v>
      </c>
      <c r="C263" s="171">
        <f t="shared" si="16"/>
        <v>6</v>
      </c>
      <c r="D263" s="107" t="s">
        <v>300</v>
      </c>
      <c r="E263" s="167" t="str">
        <f t="shared" si="17"/>
        <v>L_dép</v>
      </c>
      <c r="F263" s="107" t="s">
        <v>300</v>
      </c>
      <c r="G263" s="125" t="str">
        <f t="shared" si="18"/>
        <v>6 L_dép Combiné presse-enrubanneuse</v>
      </c>
      <c r="H263" s="52" t="s">
        <v>58</v>
      </c>
      <c r="I263" s="201" t="s">
        <v>16</v>
      </c>
      <c r="J263" s="53" t="s">
        <v>17</v>
      </c>
      <c r="K263" s="54">
        <v>120000</v>
      </c>
      <c r="L263" s="30">
        <f t="shared" si="19"/>
        <v>27</v>
      </c>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row>
    <row r="264" spans="1:249" s="42" customFormat="1" ht="95.25" thickBot="1" x14ac:dyDescent="0.3">
      <c r="A264" s="106" t="s">
        <v>298</v>
      </c>
      <c r="B264" s="106" t="s">
        <v>299</v>
      </c>
      <c r="C264" s="171">
        <f t="shared" si="16"/>
        <v>6</v>
      </c>
      <c r="D264" s="107" t="s">
        <v>300</v>
      </c>
      <c r="E264" s="167" t="str">
        <f t="shared" si="17"/>
        <v>L_dép</v>
      </c>
      <c r="F264" s="107" t="s">
        <v>300</v>
      </c>
      <c r="G264" s="125" t="str">
        <f t="shared" si="18"/>
        <v>6 L_dép Enrubanneuse devidoir double</v>
      </c>
      <c r="H264" s="58" t="s">
        <v>59</v>
      </c>
      <c r="I264" s="201" t="s">
        <v>16</v>
      </c>
      <c r="J264" s="53" t="s">
        <v>17</v>
      </c>
      <c r="K264" s="54">
        <v>30000</v>
      </c>
      <c r="L264" s="30">
        <f t="shared" si="19"/>
        <v>28</v>
      </c>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row>
    <row r="265" spans="1:249" s="42" customFormat="1" ht="95.25" thickBot="1" x14ac:dyDescent="0.3">
      <c r="A265" s="106" t="s">
        <v>298</v>
      </c>
      <c r="B265" s="106" t="s">
        <v>299</v>
      </c>
      <c r="C265" s="171">
        <f t="shared" si="16"/>
        <v>6</v>
      </c>
      <c r="D265" s="107" t="s">
        <v>300</v>
      </c>
      <c r="E265" s="167" t="str">
        <f t="shared" si="17"/>
        <v>L_dép</v>
      </c>
      <c r="F265" s="107" t="s">
        <v>300</v>
      </c>
      <c r="G265" s="125" t="str">
        <f t="shared" si="18"/>
        <v>6 L_dép Enrubanneuse devidoir simple</v>
      </c>
      <c r="H265" s="58" t="s">
        <v>60</v>
      </c>
      <c r="I265" s="201" t="s">
        <v>16</v>
      </c>
      <c r="J265" s="53" t="s">
        <v>17</v>
      </c>
      <c r="K265" s="54">
        <v>22000</v>
      </c>
      <c r="L265" s="30">
        <f t="shared" si="19"/>
        <v>28</v>
      </c>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row>
    <row r="266" spans="1:249" s="42" customFormat="1" ht="95.25" thickBot="1" x14ac:dyDescent="0.3">
      <c r="A266" s="106" t="s">
        <v>298</v>
      </c>
      <c r="B266" s="106" t="s">
        <v>299</v>
      </c>
      <c r="C266" s="171">
        <f t="shared" si="16"/>
        <v>6</v>
      </c>
      <c r="D266" s="107" t="s">
        <v>300</v>
      </c>
      <c r="E266" s="167" t="str">
        <f t="shared" si="17"/>
        <v>L_dép</v>
      </c>
      <c r="F266" s="107" t="s">
        <v>300</v>
      </c>
      <c r="G266" s="125" t="str">
        <f t="shared" si="18"/>
        <v>6 L_dép Enrubanneuse en ligne</v>
      </c>
      <c r="H266" s="58" t="s">
        <v>61</v>
      </c>
      <c r="I266" s="201" t="s">
        <v>16</v>
      </c>
      <c r="J266" s="53" t="s">
        <v>17</v>
      </c>
      <c r="K266" s="54">
        <v>53000</v>
      </c>
      <c r="L266" s="30">
        <f t="shared" si="19"/>
        <v>21</v>
      </c>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row>
    <row r="267" spans="1:249" s="42" customFormat="1" ht="95.25" thickBot="1" x14ac:dyDescent="0.3">
      <c r="A267" s="106" t="s">
        <v>298</v>
      </c>
      <c r="B267" s="106" t="s">
        <v>299</v>
      </c>
      <c r="C267" s="171">
        <f t="shared" si="16"/>
        <v>6</v>
      </c>
      <c r="D267" s="107" t="s">
        <v>300</v>
      </c>
      <c r="E267" s="167" t="str">
        <f t="shared" si="17"/>
        <v>L_dép</v>
      </c>
      <c r="F267" s="107" t="s">
        <v>300</v>
      </c>
      <c r="G267" s="125" t="str">
        <f t="shared" si="18"/>
        <v>6 L_dép Enrubanneuse - autre</v>
      </c>
      <c r="H267" s="141" t="s">
        <v>62</v>
      </c>
      <c r="I267" s="203" t="s">
        <v>23</v>
      </c>
      <c r="J267" s="142"/>
      <c r="K267" s="143"/>
      <c r="L267" s="30">
        <f t="shared" si="19"/>
        <v>20</v>
      </c>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row>
    <row r="268" spans="1:249" s="42" customFormat="1" ht="95.25" thickBot="1" x14ac:dyDescent="0.3">
      <c r="A268" s="106" t="s">
        <v>298</v>
      </c>
      <c r="B268" s="106" t="s">
        <v>299</v>
      </c>
      <c r="C268" s="171">
        <f t="shared" si="16"/>
        <v>6</v>
      </c>
      <c r="D268" s="107" t="s">
        <v>300</v>
      </c>
      <c r="E268" s="167" t="str">
        <f t="shared" si="17"/>
        <v>L_dép</v>
      </c>
      <c r="F268" s="107" t="s">
        <v>300</v>
      </c>
      <c r="G268" s="125" t="str">
        <f t="shared" si="18"/>
        <v>6 L_dép Ensileuse</v>
      </c>
      <c r="H268" s="52" t="s">
        <v>63</v>
      </c>
      <c r="I268" s="201" t="s">
        <v>13</v>
      </c>
      <c r="J268" s="53" t="s">
        <v>14</v>
      </c>
      <c r="K268" s="54">
        <v>8500</v>
      </c>
      <c r="L268" s="30">
        <f t="shared" si="19"/>
        <v>9</v>
      </c>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row>
    <row r="269" spans="1:249" s="42" customFormat="1" ht="95.25" thickBot="1" x14ac:dyDescent="0.3">
      <c r="A269" s="106" t="s">
        <v>298</v>
      </c>
      <c r="B269" s="106" t="s">
        <v>299</v>
      </c>
      <c r="C269" s="171">
        <f t="shared" si="16"/>
        <v>6</v>
      </c>
      <c r="D269" s="107" t="s">
        <v>300</v>
      </c>
      <c r="E269" s="167" t="str">
        <f t="shared" si="17"/>
        <v>L_dép</v>
      </c>
      <c r="F269" s="107" t="s">
        <v>300</v>
      </c>
      <c r="G269" s="125" t="str">
        <f t="shared" si="18"/>
        <v>6 L_dép Ensileuse option bec à maîs</v>
      </c>
      <c r="H269" s="58" t="s">
        <v>64</v>
      </c>
      <c r="I269" s="204" t="s">
        <v>13</v>
      </c>
      <c r="J269" s="59" t="s">
        <v>29</v>
      </c>
      <c r="K269" s="54">
        <v>12000</v>
      </c>
      <c r="L269" s="30">
        <f t="shared" si="19"/>
        <v>27</v>
      </c>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row>
    <row r="270" spans="1:249" s="42" customFormat="1" ht="95.25" thickBot="1" x14ac:dyDescent="0.3">
      <c r="A270" s="106" t="s">
        <v>298</v>
      </c>
      <c r="B270" s="106" t="s">
        <v>299</v>
      </c>
      <c r="C270" s="171">
        <f t="shared" si="16"/>
        <v>6</v>
      </c>
      <c r="D270" s="107" t="s">
        <v>300</v>
      </c>
      <c r="E270" s="167" t="str">
        <f t="shared" si="17"/>
        <v>L_dép</v>
      </c>
      <c r="F270" s="107" t="s">
        <v>300</v>
      </c>
      <c r="G270" s="125" t="str">
        <f t="shared" si="18"/>
        <v>6 L_dép Faneuse</v>
      </c>
      <c r="H270" s="52" t="s">
        <v>65</v>
      </c>
      <c r="I270" s="201" t="s">
        <v>13</v>
      </c>
      <c r="J270" s="53" t="s">
        <v>29</v>
      </c>
      <c r="K270" s="54">
        <v>2200</v>
      </c>
      <c r="L270" s="30">
        <f t="shared" si="19"/>
        <v>7</v>
      </c>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row>
    <row r="271" spans="1:249" s="42" customFormat="1" ht="95.25" thickBot="1" x14ac:dyDescent="0.3">
      <c r="A271" s="106" t="s">
        <v>298</v>
      </c>
      <c r="B271" s="106" t="s">
        <v>299</v>
      </c>
      <c r="C271" s="171">
        <f t="shared" si="16"/>
        <v>6</v>
      </c>
      <c r="D271" s="107" t="s">
        <v>300</v>
      </c>
      <c r="E271" s="167" t="str">
        <f t="shared" si="17"/>
        <v>L_dép</v>
      </c>
      <c r="F271" s="107" t="s">
        <v>300</v>
      </c>
      <c r="G271" s="125" t="str">
        <f t="shared" si="18"/>
        <v>6 L_dép Faucheuse conditionneuse portée à fléaux</v>
      </c>
      <c r="H271" s="52" t="s">
        <v>66</v>
      </c>
      <c r="I271" s="201" t="s">
        <v>13</v>
      </c>
      <c r="J271" s="53" t="s">
        <v>29</v>
      </c>
      <c r="K271" s="54">
        <v>6900</v>
      </c>
      <c r="L271" s="30">
        <f t="shared" si="19"/>
        <v>40</v>
      </c>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row>
    <row r="272" spans="1:249" s="42" customFormat="1" ht="95.25" thickBot="1" x14ac:dyDescent="0.3">
      <c r="A272" s="106" t="s">
        <v>298</v>
      </c>
      <c r="B272" s="106" t="s">
        <v>299</v>
      </c>
      <c r="C272" s="171">
        <f t="shared" si="16"/>
        <v>6</v>
      </c>
      <c r="D272" s="107" t="s">
        <v>300</v>
      </c>
      <c r="E272" s="167" t="str">
        <f t="shared" si="17"/>
        <v>L_dép</v>
      </c>
      <c r="F272" s="107" t="s">
        <v>300</v>
      </c>
      <c r="G272" s="125" t="str">
        <f t="shared" si="18"/>
        <v>6 L_dép Faucheuse conditionneuse trainée à fléaux</v>
      </c>
      <c r="H272" s="52" t="s">
        <v>67</v>
      </c>
      <c r="I272" s="201" t="s">
        <v>13</v>
      </c>
      <c r="J272" s="53" t="s">
        <v>29</v>
      </c>
      <c r="K272" s="54">
        <v>11000</v>
      </c>
      <c r="L272" s="30">
        <f t="shared" si="19"/>
        <v>41</v>
      </c>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row>
    <row r="273" spans="1:249" s="42" customFormat="1" ht="95.25" thickBot="1" x14ac:dyDescent="0.3">
      <c r="A273" s="106" t="s">
        <v>298</v>
      </c>
      <c r="B273" s="106" t="s">
        <v>299</v>
      </c>
      <c r="C273" s="171">
        <f t="shared" si="16"/>
        <v>6</v>
      </c>
      <c r="D273" s="107" t="s">
        <v>300</v>
      </c>
      <c r="E273" s="167" t="str">
        <f t="shared" si="17"/>
        <v>L_dép</v>
      </c>
      <c r="F273" s="107" t="s">
        <v>300</v>
      </c>
      <c r="G273" s="125" t="str">
        <f t="shared" si="18"/>
        <v>6 L_dép Groupe de fauche conditionneur à fléaux</v>
      </c>
      <c r="H273" s="52" t="s">
        <v>68</v>
      </c>
      <c r="I273" s="203" t="s">
        <v>23</v>
      </c>
      <c r="J273" s="142"/>
      <c r="K273" s="143"/>
      <c r="L273" s="30">
        <f t="shared" si="19"/>
        <v>39</v>
      </c>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row>
    <row r="274" spans="1:249" s="42" customFormat="1" ht="95.25" thickBot="1" x14ac:dyDescent="0.3">
      <c r="A274" s="106" t="s">
        <v>298</v>
      </c>
      <c r="B274" s="106" t="s">
        <v>299</v>
      </c>
      <c r="C274" s="171">
        <f t="shared" si="16"/>
        <v>6</v>
      </c>
      <c r="D274" s="107" t="s">
        <v>300</v>
      </c>
      <c r="E274" s="167" t="str">
        <f t="shared" si="17"/>
        <v>L_dép</v>
      </c>
      <c r="F274" s="107" t="s">
        <v>300</v>
      </c>
      <c r="G274" s="125" t="str">
        <f t="shared" si="18"/>
        <v>6 L_dép Groupe de fauche simple à fléaux</v>
      </c>
      <c r="H274" s="52" t="s">
        <v>69</v>
      </c>
      <c r="I274" s="201" t="s">
        <v>13</v>
      </c>
      <c r="J274" s="53" t="s">
        <v>29</v>
      </c>
      <c r="K274" s="54">
        <v>5600</v>
      </c>
      <c r="L274" s="30">
        <f t="shared" si="19"/>
        <v>32</v>
      </c>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row>
    <row r="275" spans="1:249" s="42" customFormat="1" ht="95.25" thickBot="1" x14ac:dyDescent="0.3">
      <c r="A275" s="106" t="s">
        <v>298</v>
      </c>
      <c r="B275" s="106" t="s">
        <v>299</v>
      </c>
      <c r="C275" s="171">
        <f t="shared" si="16"/>
        <v>6</v>
      </c>
      <c r="D275" s="107" t="s">
        <v>300</v>
      </c>
      <c r="E275" s="167" t="str">
        <f t="shared" si="17"/>
        <v>L_dép</v>
      </c>
      <c r="F275" s="107" t="s">
        <v>300</v>
      </c>
      <c r="G275" s="125" t="str">
        <f t="shared" si="18"/>
        <v>6 L_dép Pick botte</v>
      </c>
      <c r="H275" s="58" t="s">
        <v>70</v>
      </c>
      <c r="I275" s="202" t="s">
        <v>23</v>
      </c>
      <c r="J275" s="65"/>
      <c r="K275" s="66"/>
      <c r="L275" s="30">
        <f t="shared" si="19"/>
        <v>10</v>
      </c>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row>
    <row r="276" spans="1:249" s="42" customFormat="1" ht="95.25" thickBot="1" x14ac:dyDescent="0.3">
      <c r="A276" s="106" t="s">
        <v>298</v>
      </c>
      <c r="B276" s="106" t="s">
        <v>299</v>
      </c>
      <c r="C276" s="171">
        <f t="shared" si="16"/>
        <v>6</v>
      </c>
      <c r="D276" s="107" t="s">
        <v>300</v>
      </c>
      <c r="E276" s="167" t="str">
        <f t="shared" si="17"/>
        <v>L_dép</v>
      </c>
      <c r="F276" s="107" t="s">
        <v>300</v>
      </c>
      <c r="G276" s="125" t="str">
        <f t="shared" si="18"/>
        <v>6 L_dép Pick-up herbe Ensileuse</v>
      </c>
      <c r="H276" s="52" t="s">
        <v>71</v>
      </c>
      <c r="I276" s="201" t="s">
        <v>16</v>
      </c>
      <c r="J276" s="53" t="s">
        <v>17</v>
      </c>
      <c r="K276" s="54">
        <v>45000</v>
      </c>
      <c r="L276" s="30">
        <f t="shared" si="19"/>
        <v>23</v>
      </c>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row>
    <row r="277" spans="1:249" s="42" customFormat="1" ht="95.25" thickBot="1" x14ac:dyDescent="0.3">
      <c r="A277" s="106" t="s">
        <v>298</v>
      </c>
      <c r="B277" s="106" t="s">
        <v>299</v>
      </c>
      <c r="C277" s="171">
        <f t="shared" si="16"/>
        <v>6</v>
      </c>
      <c r="D277" s="107" t="s">
        <v>300</v>
      </c>
      <c r="E277" s="167" t="str">
        <f t="shared" si="17"/>
        <v>L_dép</v>
      </c>
      <c r="F277" s="107" t="s">
        <v>300</v>
      </c>
      <c r="G277" s="125" t="str">
        <f t="shared" si="18"/>
        <v>6 L_dép Pince Balle</v>
      </c>
      <c r="H277" s="58" t="s">
        <v>72</v>
      </c>
      <c r="I277" s="202" t="s">
        <v>23</v>
      </c>
      <c r="J277" s="65"/>
      <c r="K277" s="66"/>
      <c r="L277" s="30">
        <f t="shared" si="19"/>
        <v>11</v>
      </c>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row>
    <row r="278" spans="1:249" s="42" customFormat="1" ht="95.25" thickBot="1" x14ac:dyDescent="0.3">
      <c r="A278" s="106" t="s">
        <v>298</v>
      </c>
      <c r="B278" s="106" t="s">
        <v>299</v>
      </c>
      <c r="C278" s="171">
        <f t="shared" si="16"/>
        <v>6</v>
      </c>
      <c r="D278" s="107" t="s">
        <v>300</v>
      </c>
      <c r="E278" s="167" t="str">
        <f t="shared" si="17"/>
        <v>L_dép</v>
      </c>
      <c r="F278" s="107" t="s">
        <v>300</v>
      </c>
      <c r="G278" s="125" t="str">
        <f t="shared" si="18"/>
        <v>6 L_dép Plateau fourrager</v>
      </c>
      <c r="H278" s="52" t="s">
        <v>73</v>
      </c>
      <c r="I278" s="201" t="s">
        <v>13</v>
      </c>
      <c r="J278" s="53" t="s">
        <v>74</v>
      </c>
      <c r="K278" s="54">
        <v>1300</v>
      </c>
      <c r="L278" s="30">
        <f t="shared" si="19"/>
        <v>17</v>
      </c>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row>
    <row r="279" spans="1:249" s="42" customFormat="1" ht="95.25" thickBot="1" x14ac:dyDescent="0.3">
      <c r="A279" s="106" t="s">
        <v>298</v>
      </c>
      <c r="B279" s="106" t="s">
        <v>299</v>
      </c>
      <c r="C279" s="171">
        <f t="shared" si="16"/>
        <v>6</v>
      </c>
      <c r="D279" s="107" t="s">
        <v>300</v>
      </c>
      <c r="E279" s="167" t="str">
        <f t="shared" si="17"/>
        <v>L_dép</v>
      </c>
      <c r="F279" s="107" t="s">
        <v>300</v>
      </c>
      <c r="G279" s="125" t="str">
        <f t="shared" si="18"/>
        <v>6 L_dép Presse balles carrées avec coupe</v>
      </c>
      <c r="H279" s="52" t="s">
        <v>75</v>
      </c>
      <c r="I279" s="201" t="s">
        <v>16</v>
      </c>
      <c r="J279" s="53" t="s">
        <v>17</v>
      </c>
      <c r="K279" s="54">
        <v>215000</v>
      </c>
      <c r="L279" s="30">
        <f t="shared" si="19"/>
        <v>32</v>
      </c>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row>
    <row r="280" spans="1:249" s="42" customFormat="1" ht="95.25" thickBot="1" x14ac:dyDescent="0.3">
      <c r="A280" s="106" t="s">
        <v>298</v>
      </c>
      <c r="B280" s="106" t="s">
        <v>299</v>
      </c>
      <c r="C280" s="171">
        <f t="shared" si="16"/>
        <v>6</v>
      </c>
      <c r="D280" s="107" t="s">
        <v>300</v>
      </c>
      <c r="E280" s="167" t="str">
        <f t="shared" si="17"/>
        <v>L_dép</v>
      </c>
      <c r="F280" s="107" t="s">
        <v>300</v>
      </c>
      <c r="G280" s="125" t="str">
        <f t="shared" si="18"/>
        <v>6 L_dép Presse balles carrées sans coupe</v>
      </c>
      <c r="H280" s="52" t="s">
        <v>76</v>
      </c>
      <c r="I280" s="201" t="s">
        <v>16</v>
      </c>
      <c r="J280" s="53" t="s">
        <v>17</v>
      </c>
      <c r="K280" s="54">
        <v>200000</v>
      </c>
      <c r="L280" s="30">
        <f t="shared" si="19"/>
        <v>32</v>
      </c>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row>
    <row r="281" spans="1:249" s="42" customFormat="1" ht="95.25" thickBot="1" x14ac:dyDescent="0.3">
      <c r="A281" s="106" t="s">
        <v>298</v>
      </c>
      <c r="B281" s="106" t="s">
        <v>299</v>
      </c>
      <c r="C281" s="171">
        <f t="shared" si="16"/>
        <v>6</v>
      </c>
      <c r="D281" s="107" t="s">
        <v>300</v>
      </c>
      <c r="E281" s="167" t="str">
        <f t="shared" si="17"/>
        <v>L_dép</v>
      </c>
      <c r="F281" s="107" t="s">
        <v>300</v>
      </c>
      <c r="G281" s="125" t="str">
        <f t="shared" si="18"/>
        <v>6 L_dép Presse balles rondes fixe</v>
      </c>
      <c r="H281" s="52" t="s">
        <v>77</v>
      </c>
      <c r="I281" s="201" t="s">
        <v>16</v>
      </c>
      <c r="J281" s="53" t="s">
        <v>17</v>
      </c>
      <c r="K281" s="54">
        <v>46000</v>
      </c>
      <c r="L281" s="30">
        <f t="shared" si="19"/>
        <v>25</v>
      </c>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row>
    <row r="282" spans="1:249" s="42" customFormat="1" ht="95.25" thickBot="1" x14ac:dyDescent="0.3">
      <c r="A282" s="106" t="s">
        <v>298</v>
      </c>
      <c r="B282" s="106" t="s">
        <v>299</v>
      </c>
      <c r="C282" s="171">
        <f t="shared" si="16"/>
        <v>6</v>
      </c>
      <c r="D282" s="107" t="s">
        <v>300</v>
      </c>
      <c r="E282" s="167" t="str">
        <f t="shared" si="17"/>
        <v>L_dép</v>
      </c>
      <c r="F282" s="107" t="s">
        <v>300</v>
      </c>
      <c r="G282" s="125" t="str">
        <f t="shared" si="18"/>
        <v>6 L_dép Presse balles rondes variable avec coupe</v>
      </c>
      <c r="H282" s="58" t="s">
        <v>78</v>
      </c>
      <c r="I282" s="201" t="s">
        <v>16</v>
      </c>
      <c r="J282" s="53" t="s">
        <v>17</v>
      </c>
      <c r="K282" s="54">
        <v>67000</v>
      </c>
      <c r="L282" s="30">
        <f t="shared" si="19"/>
        <v>40</v>
      </c>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row>
    <row r="283" spans="1:249" s="42" customFormat="1" ht="95.25" thickBot="1" x14ac:dyDescent="0.3">
      <c r="A283" s="106" t="s">
        <v>298</v>
      </c>
      <c r="B283" s="106" t="s">
        <v>299</v>
      </c>
      <c r="C283" s="171">
        <f t="shared" si="16"/>
        <v>6</v>
      </c>
      <c r="D283" s="107" t="s">
        <v>300</v>
      </c>
      <c r="E283" s="167" t="str">
        <f t="shared" si="17"/>
        <v>L_dép</v>
      </c>
      <c r="F283" s="107" t="s">
        <v>300</v>
      </c>
      <c r="G283" s="125" t="str">
        <f t="shared" si="18"/>
        <v>6 L_dép Presse balles rondes variable sans coupe</v>
      </c>
      <c r="H283" s="58" t="s">
        <v>79</v>
      </c>
      <c r="I283" s="201" t="s">
        <v>16</v>
      </c>
      <c r="J283" s="53" t="s">
        <v>17</v>
      </c>
      <c r="K283" s="54">
        <v>51000</v>
      </c>
      <c r="L283" s="30">
        <f t="shared" si="19"/>
        <v>40</v>
      </c>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row>
    <row r="284" spans="1:249" s="42" customFormat="1" ht="95.25" thickBot="1" x14ac:dyDescent="0.3">
      <c r="A284" s="106" t="s">
        <v>298</v>
      </c>
      <c r="B284" s="106" t="s">
        <v>299</v>
      </c>
      <c r="C284" s="171">
        <f t="shared" si="16"/>
        <v>6</v>
      </c>
      <c r="D284" s="107" t="s">
        <v>300</v>
      </c>
      <c r="E284" s="167" t="str">
        <f t="shared" si="17"/>
        <v>L_dép</v>
      </c>
      <c r="F284" s="107" t="s">
        <v>300</v>
      </c>
      <c r="G284" s="125" t="str">
        <f t="shared" si="18"/>
        <v>6 L_dép Presse balles - autre</v>
      </c>
      <c r="H284" s="141" t="s">
        <v>80</v>
      </c>
      <c r="I284" s="203" t="s">
        <v>23</v>
      </c>
      <c r="J284" s="142"/>
      <c r="K284" s="143"/>
      <c r="L284" s="30">
        <f t="shared" si="19"/>
        <v>21</v>
      </c>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row>
    <row r="285" spans="1:249" s="42" customFormat="1" ht="95.25" thickBot="1" x14ac:dyDescent="0.3">
      <c r="A285" s="106" t="s">
        <v>298</v>
      </c>
      <c r="B285" s="106" t="s">
        <v>299</v>
      </c>
      <c r="C285" s="171">
        <f t="shared" si="16"/>
        <v>6</v>
      </c>
      <c r="D285" s="107" t="s">
        <v>300</v>
      </c>
      <c r="E285" s="167" t="str">
        <f t="shared" si="17"/>
        <v>L_dép</v>
      </c>
      <c r="F285" s="107" t="s">
        <v>300</v>
      </c>
      <c r="G285" s="125" t="str">
        <f t="shared" si="18"/>
        <v>6 L_dép Remorque benne</v>
      </c>
      <c r="H285" s="58" t="s">
        <v>81</v>
      </c>
      <c r="I285" s="201" t="s">
        <v>13</v>
      </c>
      <c r="J285" s="53" t="s">
        <v>74</v>
      </c>
      <c r="K285" s="54">
        <v>2000</v>
      </c>
      <c r="L285" s="30">
        <f t="shared" si="19"/>
        <v>14</v>
      </c>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row>
    <row r="286" spans="1:249" s="42" customFormat="1" ht="95.25" thickBot="1" x14ac:dyDescent="0.3">
      <c r="A286" s="106" t="s">
        <v>298</v>
      </c>
      <c r="B286" s="106" t="s">
        <v>299</v>
      </c>
      <c r="C286" s="171">
        <f t="shared" si="16"/>
        <v>6</v>
      </c>
      <c r="D286" s="107" t="s">
        <v>300</v>
      </c>
      <c r="E286" s="167" t="str">
        <f t="shared" si="17"/>
        <v>L_dép</v>
      </c>
      <c r="F286" s="107" t="s">
        <v>300</v>
      </c>
      <c r="G286" s="125" t="str">
        <f t="shared" si="18"/>
        <v>6 L_dép Chargeur télescopique</v>
      </c>
      <c r="H286" s="166" t="s">
        <v>83</v>
      </c>
      <c r="I286" s="173" t="s">
        <v>13</v>
      </c>
      <c r="J286" s="60" t="s">
        <v>84</v>
      </c>
      <c r="K286" s="146">
        <v>3000</v>
      </c>
      <c r="L286" s="30">
        <f t="shared" si="19"/>
        <v>21</v>
      </c>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row>
    <row r="287" spans="1:249" s="42" customFormat="1" ht="95.25" thickBot="1" x14ac:dyDescent="0.3">
      <c r="A287" s="106" t="s">
        <v>298</v>
      </c>
      <c r="B287" s="106" t="s">
        <v>299</v>
      </c>
      <c r="C287" s="171">
        <f t="shared" si="16"/>
        <v>6</v>
      </c>
      <c r="D287" s="107" t="s">
        <v>300</v>
      </c>
      <c r="E287" s="167" t="str">
        <f t="shared" si="17"/>
        <v>L_dép</v>
      </c>
      <c r="F287" s="107" t="s">
        <v>300</v>
      </c>
      <c r="G287" s="125" t="str">
        <f t="shared" si="18"/>
        <v>6 L_dép Distributeur d'engrais porté</v>
      </c>
      <c r="H287" s="52" t="s">
        <v>85</v>
      </c>
      <c r="I287" s="201" t="s">
        <v>13</v>
      </c>
      <c r="J287" s="53" t="s">
        <v>86</v>
      </c>
      <c r="K287" s="54">
        <v>8700</v>
      </c>
      <c r="L287" s="30">
        <f t="shared" si="19"/>
        <v>28</v>
      </c>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row>
    <row r="288" spans="1:249" s="42" customFormat="1" ht="95.25" thickBot="1" x14ac:dyDescent="0.3">
      <c r="A288" s="106" t="s">
        <v>298</v>
      </c>
      <c r="B288" s="106" t="s">
        <v>299</v>
      </c>
      <c r="C288" s="171">
        <f t="shared" si="16"/>
        <v>6</v>
      </c>
      <c r="D288" s="107" t="s">
        <v>300</v>
      </c>
      <c r="E288" s="167" t="str">
        <f t="shared" si="17"/>
        <v>L_dép</v>
      </c>
      <c r="F288" s="107" t="s">
        <v>300</v>
      </c>
      <c r="G288" s="125" t="str">
        <f t="shared" si="18"/>
        <v>6 L_dép Distributeur d'engrais trainé</v>
      </c>
      <c r="H288" s="62" t="s">
        <v>87</v>
      </c>
      <c r="I288" s="205" t="s">
        <v>13</v>
      </c>
      <c r="J288" s="63" t="s">
        <v>88</v>
      </c>
      <c r="K288" s="64">
        <v>11000</v>
      </c>
      <c r="L288" s="30">
        <f t="shared" si="19"/>
        <v>29</v>
      </c>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row>
    <row r="289" spans="1:249" s="42" customFormat="1" ht="95.25" thickBot="1" x14ac:dyDescent="0.3">
      <c r="A289" s="106" t="s">
        <v>298</v>
      </c>
      <c r="B289" s="106" t="s">
        <v>299</v>
      </c>
      <c r="C289" s="171">
        <f t="shared" si="16"/>
        <v>6</v>
      </c>
      <c r="D289" s="107" t="s">
        <v>300</v>
      </c>
      <c r="E289" s="167" t="str">
        <f t="shared" si="17"/>
        <v>L_dép</v>
      </c>
      <c r="F289" s="107" t="s">
        <v>300</v>
      </c>
      <c r="G289" s="125" t="str">
        <f t="shared" si="18"/>
        <v>6 L_dép Distributeur d'engrais - autre</v>
      </c>
      <c r="H289" s="144" t="s">
        <v>89</v>
      </c>
      <c r="I289" s="203" t="s">
        <v>23</v>
      </c>
      <c r="J289" s="142"/>
      <c r="K289" s="143"/>
      <c r="L289" s="30">
        <f t="shared" si="19"/>
        <v>30</v>
      </c>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row>
    <row r="290" spans="1:249" s="42" customFormat="1" ht="95.25" thickBot="1" x14ac:dyDescent="0.3">
      <c r="A290" s="106" t="s">
        <v>298</v>
      </c>
      <c r="B290" s="106" t="s">
        <v>299</v>
      </c>
      <c r="C290" s="171">
        <f t="shared" si="16"/>
        <v>6</v>
      </c>
      <c r="D290" s="107" t="s">
        <v>300</v>
      </c>
      <c r="E290" s="167" t="str">
        <f t="shared" si="17"/>
        <v>L_dép</v>
      </c>
      <c r="F290" s="107" t="s">
        <v>300</v>
      </c>
      <c r="G290" s="125" t="str">
        <f t="shared" si="18"/>
        <v>6 L_dép Bineuse simple (inter-rang)</v>
      </c>
      <c r="H290" s="48" t="s">
        <v>94</v>
      </c>
      <c r="I290" s="200" t="s">
        <v>13</v>
      </c>
      <c r="J290" s="49" t="s">
        <v>95</v>
      </c>
      <c r="K290" s="50">
        <v>2400</v>
      </c>
      <c r="L290" s="30">
        <f t="shared" si="19"/>
        <v>27</v>
      </c>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row>
    <row r="291" spans="1:249" s="42" customFormat="1" ht="95.25" thickBot="1" x14ac:dyDescent="0.3">
      <c r="A291" s="106" t="s">
        <v>298</v>
      </c>
      <c r="B291" s="106" t="s">
        <v>299</v>
      </c>
      <c r="C291" s="171">
        <f t="shared" si="16"/>
        <v>6</v>
      </c>
      <c r="D291" s="107" t="s">
        <v>300</v>
      </c>
      <c r="E291" s="167" t="str">
        <f t="shared" si="17"/>
        <v>L_dép</v>
      </c>
      <c r="F291" s="107" t="s">
        <v>300</v>
      </c>
      <c r="G291" s="125" t="str">
        <f t="shared" si="18"/>
        <v>6 L_dép Bineuse de précision (inter-rang et rang)</v>
      </c>
      <c r="H291" s="52" t="s">
        <v>96</v>
      </c>
      <c r="I291" s="201" t="s">
        <v>13</v>
      </c>
      <c r="J291" s="53" t="s">
        <v>95</v>
      </c>
      <c r="K291" s="55">
        <v>4300</v>
      </c>
      <c r="L291" s="30">
        <f t="shared" si="19"/>
        <v>41</v>
      </c>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row>
    <row r="292" spans="1:249" s="42" customFormat="1" ht="95.25" thickBot="1" x14ac:dyDescent="0.3">
      <c r="A292" s="106" t="s">
        <v>298</v>
      </c>
      <c r="B292" s="106" t="s">
        <v>299</v>
      </c>
      <c r="C292" s="171">
        <f t="shared" si="16"/>
        <v>6</v>
      </c>
      <c r="D292" s="107" t="s">
        <v>300</v>
      </c>
      <c r="E292" s="167" t="str">
        <f t="shared" si="17"/>
        <v>L_dép</v>
      </c>
      <c r="F292" s="107" t="s">
        <v>300</v>
      </c>
      <c r="G292" s="125" t="str">
        <f t="shared" si="18"/>
        <v>6 L_dép Bineuse avec option autoguidage</v>
      </c>
      <c r="H292" s="52" t="s">
        <v>97</v>
      </c>
      <c r="I292" s="201" t="s">
        <v>16</v>
      </c>
      <c r="J292" s="53" t="s">
        <v>17</v>
      </c>
      <c r="K292" s="55">
        <v>35000</v>
      </c>
      <c r="L292" s="30">
        <f t="shared" si="19"/>
        <v>31</v>
      </c>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row>
    <row r="293" spans="1:249" s="42" customFormat="1" ht="95.25" thickBot="1" x14ac:dyDescent="0.3">
      <c r="A293" s="106" t="s">
        <v>298</v>
      </c>
      <c r="B293" s="106" t="s">
        <v>299</v>
      </c>
      <c r="C293" s="171">
        <f t="shared" si="16"/>
        <v>6</v>
      </c>
      <c r="D293" s="107" t="s">
        <v>300</v>
      </c>
      <c r="E293" s="167" t="str">
        <f t="shared" si="17"/>
        <v>L_dép</v>
      </c>
      <c r="F293" s="107" t="s">
        <v>300</v>
      </c>
      <c r="G293" s="125" t="str">
        <f t="shared" si="18"/>
        <v>6 L_dép Désherbineuse</v>
      </c>
      <c r="H293" s="52" t="s">
        <v>98</v>
      </c>
      <c r="I293" s="202" t="s">
        <v>23</v>
      </c>
      <c r="J293" s="65"/>
      <c r="K293" s="66"/>
      <c r="L293" s="30">
        <f t="shared" si="19"/>
        <v>13</v>
      </c>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row>
    <row r="294" spans="1:249" s="42" customFormat="1" ht="95.25" thickBot="1" x14ac:dyDescent="0.3">
      <c r="A294" s="106" t="s">
        <v>298</v>
      </c>
      <c r="B294" s="106" t="s">
        <v>299</v>
      </c>
      <c r="C294" s="171">
        <f t="shared" si="16"/>
        <v>6</v>
      </c>
      <c r="D294" s="107" t="s">
        <v>300</v>
      </c>
      <c r="E294" s="167" t="str">
        <f t="shared" si="17"/>
        <v>L_dép</v>
      </c>
      <c r="F294" s="107" t="s">
        <v>300</v>
      </c>
      <c r="G294" s="125" t="str">
        <f t="shared" si="18"/>
        <v>6 L_dép Système spécifique binage sur le rang et inter-rang</v>
      </c>
      <c r="H294" s="52" t="s">
        <v>99</v>
      </c>
      <c r="I294" s="202" t="s">
        <v>23</v>
      </c>
      <c r="J294" s="65"/>
      <c r="K294" s="66"/>
      <c r="L294" s="30">
        <f t="shared" si="19"/>
        <v>51</v>
      </c>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row>
    <row r="295" spans="1:249" s="42" customFormat="1" ht="95.25" thickBot="1" x14ac:dyDescent="0.3">
      <c r="A295" s="106" t="s">
        <v>298</v>
      </c>
      <c r="B295" s="106" t="s">
        <v>299</v>
      </c>
      <c r="C295" s="171">
        <f t="shared" si="16"/>
        <v>6</v>
      </c>
      <c r="D295" s="107" t="s">
        <v>300</v>
      </c>
      <c r="E295" s="167" t="str">
        <f t="shared" si="17"/>
        <v>L_dép</v>
      </c>
      <c r="F295" s="107" t="s">
        <v>300</v>
      </c>
      <c r="G295" s="125" t="str">
        <f t="shared" si="18"/>
        <v>6 L_dép Houe rotative</v>
      </c>
      <c r="H295" s="111" t="s">
        <v>101</v>
      </c>
      <c r="I295" s="203" t="s">
        <v>23</v>
      </c>
      <c r="J295" s="142"/>
      <c r="K295" s="143"/>
      <c r="L295" s="30">
        <f t="shared" si="19"/>
        <v>13</v>
      </c>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row>
    <row r="296" spans="1:249" s="42" customFormat="1" ht="95.25" thickBot="1" x14ac:dyDescent="0.3">
      <c r="A296" s="106" t="s">
        <v>298</v>
      </c>
      <c r="B296" s="106" t="s">
        <v>299</v>
      </c>
      <c r="C296" s="171">
        <f t="shared" si="16"/>
        <v>6</v>
      </c>
      <c r="D296" s="107" t="s">
        <v>300</v>
      </c>
      <c r="E296" s="167" t="str">
        <f t="shared" si="17"/>
        <v>L_dép</v>
      </c>
      <c r="F296" s="107" t="s">
        <v>300</v>
      </c>
      <c r="G296" s="125" t="str">
        <f t="shared" si="18"/>
        <v>6 L_dép Herse étrille</v>
      </c>
      <c r="H296" s="166" t="s">
        <v>102</v>
      </c>
      <c r="I296" s="203" t="s">
        <v>23</v>
      </c>
      <c r="J296" s="147"/>
      <c r="K296" s="148"/>
      <c r="L296" s="30">
        <f t="shared" si="19"/>
        <v>13</v>
      </c>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row>
    <row r="297" spans="1:249" s="42" customFormat="1" ht="95.25" thickBot="1" x14ac:dyDescent="0.3">
      <c r="A297" s="106" t="s">
        <v>298</v>
      </c>
      <c r="B297" s="106" t="s">
        <v>299</v>
      </c>
      <c r="C297" s="171">
        <f t="shared" si="16"/>
        <v>6</v>
      </c>
      <c r="D297" s="107" t="s">
        <v>300</v>
      </c>
      <c r="E297" s="167" t="str">
        <f t="shared" si="17"/>
        <v>L_dép</v>
      </c>
      <c r="F297" s="107" t="s">
        <v>300</v>
      </c>
      <c r="G297" s="125" t="str">
        <f t="shared" si="18"/>
        <v>6 L_dép Décavailloneuse</v>
      </c>
      <c r="H297" s="52" t="s">
        <v>103</v>
      </c>
      <c r="I297" s="202" t="s">
        <v>23</v>
      </c>
      <c r="J297" s="65"/>
      <c r="K297" s="66"/>
      <c r="L297" s="30">
        <f t="shared" si="19"/>
        <v>15</v>
      </c>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row>
    <row r="298" spans="1:249" s="42" customFormat="1" ht="95.25" thickBot="1" x14ac:dyDescent="0.3">
      <c r="A298" s="106" t="s">
        <v>298</v>
      </c>
      <c r="B298" s="106" t="s">
        <v>299</v>
      </c>
      <c r="C298" s="171">
        <f t="shared" si="16"/>
        <v>6</v>
      </c>
      <c r="D298" s="107" t="s">
        <v>300</v>
      </c>
      <c r="E298" s="167" t="str">
        <f t="shared" si="17"/>
        <v>L_dép</v>
      </c>
      <c r="F298" s="107" t="s">
        <v>300</v>
      </c>
      <c r="G298" s="125" t="str">
        <f t="shared" si="18"/>
        <v>6 L_dép Robot de désherbage mécanique</v>
      </c>
      <c r="H298" s="52" t="s">
        <v>104</v>
      </c>
      <c r="I298" s="202" t="s">
        <v>23</v>
      </c>
      <c r="J298" s="65"/>
      <c r="K298" s="66"/>
      <c r="L298" s="30">
        <f t="shared" si="19"/>
        <v>29</v>
      </c>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row>
    <row r="299" spans="1:249" s="42" customFormat="1" ht="95.25" thickBot="1" x14ac:dyDescent="0.3">
      <c r="A299" s="106" t="s">
        <v>298</v>
      </c>
      <c r="B299" s="106" t="s">
        <v>299</v>
      </c>
      <c r="C299" s="171">
        <f t="shared" si="16"/>
        <v>6</v>
      </c>
      <c r="D299" s="107" t="s">
        <v>300</v>
      </c>
      <c r="E299" s="167" t="str">
        <f t="shared" si="17"/>
        <v>L_dép</v>
      </c>
      <c r="F299" s="107" t="s">
        <v>300</v>
      </c>
      <c r="G299" s="125" t="str">
        <f t="shared" si="18"/>
        <v>6 L_dép Cover crop vigne</v>
      </c>
      <c r="H299" s="52" t="s">
        <v>106</v>
      </c>
      <c r="I299" s="201" t="s">
        <v>13</v>
      </c>
      <c r="J299" s="53" t="s">
        <v>29</v>
      </c>
      <c r="K299" s="55">
        <v>4100</v>
      </c>
      <c r="L299" s="30">
        <f t="shared" si="19"/>
        <v>16</v>
      </c>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row>
    <row r="300" spans="1:249" s="42" customFormat="1" ht="95.25" thickBot="1" x14ac:dyDescent="0.3">
      <c r="A300" s="106" t="s">
        <v>298</v>
      </c>
      <c r="B300" s="106" t="s">
        <v>299</v>
      </c>
      <c r="C300" s="171">
        <f t="shared" si="16"/>
        <v>6</v>
      </c>
      <c r="D300" s="107" t="s">
        <v>300</v>
      </c>
      <c r="E300" s="167" t="str">
        <f t="shared" si="17"/>
        <v>L_dép</v>
      </c>
      <c r="F300" s="107" t="s">
        <v>300</v>
      </c>
      <c r="G300" s="125" t="str">
        <f t="shared" si="18"/>
        <v>6 L_dép Déchaumeur vigne</v>
      </c>
      <c r="H300" s="52" t="s">
        <v>107</v>
      </c>
      <c r="I300" s="201" t="s">
        <v>13</v>
      </c>
      <c r="J300" s="53" t="s">
        <v>29</v>
      </c>
      <c r="K300" s="55">
        <v>6600</v>
      </c>
      <c r="L300" s="30">
        <f t="shared" si="19"/>
        <v>16</v>
      </c>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row>
    <row r="301" spans="1:249" s="42" customFormat="1" ht="95.25" thickBot="1" x14ac:dyDescent="0.3">
      <c r="A301" s="106" t="s">
        <v>298</v>
      </c>
      <c r="B301" s="106" t="s">
        <v>299</v>
      </c>
      <c r="C301" s="171">
        <f t="shared" si="16"/>
        <v>6</v>
      </c>
      <c r="D301" s="107" t="s">
        <v>300</v>
      </c>
      <c r="E301" s="167" t="str">
        <f t="shared" si="17"/>
        <v>L_dép</v>
      </c>
      <c r="F301" s="107" t="s">
        <v>300</v>
      </c>
      <c r="G301" s="125" t="str">
        <f t="shared" si="18"/>
        <v>6 L_dép Herse rotative vigne</v>
      </c>
      <c r="H301" s="52" t="s">
        <v>108</v>
      </c>
      <c r="I301" s="203" t="s">
        <v>23</v>
      </c>
      <c r="J301" s="142"/>
      <c r="K301" s="143"/>
      <c r="L301" s="30">
        <f t="shared" si="19"/>
        <v>20</v>
      </c>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row>
    <row r="302" spans="1:249" s="42" customFormat="1" ht="95.25" thickBot="1" x14ac:dyDescent="0.3">
      <c r="A302" s="106" t="s">
        <v>298</v>
      </c>
      <c r="B302" s="106" t="s">
        <v>299</v>
      </c>
      <c r="C302" s="171">
        <f t="shared" si="16"/>
        <v>6</v>
      </c>
      <c r="D302" s="107" t="s">
        <v>300</v>
      </c>
      <c r="E302" s="167" t="str">
        <f t="shared" si="17"/>
        <v>L_dép</v>
      </c>
      <c r="F302" s="107" t="s">
        <v>300</v>
      </c>
      <c r="G302" s="125" t="str">
        <f t="shared" si="18"/>
        <v>6 L_dép Gyrobroyeur porté interligne</v>
      </c>
      <c r="H302" s="68" t="s">
        <v>109</v>
      </c>
      <c r="I302" s="201" t="s">
        <v>13</v>
      </c>
      <c r="J302" s="53" t="s">
        <v>29</v>
      </c>
      <c r="K302" s="55">
        <v>4300</v>
      </c>
      <c r="L302" s="30">
        <f t="shared" si="19"/>
        <v>28</v>
      </c>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row>
    <row r="303" spans="1:249" s="42" customFormat="1" ht="95.25" thickBot="1" x14ac:dyDescent="0.3">
      <c r="A303" s="106" t="s">
        <v>298</v>
      </c>
      <c r="B303" s="106" t="s">
        <v>299</v>
      </c>
      <c r="C303" s="171">
        <f t="shared" si="16"/>
        <v>6</v>
      </c>
      <c r="D303" s="107" t="s">
        <v>300</v>
      </c>
      <c r="E303" s="167" t="str">
        <f t="shared" si="17"/>
        <v>L_dép</v>
      </c>
      <c r="F303" s="107" t="s">
        <v>300</v>
      </c>
      <c r="G303" s="125" t="str">
        <f t="shared" si="18"/>
        <v>6 L_dép Matériels de désherbage mécanique de l'inter-rang et sous le rang en culture pérenne (autres)</v>
      </c>
      <c r="H303" s="52" t="s">
        <v>110</v>
      </c>
      <c r="I303" s="202" t="s">
        <v>23</v>
      </c>
      <c r="J303" s="65"/>
      <c r="K303" s="66"/>
      <c r="L303" s="30">
        <f t="shared" si="19"/>
        <v>93</v>
      </c>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row>
    <row r="304" spans="1:249" s="42" customFormat="1" ht="95.25" thickBot="1" x14ac:dyDescent="0.3">
      <c r="A304" s="106" t="s">
        <v>298</v>
      </c>
      <c r="B304" s="106" t="s">
        <v>299</v>
      </c>
      <c r="C304" s="171">
        <f t="shared" si="16"/>
        <v>6</v>
      </c>
      <c r="D304" s="107" t="s">
        <v>300</v>
      </c>
      <c r="E304" s="167" t="str">
        <f t="shared" si="17"/>
        <v>L_dép</v>
      </c>
      <c r="F304" s="107" t="s">
        <v>300</v>
      </c>
      <c r="G304" s="125" t="str">
        <f t="shared" si="18"/>
        <v>6 L_dép Rouleau FACA vigne</v>
      </c>
      <c r="H304" s="52" t="s">
        <v>111</v>
      </c>
      <c r="I304" s="203" t="s">
        <v>23</v>
      </c>
      <c r="J304" s="142"/>
      <c r="K304" s="143"/>
      <c r="L304" s="30">
        <f t="shared" si="19"/>
        <v>18</v>
      </c>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row>
    <row r="305" spans="1:249" s="42" customFormat="1" ht="95.25" thickBot="1" x14ac:dyDescent="0.3">
      <c r="A305" s="106" t="s">
        <v>298</v>
      </c>
      <c r="B305" s="106" t="s">
        <v>299</v>
      </c>
      <c r="C305" s="171">
        <f t="shared" si="16"/>
        <v>6</v>
      </c>
      <c r="D305" s="107" t="s">
        <v>300</v>
      </c>
      <c r="E305" s="167" t="str">
        <f t="shared" si="17"/>
        <v>L_dép</v>
      </c>
      <c r="F305" s="107" t="s">
        <v>300</v>
      </c>
      <c r="G305" s="125" t="str">
        <f t="shared" si="18"/>
        <v>6 L_dép Robot tondeuse en cultures perennes</v>
      </c>
      <c r="H305" s="52" t="s">
        <v>113</v>
      </c>
      <c r="I305" s="202" t="s">
        <v>23</v>
      </c>
      <c r="J305" s="65"/>
      <c r="K305" s="66"/>
      <c r="L305" s="30">
        <f t="shared" si="19"/>
        <v>35</v>
      </c>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row>
    <row r="306" spans="1:249" s="42" customFormat="1" ht="95.25" thickBot="1" x14ac:dyDescent="0.3">
      <c r="A306" s="106" t="s">
        <v>298</v>
      </c>
      <c r="B306" s="106" t="s">
        <v>299</v>
      </c>
      <c r="C306" s="171">
        <f t="shared" si="16"/>
        <v>6</v>
      </c>
      <c r="D306" s="107" t="s">
        <v>300</v>
      </c>
      <c r="E306" s="167" t="str">
        <f t="shared" si="17"/>
        <v>L_dép</v>
      </c>
      <c r="F306" s="107" t="s">
        <v>300</v>
      </c>
      <c r="G306" s="125" t="str">
        <f t="shared" si="18"/>
        <v>6 L_dép Tondeuse portée avec satellite vigne</v>
      </c>
      <c r="H306" s="52" t="s">
        <v>114</v>
      </c>
      <c r="I306" s="201" t="s">
        <v>13</v>
      </c>
      <c r="J306" s="53" t="s">
        <v>29</v>
      </c>
      <c r="K306" s="55">
        <v>19000</v>
      </c>
      <c r="L306" s="30">
        <f t="shared" si="19"/>
        <v>36</v>
      </c>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row>
    <row r="307" spans="1:249" s="42" customFormat="1" ht="95.25" thickBot="1" x14ac:dyDescent="0.3">
      <c r="A307" s="106" t="s">
        <v>298</v>
      </c>
      <c r="B307" s="106" t="s">
        <v>299</v>
      </c>
      <c r="C307" s="171">
        <f t="shared" si="16"/>
        <v>6</v>
      </c>
      <c r="D307" s="107" t="s">
        <v>300</v>
      </c>
      <c r="E307" s="167" t="str">
        <f t="shared" si="17"/>
        <v>L_dép</v>
      </c>
      <c r="F307" s="107" t="s">
        <v>300</v>
      </c>
      <c r="G307" s="125" t="str">
        <f t="shared" si="18"/>
        <v>6 L_dép Tondeuse intercep vigne</v>
      </c>
      <c r="H307" s="52" t="s">
        <v>115</v>
      </c>
      <c r="I307" s="149" t="s">
        <v>23</v>
      </c>
      <c r="J307" s="69"/>
      <c r="K307" s="70"/>
      <c r="L307" s="30">
        <f t="shared" si="19"/>
        <v>23</v>
      </c>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row>
    <row r="308" spans="1:249" s="42" customFormat="1" ht="95.25" thickBot="1" x14ac:dyDescent="0.3">
      <c r="A308" s="106" t="s">
        <v>298</v>
      </c>
      <c r="B308" s="106" t="s">
        <v>299</v>
      </c>
      <c r="C308" s="171">
        <f t="shared" si="16"/>
        <v>6</v>
      </c>
      <c r="D308" s="107" t="s">
        <v>300</v>
      </c>
      <c r="E308" s="167" t="str">
        <f t="shared" si="17"/>
        <v>L_dép</v>
      </c>
      <c r="F308" s="107" t="s">
        <v>300</v>
      </c>
      <c r="G308" s="125" t="str">
        <f t="shared" si="18"/>
        <v>6 L_dép Intercep - chassis multifonction extensible</v>
      </c>
      <c r="H308" s="52" t="s">
        <v>117</v>
      </c>
      <c r="I308" s="201" t="s">
        <v>16</v>
      </c>
      <c r="J308" s="53" t="s">
        <v>17</v>
      </c>
      <c r="K308" s="55">
        <v>17000</v>
      </c>
      <c r="L308" s="30">
        <f t="shared" si="19"/>
        <v>43</v>
      </c>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row>
    <row r="309" spans="1:249" s="42" customFormat="1" ht="95.25" thickBot="1" x14ac:dyDescent="0.3">
      <c r="A309" s="106" t="s">
        <v>298</v>
      </c>
      <c r="B309" s="106" t="s">
        <v>299</v>
      </c>
      <c r="C309" s="171">
        <f t="shared" si="16"/>
        <v>6</v>
      </c>
      <c r="D309" s="107" t="s">
        <v>300</v>
      </c>
      <c r="E309" s="167" t="str">
        <f t="shared" si="17"/>
        <v>L_dép</v>
      </c>
      <c r="F309" s="107" t="s">
        <v>300</v>
      </c>
      <c r="G309" s="125" t="str">
        <f t="shared" si="18"/>
        <v>6 L_dép Intercep - chassis multifonction extensible (avec outils)</v>
      </c>
      <c r="H309" s="52" t="s">
        <v>118</v>
      </c>
      <c r="I309" s="201" t="s">
        <v>16</v>
      </c>
      <c r="J309" s="53" t="s">
        <v>17</v>
      </c>
      <c r="K309" s="55">
        <v>33000</v>
      </c>
      <c r="L309" s="30">
        <f t="shared" si="19"/>
        <v>57</v>
      </c>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row>
    <row r="310" spans="1:249" s="42" customFormat="1" ht="95.25" thickBot="1" x14ac:dyDescent="0.3">
      <c r="A310" s="106" t="s">
        <v>298</v>
      </c>
      <c r="B310" s="106" t="s">
        <v>299</v>
      </c>
      <c r="C310" s="171">
        <f t="shared" si="16"/>
        <v>6</v>
      </c>
      <c r="D310" s="107" t="s">
        <v>300</v>
      </c>
      <c r="E310" s="167" t="str">
        <f t="shared" si="17"/>
        <v>L_dép</v>
      </c>
      <c r="F310" s="107" t="s">
        <v>300</v>
      </c>
      <c r="G310" s="125" t="str">
        <f t="shared" si="18"/>
        <v>6 L_dép Intercep à disque émotteur</v>
      </c>
      <c r="H310" s="52" t="s">
        <v>119</v>
      </c>
      <c r="I310" s="201" t="s">
        <v>16</v>
      </c>
      <c r="J310" s="53" t="s">
        <v>17</v>
      </c>
      <c r="K310" s="55">
        <v>11000</v>
      </c>
      <c r="L310" s="30">
        <f t="shared" si="19"/>
        <v>26</v>
      </c>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row>
    <row r="311" spans="1:249" s="42" customFormat="1" ht="95.25" thickBot="1" x14ac:dyDescent="0.3">
      <c r="A311" s="106" t="s">
        <v>298</v>
      </c>
      <c r="B311" s="106" t="s">
        <v>299</v>
      </c>
      <c r="C311" s="171">
        <f t="shared" si="16"/>
        <v>6</v>
      </c>
      <c r="D311" s="107" t="s">
        <v>300</v>
      </c>
      <c r="E311" s="167" t="str">
        <f t="shared" si="17"/>
        <v>L_dép</v>
      </c>
      <c r="F311" s="107" t="s">
        <v>300</v>
      </c>
      <c r="G311" s="125" t="str">
        <f t="shared" si="18"/>
        <v>6 L_dép Intercep à émotteuse rotative</v>
      </c>
      <c r="H311" s="52" t="s">
        <v>120</v>
      </c>
      <c r="I311" s="201" t="s">
        <v>16</v>
      </c>
      <c r="J311" s="53" t="s">
        <v>17</v>
      </c>
      <c r="K311" s="55">
        <v>21000</v>
      </c>
      <c r="L311" s="30">
        <f t="shared" si="19"/>
        <v>29</v>
      </c>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row>
    <row r="312" spans="1:249" s="42" customFormat="1" ht="95.25" thickBot="1" x14ac:dyDescent="0.3">
      <c r="A312" s="106" t="s">
        <v>298</v>
      </c>
      <c r="B312" s="106" t="s">
        <v>299</v>
      </c>
      <c r="C312" s="171">
        <f t="shared" si="16"/>
        <v>6</v>
      </c>
      <c r="D312" s="107" t="s">
        <v>300</v>
      </c>
      <c r="E312" s="167" t="str">
        <f t="shared" si="17"/>
        <v>L_dép</v>
      </c>
      <c r="F312" s="107" t="s">
        <v>300</v>
      </c>
      <c r="G312" s="125" t="str">
        <f t="shared" si="18"/>
        <v>6 L_dép Intercep à étoile kress</v>
      </c>
      <c r="H312" s="52" t="s">
        <v>121</v>
      </c>
      <c r="I312" s="201" t="s">
        <v>16</v>
      </c>
      <c r="J312" s="53" t="s">
        <v>17</v>
      </c>
      <c r="K312" s="55">
        <v>15000</v>
      </c>
      <c r="L312" s="30">
        <f t="shared" si="19"/>
        <v>23</v>
      </c>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row>
    <row r="313" spans="1:249" s="42" customFormat="1" ht="95.25" thickBot="1" x14ac:dyDescent="0.3">
      <c r="A313" s="106" t="s">
        <v>298</v>
      </c>
      <c r="B313" s="106" t="s">
        <v>299</v>
      </c>
      <c r="C313" s="171">
        <f t="shared" si="16"/>
        <v>6</v>
      </c>
      <c r="D313" s="107" t="s">
        <v>300</v>
      </c>
      <c r="E313" s="167" t="str">
        <f t="shared" si="17"/>
        <v>L_dép</v>
      </c>
      <c r="F313" s="107" t="s">
        <v>300</v>
      </c>
      <c r="G313" s="125" t="str">
        <f t="shared" si="18"/>
        <v>6 L_dép Intercep à lame pivotante</v>
      </c>
      <c r="H313" s="52" t="s">
        <v>122</v>
      </c>
      <c r="I313" s="201" t="s">
        <v>16</v>
      </c>
      <c r="J313" s="53" t="s">
        <v>17</v>
      </c>
      <c r="K313" s="55">
        <v>21000</v>
      </c>
      <c r="L313" s="30">
        <f t="shared" si="19"/>
        <v>25</v>
      </c>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row>
    <row r="314" spans="1:249" s="42" customFormat="1" ht="95.25" thickBot="1" x14ac:dyDescent="0.3">
      <c r="A314" s="106" t="s">
        <v>298</v>
      </c>
      <c r="B314" s="106" t="s">
        <v>299</v>
      </c>
      <c r="C314" s="171">
        <f t="shared" si="16"/>
        <v>6</v>
      </c>
      <c r="D314" s="107" t="s">
        <v>300</v>
      </c>
      <c r="E314" s="167" t="str">
        <f t="shared" si="17"/>
        <v>L_dép</v>
      </c>
      <c r="F314" s="107" t="s">
        <v>300</v>
      </c>
      <c r="G314" s="125" t="str">
        <f t="shared" si="18"/>
        <v>6 L_dép Intercep - autre</v>
      </c>
      <c r="H314" s="52" t="s">
        <v>123</v>
      </c>
      <c r="I314" s="202" t="s">
        <v>23</v>
      </c>
      <c r="J314" s="65"/>
      <c r="K314" s="93"/>
      <c r="L314" s="30">
        <f t="shared" si="19"/>
        <v>16</v>
      </c>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row>
    <row r="315" spans="1:249" s="42" customFormat="1" ht="95.25" thickBot="1" x14ac:dyDescent="0.3">
      <c r="A315" s="106" t="s">
        <v>298</v>
      </c>
      <c r="B315" s="106" t="s">
        <v>299</v>
      </c>
      <c r="C315" s="171">
        <f t="shared" si="16"/>
        <v>6</v>
      </c>
      <c r="D315" s="107" t="s">
        <v>300</v>
      </c>
      <c r="E315" s="167" t="str">
        <f t="shared" si="17"/>
        <v>L_dép</v>
      </c>
      <c r="F315" s="107" t="s">
        <v>300</v>
      </c>
      <c r="G315" s="125" t="str">
        <f t="shared" si="18"/>
        <v>6 L_dép Outils intercep - épampreuse fil</v>
      </c>
      <c r="H315" s="52" t="s">
        <v>124</v>
      </c>
      <c r="I315" s="201" t="s">
        <v>16</v>
      </c>
      <c r="J315" s="53" t="s">
        <v>17</v>
      </c>
      <c r="K315" s="55">
        <v>4200</v>
      </c>
      <c r="L315" s="30">
        <f t="shared" si="19"/>
        <v>32</v>
      </c>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row>
    <row r="316" spans="1:249" s="42" customFormat="1" ht="95.25" thickBot="1" x14ac:dyDescent="0.3">
      <c r="A316" s="106" t="s">
        <v>298</v>
      </c>
      <c r="B316" s="106" t="s">
        <v>299</v>
      </c>
      <c r="C316" s="171">
        <f t="shared" si="16"/>
        <v>6</v>
      </c>
      <c r="D316" s="107" t="s">
        <v>300</v>
      </c>
      <c r="E316" s="167" t="str">
        <f t="shared" si="17"/>
        <v>L_dép</v>
      </c>
      <c r="F316" s="107" t="s">
        <v>300</v>
      </c>
      <c r="G316" s="125" t="str">
        <f t="shared" si="18"/>
        <v>6 L_dép Outils intercep - paire brosses</v>
      </c>
      <c r="H316" s="52" t="s">
        <v>125</v>
      </c>
      <c r="I316" s="201" t="s">
        <v>16</v>
      </c>
      <c r="J316" s="53" t="s">
        <v>17</v>
      </c>
      <c r="K316" s="55">
        <v>6600</v>
      </c>
      <c r="L316" s="30">
        <f t="shared" si="19"/>
        <v>31</v>
      </c>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row>
    <row r="317" spans="1:249" s="42" customFormat="1" ht="95.25" thickBot="1" x14ac:dyDescent="0.3">
      <c r="A317" s="106" t="s">
        <v>298</v>
      </c>
      <c r="B317" s="106" t="s">
        <v>299</v>
      </c>
      <c r="C317" s="171">
        <f t="shared" si="16"/>
        <v>6</v>
      </c>
      <c r="D317" s="107" t="s">
        <v>300</v>
      </c>
      <c r="E317" s="167" t="str">
        <f t="shared" si="17"/>
        <v>L_dép</v>
      </c>
      <c r="F317" s="107" t="s">
        <v>300</v>
      </c>
      <c r="G317" s="125" t="str">
        <f t="shared" si="18"/>
        <v>6 L_dép Outils intercep - paire disques émotteurs</v>
      </c>
      <c r="H317" s="52" t="s">
        <v>126</v>
      </c>
      <c r="I317" s="201" t="s">
        <v>16</v>
      </c>
      <c r="J317" s="53" t="s">
        <v>17</v>
      </c>
      <c r="K317" s="55">
        <v>2200</v>
      </c>
      <c r="L317" s="30">
        <f t="shared" si="19"/>
        <v>41</v>
      </c>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row>
    <row r="318" spans="1:249" s="42" customFormat="1" ht="95.25" thickBot="1" x14ac:dyDescent="0.3">
      <c r="A318" s="106" t="s">
        <v>298</v>
      </c>
      <c r="B318" s="106" t="s">
        <v>299</v>
      </c>
      <c r="C318" s="171">
        <f t="shared" si="16"/>
        <v>6</v>
      </c>
      <c r="D318" s="107" t="s">
        <v>300</v>
      </c>
      <c r="E318" s="167" t="str">
        <f t="shared" si="17"/>
        <v>L_dép</v>
      </c>
      <c r="F318" s="107" t="s">
        <v>300</v>
      </c>
      <c r="G318" s="125" t="str">
        <f t="shared" si="18"/>
        <v>6 L_dép Outils intercep - paire disques étoile kress</v>
      </c>
      <c r="H318" s="52" t="s">
        <v>127</v>
      </c>
      <c r="I318" s="201" t="s">
        <v>16</v>
      </c>
      <c r="J318" s="53" t="s">
        <v>17</v>
      </c>
      <c r="K318" s="55">
        <v>4300</v>
      </c>
      <c r="L318" s="30">
        <f t="shared" si="19"/>
        <v>44</v>
      </c>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row>
    <row r="319" spans="1:249" s="42" customFormat="1" ht="95.25" thickBot="1" x14ac:dyDescent="0.3">
      <c r="A319" s="106" t="s">
        <v>298</v>
      </c>
      <c r="B319" s="106" t="s">
        <v>299</v>
      </c>
      <c r="C319" s="171">
        <f t="shared" si="16"/>
        <v>6</v>
      </c>
      <c r="D319" s="107" t="s">
        <v>300</v>
      </c>
      <c r="E319" s="167" t="str">
        <f t="shared" si="17"/>
        <v>L_dép</v>
      </c>
      <c r="F319" s="107" t="s">
        <v>300</v>
      </c>
      <c r="G319" s="125" t="str">
        <f t="shared" si="18"/>
        <v>6 L_dép Outils intercep - paire emotteuses rotatives</v>
      </c>
      <c r="H319" s="52" t="s">
        <v>128</v>
      </c>
      <c r="I319" s="201" t="s">
        <v>16</v>
      </c>
      <c r="J319" s="53" t="s">
        <v>17</v>
      </c>
      <c r="K319" s="55">
        <v>3400</v>
      </c>
      <c r="L319" s="30">
        <f t="shared" si="19"/>
        <v>44</v>
      </c>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row>
    <row r="320" spans="1:249" s="42" customFormat="1" ht="95.25" thickBot="1" x14ac:dyDescent="0.3">
      <c r="A320" s="106" t="s">
        <v>298</v>
      </c>
      <c r="B320" s="106" t="s">
        <v>299</v>
      </c>
      <c r="C320" s="171">
        <f t="shared" si="16"/>
        <v>6</v>
      </c>
      <c r="D320" s="107" t="s">
        <v>300</v>
      </c>
      <c r="E320" s="167" t="str">
        <f t="shared" si="17"/>
        <v>L_dép</v>
      </c>
      <c r="F320" s="107" t="s">
        <v>300</v>
      </c>
      <c r="G320" s="125" t="str">
        <f t="shared" si="18"/>
        <v>6 L_dép Outils intercep - paire lames</v>
      </c>
      <c r="H320" s="52" t="s">
        <v>129</v>
      </c>
      <c r="I320" s="201" t="s">
        <v>16</v>
      </c>
      <c r="J320" s="53" t="s">
        <v>17</v>
      </c>
      <c r="K320" s="55">
        <v>9100</v>
      </c>
      <c r="L320" s="30">
        <f t="shared" si="19"/>
        <v>29</v>
      </c>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row>
    <row r="321" spans="1:249" s="42" customFormat="1" ht="95.25" thickBot="1" x14ac:dyDescent="0.3">
      <c r="A321" s="106" t="s">
        <v>298</v>
      </c>
      <c r="B321" s="106" t="s">
        <v>299</v>
      </c>
      <c r="C321" s="171">
        <f t="shared" si="16"/>
        <v>6</v>
      </c>
      <c r="D321" s="107" t="s">
        <v>300</v>
      </c>
      <c r="E321" s="167" t="str">
        <f t="shared" si="17"/>
        <v>L_dép</v>
      </c>
      <c r="F321" s="107" t="s">
        <v>300</v>
      </c>
      <c r="G321" s="125" t="str">
        <f t="shared" si="18"/>
        <v>6 L_dép Outils intercep - autre</v>
      </c>
      <c r="H321" s="52" t="s">
        <v>130</v>
      </c>
      <c r="I321" s="202" t="s">
        <v>23</v>
      </c>
      <c r="J321" s="65"/>
      <c r="K321" s="93"/>
      <c r="L321" s="30">
        <f t="shared" si="19"/>
        <v>23</v>
      </c>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row>
    <row r="322" spans="1:249" s="42" customFormat="1" ht="95.25" thickBot="1" x14ac:dyDescent="0.3">
      <c r="A322" s="106" t="s">
        <v>298</v>
      </c>
      <c r="B322" s="106" t="s">
        <v>299</v>
      </c>
      <c r="C322" s="171">
        <f t="shared" si="16"/>
        <v>6</v>
      </c>
      <c r="D322" s="107" t="s">
        <v>300</v>
      </c>
      <c r="E322" s="167" t="str">
        <f t="shared" si="17"/>
        <v>L_dép</v>
      </c>
      <c r="F322" s="107" t="s">
        <v>300</v>
      </c>
      <c r="G322" s="125" t="str">
        <f t="shared" si="18"/>
        <v>6 L_dép Rotoétrille</v>
      </c>
      <c r="H322" s="52" t="s">
        <v>131</v>
      </c>
      <c r="I322" s="202" t="s">
        <v>23</v>
      </c>
      <c r="J322" s="65"/>
      <c r="K322" s="93"/>
      <c r="L322" s="30">
        <f t="shared" si="19"/>
        <v>11</v>
      </c>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row>
    <row r="323" spans="1:249" s="42" customFormat="1" ht="95.25" thickBot="1" x14ac:dyDescent="0.3">
      <c r="A323" s="106" t="s">
        <v>298</v>
      </c>
      <c r="B323" s="106" t="s">
        <v>299</v>
      </c>
      <c r="C323" s="171">
        <f t="shared" si="16"/>
        <v>6</v>
      </c>
      <c r="D323" s="107" t="s">
        <v>300</v>
      </c>
      <c r="E323" s="167" t="str">
        <f t="shared" si="17"/>
        <v>L_dép</v>
      </c>
      <c r="F323" s="107" t="s">
        <v>300</v>
      </c>
      <c r="G323" s="125" t="str">
        <f t="shared" si="18"/>
        <v>6 L_dép Outils de travail du sol pour cultures perennes</v>
      </c>
      <c r="H323" s="52" t="s">
        <v>132</v>
      </c>
      <c r="I323" s="202" t="s">
        <v>23</v>
      </c>
      <c r="J323" s="65"/>
      <c r="K323" s="93"/>
      <c r="L323" s="30">
        <f t="shared" si="19"/>
        <v>47</v>
      </c>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row>
    <row r="324" spans="1:249" s="42" customFormat="1" ht="95.25" thickBot="1" x14ac:dyDescent="0.3">
      <c r="A324" s="106" t="s">
        <v>298</v>
      </c>
      <c r="B324" s="106" t="s">
        <v>299</v>
      </c>
      <c r="C324" s="171">
        <f t="shared" ref="C324:C387" si="20">INDEX(valeur,MATCH(A324,Type,0))</f>
        <v>6</v>
      </c>
      <c r="D324" s="107" t="s">
        <v>300</v>
      </c>
      <c r="E324" s="167" t="str">
        <f t="shared" ref="E324:E387" si="21">INDEX(Nature,MATCH(D324,NatMat,0))</f>
        <v>L_dép</v>
      </c>
      <c r="F324" s="107" t="s">
        <v>300</v>
      </c>
      <c r="G324" s="125" t="str">
        <f t="shared" si="18"/>
        <v>6 L_dép Portique de désherbage manuel électrique</v>
      </c>
      <c r="H324" s="52" t="s">
        <v>133</v>
      </c>
      <c r="I324" s="202" t="s">
        <v>23</v>
      </c>
      <c r="J324" s="65"/>
      <c r="K324" s="93"/>
      <c r="L324" s="30">
        <f t="shared" si="19"/>
        <v>40</v>
      </c>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row>
    <row r="325" spans="1:249" s="42" customFormat="1" ht="95.25" thickBot="1" x14ac:dyDescent="0.3">
      <c r="A325" s="106" t="s">
        <v>298</v>
      </c>
      <c r="B325" s="106" t="s">
        <v>299</v>
      </c>
      <c r="C325" s="171">
        <f t="shared" si="20"/>
        <v>6</v>
      </c>
      <c r="D325" s="107" t="s">
        <v>300</v>
      </c>
      <c r="E325" s="167" t="str">
        <f t="shared" si="21"/>
        <v>L_dép</v>
      </c>
      <c r="F325" s="107" t="s">
        <v>300</v>
      </c>
      <c r="G325" s="125" t="str">
        <f t="shared" ref="G325:G388" si="22">IFERROR(C325&amp;" "&amp;E325&amp;" "&amp;H325,"")</f>
        <v>6 L_dép Ecimeuse avec collecte (hors viti ou arbo)</v>
      </c>
      <c r="H325" s="52" t="s">
        <v>135</v>
      </c>
      <c r="I325" s="202" t="s">
        <v>23</v>
      </c>
      <c r="J325" s="65"/>
      <c r="K325" s="93"/>
      <c r="L325" s="30">
        <f t="shared" ref="L325:L388" si="23">LEN(H325)</f>
        <v>42</v>
      </c>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row>
    <row r="326" spans="1:249" s="42" customFormat="1" ht="95.25" thickBot="1" x14ac:dyDescent="0.3">
      <c r="A326" s="106" t="s">
        <v>298</v>
      </c>
      <c r="B326" s="106" t="s">
        <v>299</v>
      </c>
      <c r="C326" s="171">
        <f t="shared" si="20"/>
        <v>6</v>
      </c>
      <c r="D326" s="107" t="s">
        <v>300</v>
      </c>
      <c r="E326" s="167" t="str">
        <f t="shared" si="21"/>
        <v>L_dép</v>
      </c>
      <c r="F326" s="107" t="s">
        <v>300</v>
      </c>
      <c r="G326" s="125" t="str">
        <f t="shared" si="22"/>
        <v>6 L_dép Ecimeuse sans collecte (hors viti ou arbo)</v>
      </c>
      <c r="H326" s="68" t="s">
        <v>136</v>
      </c>
      <c r="I326" s="201" t="s">
        <v>13</v>
      </c>
      <c r="J326" s="53" t="s">
        <v>29</v>
      </c>
      <c r="K326" s="55">
        <v>3400</v>
      </c>
      <c r="L326" s="30">
        <f t="shared" si="23"/>
        <v>42</v>
      </c>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row>
    <row r="327" spans="1:249" s="42" customFormat="1" ht="95.25" thickBot="1" x14ac:dyDescent="0.3">
      <c r="A327" s="106" t="s">
        <v>298</v>
      </c>
      <c r="B327" s="106" t="s">
        <v>299</v>
      </c>
      <c r="C327" s="171">
        <f t="shared" si="20"/>
        <v>6</v>
      </c>
      <c r="D327" s="107" t="s">
        <v>300</v>
      </c>
      <c r="E327" s="167" t="str">
        <f t="shared" si="21"/>
        <v>L_dép</v>
      </c>
      <c r="F327" s="107" t="s">
        <v>300</v>
      </c>
      <c r="G327" s="125" t="str">
        <f t="shared" si="22"/>
        <v>6 L_dép Ecimeuse (hors viti ou arbo) - autre</v>
      </c>
      <c r="H327" s="52" t="s">
        <v>137</v>
      </c>
      <c r="I327" s="202" t="s">
        <v>23</v>
      </c>
      <c r="J327" s="65"/>
      <c r="K327" s="93"/>
      <c r="L327" s="30">
        <f t="shared" si="23"/>
        <v>36</v>
      </c>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row>
    <row r="328" spans="1:249" s="42" customFormat="1" ht="95.25" thickBot="1" x14ac:dyDescent="0.3">
      <c r="A328" s="106" t="s">
        <v>298</v>
      </c>
      <c r="B328" s="106" t="s">
        <v>299</v>
      </c>
      <c r="C328" s="171">
        <f t="shared" si="20"/>
        <v>6</v>
      </c>
      <c r="D328" s="107" t="s">
        <v>300</v>
      </c>
      <c r="E328" s="167" t="str">
        <f t="shared" si="21"/>
        <v>L_dép</v>
      </c>
      <c r="F328" s="107" t="s">
        <v>300</v>
      </c>
      <c r="G328" s="125" t="str">
        <f t="shared" si="22"/>
        <v>6 L_dép Matériel de buttage des ceps de vigne</v>
      </c>
      <c r="H328" s="52" t="s">
        <v>138</v>
      </c>
      <c r="I328" s="202" t="s">
        <v>23</v>
      </c>
      <c r="J328" s="65"/>
      <c r="K328" s="93"/>
      <c r="L328" s="30">
        <f t="shared" si="23"/>
        <v>37</v>
      </c>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row>
    <row r="329" spans="1:249" s="42" customFormat="1" ht="95.25" thickBot="1" x14ac:dyDescent="0.3">
      <c r="A329" s="106" t="s">
        <v>298</v>
      </c>
      <c r="B329" s="106" t="s">
        <v>299</v>
      </c>
      <c r="C329" s="171">
        <f t="shared" si="20"/>
        <v>6</v>
      </c>
      <c r="D329" s="107" t="s">
        <v>300</v>
      </c>
      <c r="E329" s="167" t="str">
        <f t="shared" si="21"/>
        <v>L_dép</v>
      </c>
      <c r="F329" s="107" t="s">
        <v>300</v>
      </c>
      <c r="G329" s="125" t="str">
        <f t="shared" si="22"/>
        <v>6 L_dép Autres matériels de désherbage mécanique</v>
      </c>
      <c r="H329" s="52" t="s">
        <v>140</v>
      </c>
      <c r="I329" s="202" t="s">
        <v>23</v>
      </c>
      <c r="J329" s="65"/>
      <c r="K329" s="93"/>
      <c r="L329" s="30">
        <f t="shared" si="23"/>
        <v>40</v>
      </c>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row>
    <row r="330" spans="1:249" s="42" customFormat="1" ht="95.25" thickBot="1" x14ac:dyDescent="0.3">
      <c r="A330" s="106" t="s">
        <v>298</v>
      </c>
      <c r="B330" s="106" t="s">
        <v>299</v>
      </c>
      <c r="C330" s="171">
        <f t="shared" si="20"/>
        <v>6</v>
      </c>
      <c r="D330" s="107" t="s">
        <v>300</v>
      </c>
      <c r="E330" s="167" t="str">
        <f t="shared" si="21"/>
        <v>L_dép</v>
      </c>
      <c r="F330" s="107" t="s">
        <v>300</v>
      </c>
      <c r="G330" s="125" t="str">
        <f t="shared" si="22"/>
        <v>6 L_dép Caméra</v>
      </c>
      <c r="H330" s="52" t="s">
        <v>142</v>
      </c>
      <c r="I330" s="202" t="s">
        <v>23</v>
      </c>
      <c r="J330" s="65"/>
      <c r="K330" s="93"/>
      <c r="L330" s="30">
        <f t="shared" si="23"/>
        <v>6</v>
      </c>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row>
    <row r="331" spans="1:249" s="42" customFormat="1" ht="95.25" thickBot="1" x14ac:dyDescent="0.3">
      <c r="A331" s="106" t="s">
        <v>298</v>
      </c>
      <c r="B331" s="106" t="s">
        <v>299</v>
      </c>
      <c r="C331" s="171">
        <f t="shared" si="20"/>
        <v>6</v>
      </c>
      <c r="D331" s="107" t="s">
        <v>300</v>
      </c>
      <c r="E331" s="167" t="str">
        <f t="shared" si="21"/>
        <v>L_dép</v>
      </c>
      <c r="F331" s="107" t="s">
        <v>300</v>
      </c>
      <c r="G331" s="125" t="str">
        <f t="shared" si="22"/>
        <v>6 L_dép Capeur optique</v>
      </c>
      <c r="H331" s="52" t="s">
        <v>143</v>
      </c>
      <c r="I331" s="202" t="s">
        <v>23</v>
      </c>
      <c r="J331" s="65"/>
      <c r="K331" s="93"/>
      <c r="L331" s="30">
        <f t="shared" si="23"/>
        <v>14</v>
      </c>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row>
    <row r="332" spans="1:249" s="42" customFormat="1" ht="95.25" thickBot="1" x14ac:dyDescent="0.3">
      <c r="A332" s="106" t="s">
        <v>298</v>
      </c>
      <c r="B332" s="106" t="s">
        <v>299</v>
      </c>
      <c r="C332" s="171">
        <f t="shared" si="20"/>
        <v>6</v>
      </c>
      <c r="D332" s="107" t="s">
        <v>300</v>
      </c>
      <c r="E332" s="167" t="str">
        <f t="shared" si="21"/>
        <v>L_dép</v>
      </c>
      <c r="F332" s="107" t="s">
        <v>300</v>
      </c>
      <c r="G332" s="125" t="str">
        <f t="shared" si="22"/>
        <v>6 L_dép Guidage RTK</v>
      </c>
      <c r="H332" s="52" t="s">
        <v>144</v>
      </c>
      <c r="I332" s="202" t="s">
        <v>23</v>
      </c>
      <c r="J332" s="65"/>
      <c r="K332" s="93"/>
      <c r="L332" s="30">
        <f t="shared" si="23"/>
        <v>11</v>
      </c>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row>
    <row r="333" spans="1:249" s="42" customFormat="1" ht="95.25" thickBot="1" x14ac:dyDescent="0.3">
      <c r="A333" s="106" t="s">
        <v>298</v>
      </c>
      <c r="B333" s="106" t="s">
        <v>299</v>
      </c>
      <c r="C333" s="171">
        <f t="shared" si="20"/>
        <v>6</v>
      </c>
      <c r="D333" s="107" t="s">
        <v>300</v>
      </c>
      <c r="E333" s="167" t="str">
        <f t="shared" si="21"/>
        <v>L_dép</v>
      </c>
      <c r="F333" s="107" t="s">
        <v>300</v>
      </c>
      <c r="G333" s="125" t="str">
        <f t="shared" si="22"/>
        <v>6 L_dép Système de guidage automatisé spécifique au désherbage mécanique</v>
      </c>
      <c r="H333" s="52" t="s">
        <v>145</v>
      </c>
      <c r="I333" s="149" t="s">
        <v>23</v>
      </c>
      <c r="J333" s="69"/>
      <c r="K333" s="70"/>
      <c r="L333" s="30">
        <f t="shared" si="23"/>
        <v>64</v>
      </c>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row>
    <row r="334" spans="1:249" s="42" customFormat="1" ht="95.25" thickBot="1" x14ac:dyDescent="0.3">
      <c r="A334" s="106" t="s">
        <v>298</v>
      </c>
      <c r="B334" s="106" t="s">
        <v>299</v>
      </c>
      <c r="C334" s="171">
        <f t="shared" si="20"/>
        <v>6</v>
      </c>
      <c r="D334" s="107" t="s">
        <v>300</v>
      </c>
      <c r="E334" s="167" t="str">
        <f t="shared" si="21"/>
        <v>L_dép</v>
      </c>
      <c r="F334" s="107" t="s">
        <v>300</v>
      </c>
      <c r="G334" s="125" t="str">
        <f t="shared" si="22"/>
        <v>6 L_dép Désherbeurs (matériel de lutte thermique, type bineuse à gaz, traitement vapeur, désherbage par humectage, désherbage électrique, etc …)</v>
      </c>
      <c r="H334" s="62" t="s">
        <v>146</v>
      </c>
      <c r="I334" s="206" t="s">
        <v>23</v>
      </c>
      <c r="J334" s="71"/>
      <c r="K334" s="103"/>
      <c r="L334" s="30">
        <f t="shared" si="23"/>
        <v>136</v>
      </c>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row>
    <row r="335" spans="1:249" s="42" customFormat="1" ht="95.25" thickBot="1" x14ac:dyDescent="0.3">
      <c r="A335" s="106" t="s">
        <v>298</v>
      </c>
      <c r="B335" s="106" t="s">
        <v>299</v>
      </c>
      <c r="C335" s="171">
        <f t="shared" si="20"/>
        <v>6</v>
      </c>
      <c r="D335" s="107" t="s">
        <v>300</v>
      </c>
      <c r="E335" s="167" t="str">
        <f t="shared" si="21"/>
        <v>L_dép</v>
      </c>
      <c r="F335" s="107" t="s">
        <v>300</v>
      </c>
      <c r="G335" s="125" t="str">
        <f t="shared" si="22"/>
        <v>6 L_dép Tous types de rouleaux (dont rolo faca, roll krop)</v>
      </c>
      <c r="H335" s="150" t="s">
        <v>149</v>
      </c>
      <c r="I335" s="207" t="s">
        <v>23</v>
      </c>
      <c r="J335" s="151"/>
      <c r="K335" s="152"/>
      <c r="L335" s="30">
        <f t="shared" si="23"/>
        <v>50</v>
      </c>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row>
    <row r="336" spans="1:249" s="42" customFormat="1" ht="95.25" thickBot="1" x14ac:dyDescent="0.3">
      <c r="A336" s="106" t="s">
        <v>298</v>
      </c>
      <c r="B336" s="106" t="s">
        <v>299</v>
      </c>
      <c r="C336" s="171">
        <f t="shared" si="20"/>
        <v>6</v>
      </c>
      <c r="D336" s="107" t="s">
        <v>300</v>
      </c>
      <c r="E336" s="167" t="str">
        <f t="shared" si="21"/>
        <v>L_dép</v>
      </c>
      <c r="F336" s="107" t="s">
        <v>300</v>
      </c>
      <c r="G336" s="125" t="str">
        <f t="shared" si="22"/>
        <v>6 L_dép Broyeurs à satellite, broyeurs inter-rangs</v>
      </c>
      <c r="H336" s="166" t="s">
        <v>150</v>
      </c>
      <c r="I336" s="208" t="s">
        <v>23</v>
      </c>
      <c r="J336" s="151"/>
      <c r="K336" s="152"/>
      <c r="L336" s="30">
        <f t="shared" si="23"/>
        <v>42</v>
      </c>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row>
    <row r="337" spans="1:249" s="42" customFormat="1" ht="95.25" thickBot="1" x14ac:dyDescent="0.3">
      <c r="A337" s="106" t="s">
        <v>298</v>
      </c>
      <c r="B337" s="106" t="s">
        <v>299</v>
      </c>
      <c r="C337" s="171">
        <f t="shared" si="20"/>
        <v>6</v>
      </c>
      <c r="D337" s="107" t="s">
        <v>300</v>
      </c>
      <c r="E337" s="167" t="str">
        <f t="shared" si="21"/>
        <v>L_dép</v>
      </c>
      <c r="F337" s="107" t="s">
        <v>300</v>
      </c>
      <c r="G337" s="125" t="str">
        <f t="shared" si="22"/>
        <v>6 L_dép Semoir inter-rang en culture pérenne</v>
      </c>
      <c r="H337" s="58" t="s">
        <v>152</v>
      </c>
      <c r="I337" s="202" t="s">
        <v>23</v>
      </c>
      <c r="J337" s="65"/>
      <c r="K337" s="66"/>
      <c r="L337" s="30">
        <f t="shared" si="23"/>
        <v>36</v>
      </c>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row>
    <row r="338" spans="1:249" s="42" customFormat="1" ht="95.25" thickBot="1" x14ac:dyDescent="0.3">
      <c r="A338" s="106" t="s">
        <v>298</v>
      </c>
      <c r="B338" s="106" t="s">
        <v>299</v>
      </c>
      <c r="C338" s="171">
        <f t="shared" si="20"/>
        <v>6</v>
      </c>
      <c r="D338" s="107" t="s">
        <v>300</v>
      </c>
      <c r="E338" s="167" t="str">
        <f t="shared" si="21"/>
        <v>L_dép</v>
      </c>
      <c r="F338" s="107" t="s">
        <v>300</v>
      </c>
      <c r="G338" s="125" t="str">
        <f t="shared" si="22"/>
        <v>6 L_dép Semoir viticole</v>
      </c>
      <c r="H338" s="52" t="s">
        <v>153</v>
      </c>
      <c r="I338" s="203" t="s">
        <v>23</v>
      </c>
      <c r="J338" s="142"/>
      <c r="K338" s="143"/>
      <c r="L338" s="30">
        <f t="shared" si="23"/>
        <v>15</v>
      </c>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row>
    <row r="339" spans="1:249" s="42" customFormat="1" ht="95.25" thickBot="1" x14ac:dyDescent="0.3">
      <c r="A339" s="106" t="s">
        <v>298</v>
      </c>
      <c r="B339" s="106" t="s">
        <v>299</v>
      </c>
      <c r="C339" s="171">
        <f t="shared" si="20"/>
        <v>6</v>
      </c>
      <c r="D339" s="107" t="s">
        <v>300</v>
      </c>
      <c r="E339" s="167" t="str">
        <f t="shared" si="21"/>
        <v>L_dép</v>
      </c>
      <c r="F339" s="107" t="s">
        <v>300</v>
      </c>
      <c r="G339" s="125" t="str">
        <f t="shared" si="22"/>
        <v>6 L_dép Trieur pour couverts végétaux et cultures associées</v>
      </c>
      <c r="H339" s="52" t="s">
        <v>154</v>
      </c>
      <c r="I339" s="202" t="s">
        <v>23</v>
      </c>
      <c r="J339" s="65"/>
      <c r="K339" s="93"/>
      <c r="L339" s="30">
        <f t="shared" si="23"/>
        <v>51</v>
      </c>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row>
    <row r="340" spans="1:249" s="42" customFormat="1" ht="95.25" thickBot="1" x14ac:dyDescent="0.3">
      <c r="A340" s="106" t="s">
        <v>298</v>
      </c>
      <c r="B340" s="106" t="s">
        <v>299</v>
      </c>
      <c r="C340" s="171">
        <f t="shared" si="20"/>
        <v>6</v>
      </c>
      <c r="D340" s="107" t="s">
        <v>300</v>
      </c>
      <c r="E340" s="167" t="str">
        <f t="shared" si="21"/>
        <v>L_dép</v>
      </c>
      <c r="F340" s="107" t="s">
        <v>300</v>
      </c>
      <c r="G340" s="125" t="str">
        <f t="shared" si="22"/>
        <v>6 L_dép Faucheuse andaineuse portée</v>
      </c>
      <c r="H340" s="58" t="s">
        <v>157</v>
      </c>
      <c r="I340" s="201" t="s">
        <v>13</v>
      </c>
      <c r="J340" s="53" t="s">
        <v>29</v>
      </c>
      <c r="K340" s="55">
        <v>7300</v>
      </c>
      <c r="L340" s="30">
        <f t="shared" si="23"/>
        <v>27</v>
      </c>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row>
    <row r="341" spans="1:249" s="42" customFormat="1" ht="95.25" thickBot="1" x14ac:dyDescent="0.3">
      <c r="A341" s="106" t="s">
        <v>298</v>
      </c>
      <c r="B341" s="106" t="s">
        <v>299</v>
      </c>
      <c r="C341" s="171">
        <f t="shared" si="20"/>
        <v>6</v>
      </c>
      <c r="D341" s="107" t="s">
        <v>300</v>
      </c>
      <c r="E341" s="167" t="str">
        <f t="shared" si="21"/>
        <v>L_dép</v>
      </c>
      <c r="F341" s="107" t="s">
        <v>300</v>
      </c>
      <c r="G341" s="125" t="str">
        <f t="shared" si="22"/>
        <v>6 L_dép Faucheuse rotative</v>
      </c>
      <c r="H341" s="52" t="s">
        <v>158</v>
      </c>
      <c r="I341" s="201" t="s">
        <v>13</v>
      </c>
      <c r="J341" s="53" t="s">
        <v>29</v>
      </c>
      <c r="K341" s="55">
        <v>4500</v>
      </c>
      <c r="L341" s="30">
        <f t="shared" si="23"/>
        <v>18</v>
      </c>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row>
    <row r="342" spans="1:249" s="42" customFormat="1" ht="95.25" thickBot="1" x14ac:dyDescent="0.3">
      <c r="A342" s="106" t="s">
        <v>298</v>
      </c>
      <c r="B342" s="106" t="s">
        <v>299</v>
      </c>
      <c r="C342" s="171">
        <f t="shared" si="20"/>
        <v>6</v>
      </c>
      <c r="D342" s="107" t="s">
        <v>300</v>
      </c>
      <c r="E342" s="167" t="str">
        <f t="shared" si="21"/>
        <v>L_dép</v>
      </c>
      <c r="F342" s="107" t="s">
        <v>300</v>
      </c>
      <c r="G342" s="125" t="str">
        <f t="shared" si="22"/>
        <v>6 L_dép Herse de prairie</v>
      </c>
      <c r="H342" s="52" t="s">
        <v>160</v>
      </c>
      <c r="I342" s="203" t="s">
        <v>23</v>
      </c>
      <c r="J342" s="142"/>
      <c r="K342" s="143"/>
      <c r="L342" s="30">
        <f t="shared" si="23"/>
        <v>16</v>
      </c>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row>
    <row r="343" spans="1:249" s="42" customFormat="1" ht="95.25" thickBot="1" x14ac:dyDescent="0.3">
      <c r="A343" s="106" t="s">
        <v>298</v>
      </c>
      <c r="B343" s="106" t="s">
        <v>299</v>
      </c>
      <c r="C343" s="171">
        <f t="shared" si="20"/>
        <v>6</v>
      </c>
      <c r="D343" s="107" t="s">
        <v>300</v>
      </c>
      <c r="E343" s="167" t="str">
        <f t="shared" si="21"/>
        <v>L_dép</v>
      </c>
      <c r="F343" s="107" t="s">
        <v>300</v>
      </c>
      <c r="G343" s="125" t="str">
        <f t="shared" si="22"/>
        <v>6 L_dép Broyeur sous clôture</v>
      </c>
      <c r="H343" s="52" t="s">
        <v>161</v>
      </c>
      <c r="I343" s="203" t="s">
        <v>23</v>
      </c>
      <c r="J343" s="142"/>
      <c r="K343" s="143"/>
      <c r="L343" s="30">
        <f t="shared" si="23"/>
        <v>20</v>
      </c>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row>
    <row r="344" spans="1:249" s="42" customFormat="1" ht="95.25" thickBot="1" x14ac:dyDescent="0.3">
      <c r="A344" s="106" t="s">
        <v>298</v>
      </c>
      <c r="B344" s="106" t="s">
        <v>299</v>
      </c>
      <c r="C344" s="171">
        <f t="shared" si="20"/>
        <v>6</v>
      </c>
      <c r="D344" s="107" t="s">
        <v>300</v>
      </c>
      <c r="E344" s="167" t="str">
        <f t="shared" si="21"/>
        <v>L_dép</v>
      </c>
      <c r="F344" s="107" t="s">
        <v>300</v>
      </c>
      <c r="G344" s="125" t="str">
        <f t="shared" si="22"/>
        <v>6 L_dép Effeuilleuse</v>
      </c>
      <c r="H344" s="52" t="s">
        <v>163</v>
      </c>
      <c r="I344" s="201" t="s">
        <v>16</v>
      </c>
      <c r="J344" s="53" t="s">
        <v>17</v>
      </c>
      <c r="K344" s="55">
        <v>38000</v>
      </c>
      <c r="L344" s="30">
        <f t="shared" si="23"/>
        <v>12</v>
      </c>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row>
    <row r="345" spans="1:249" s="42" customFormat="1" ht="95.25" thickBot="1" x14ac:dyDescent="0.3">
      <c r="A345" s="106" t="s">
        <v>298</v>
      </c>
      <c r="B345" s="106" t="s">
        <v>299</v>
      </c>
      <c r="C345" s="171">
        <f t="shared" si="20"/>
        <v>6</v>
      </c>
      <c r="D345" s="107" t="s">
        <v>300</v>
      </c>
      <c r="E345" s="167" t="str">
        <f t="shared" si="21"/>
        <v>L_dép</v>
      </c>
      <c r="F345" s="107" t="s">
        <v>300</v>
      </c>
      <c r="G345" s="125" t="str">
        <f t="shared" si="22"/>
        <v>6 L_dép Epampreuse (viti)</v>
      </c>
      <c r="H345" s="52" t="s">
        <v>164</v>
      </c>
      <c r="I345" s="201" t="s">
        <v>16</v>
      </c>
      <c r="J345" s="53" t="s">
        <v>17</v>
      </c>
      <c r="K345" s="55">
        <v>26000</v>
      </c>
      <c r="L345" s="30">
        <f t="shared" si="23"/>
        <v>17</v>
      </c>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row>
    <row r="346" spans="1:249" s="42" customFormat="1" ht="95.25" thickBot="1" x14ac:dyDescent="0.3">
      <c r="A346" s="106" t="s">
        <v>298</v>
      </c>
      <c r="B346" s="106" t="s">
        <v>299</v>
      </c>
      <c r="C346" s="171">
        <f t="shared" si="20"/>
        <v>6</v>
      </c>
      <c r="D346" s="107" t="s">
        <v>300</v>
      </c>
      <c r="E346" s="167" t="str">
        <f t="shared" si="21"/>
        <v>L_dép</v>
      </c>
      <c r="F346" s="107" t="s">
        <v>300</v>
      </c>
      <c r="G346" s="125" t="str">
        <f t="shared" si="22"/>
        <v>6 L_dép Semoir direct ou TCS</v>
      </c>
      <c r="H346" s="52" t="s">
        <v>166</v>
      </c>
      <c r="I346" s="203" t="s">
        <v>23</v>
      </c>
      <c r="J346" s="142"/>
      <c r="K346" s="143"/>
      <c r="L346" s="30">
        <f t="shared" si="23"/>
        <v>20</v>
      </c>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row>
    <row r="347" spans="1:249" s="42" customFormat="1" ht="95.25" thickBot="1" x14ac:dyDescent="0.3">
      <c r="A347" s="106" t="s">
        <v>298</v>
      </c>
      <c r="B347" s="106" t="s">
        <v>299</v>
      </c>
      <c r="C347" s="171">
        <f t="shared" si="20"/>
        <v>6</v>
      </c>
      <c r="D347" s="107" t="s">
        <v>300</v>
      </c>
      <c r="E347" s="167" t="str">
        <f t="shared" si="21"/>
        <v>L_dép</v>
      </c>
      <c r="F347" s="107" t="s">
        <v>300</v>
      </c>
      <c r="G347" s="125" t="str">
        <f t="shared" si="22"/>
        <v>6 L_dép Strip-till</v>
      </c>
      <c r="H347" s="52" t="s">
        <v>167</v>
      </c>
      <c r="I347" s="202" t="s">
        <v>23</v>
      </c>
      <c r="J347" s="65"/>
      <c r="K347" s="93"/>
      <c r="L347" s="30">
        <f t="shared" si="23"/>
        <v>10</v>
      </c>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row>
    <row r="348" spans="1:249" s="42" customFormat="1" ht="95.25" thickBot="1" x14ac:dyDescent="0.3">
      <c r="A348" s="106" t="s">
        <v>298</v>
      </c>
      <c r="B348" s="106" t="s">
        <v>299</v>
      </c>
      <c r="C348" s="171">
        <f t="shared" si="20"/>
        <v>6</v>
      </c>
      <c r="D348" s="107" t="s">
        <v>300</v>
      </c>
      <c r="E348" s="167" t="str">
        <f t="shared" si="21"/>
        <v>L_dép</v>
      </c>
      <c r="F348" s="107" t="s">
        <v>300</v>
      </c>
      <c r="G348" s="125" t="str">
        <f t="shared" si="22"/>
        <v>6 L_dép Lamier à scie/sécateur</v>
      </c>
      <c r="H348" s="52" t="s">
        <v>169</v>
      </c>
      <c r="I348" s="201" t="s">
        <v>13</v>
      </c>
      <c r="J348" s="53" t="s">
        <v>29</v>
      </c>
      <c r="K348" s="55">
        <v>8000</v>
      </c>
      <c r="L348" s="30">
        <f t="shared" si="23"/>
        <v>22</v>
      </c>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row>
    <row r="349" spans="1:249" s="42" customFormat="1" ht="95.25" thickBot="1" x14ac:dyDescent="0.3">
      <c r="A349" s="106" t="s">
        <v>298</v>
      </c>
      <c r="B349" s="106" t="s">
        <v>299</v>
      </c>
      <c r="C349" s="171">
        <f t="shared" si="20"/>
        <v>6</v>
      </c>
      <c r="D349" s="107" t="s">
        <v>300</v>
      </c>
      <c r="E349" s="167" t="str">
        <f t="shared" si="21"/>
        <v>L_dép</v>
      </c>
      <c r="F349" s="107" t="s">
        <v>300</v>
      </c>
      <c r="G349" s="125" t="str">
        <f t="shared" si="22"/>
        <v>6 L_dép Pinces sécateurs</v>
      </c>
      <c r="H349" s="52" t="s">
        <v>170</v>
      </c>
      <c r="I349" s="202" t="s">
        <v>23</v>
      </c>
      <c r="J349" s="65"/>
      <c r="K349" s="93"/>
      <c r="L349" s="30">
        <f t="shared" si="23"/>
        <v>16</v>
      </c>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row>
    <row r="350" spans="1:249" s="42" customFormat="1" ht="95.25" thickBot="1" x14ac:dyDescent="0.3">
      <c r="A350" s="106" t="s">
        <v>298</v>
      </c>
      <c r="B350" s="106" t="s">
        <v>299</v>
      </c>
      <c r="C350" s="171">
        <f t="shared" si="20"/>
        <v>6</v>
      </c>
      <c r="D350" s="107" t="s">
        <v>300</v>
      </c>
      <c r="E350" s="167" t="str">
        <f t="shared" si="21"/>
        <v>L_dép</v>
      </c>
      <c r="F350" s="107" t="s">
        <v>300</v>
      </c>
      <c r="G350" s="125" t="str">
        <f t="shared" si="22"/>
        <v>6 L_dép Enfouisseur d'engrais avec DPAE</v>
      </c>
      <c r="H350" s="52" t="s">
        <v>172</v>
      </c>
      <c r="I350" s="201" t="s">
        <v>13</v>
      </c>
      <c r="J350" s="53" t="s">
        <v>95</v>
      </c>
      <c r="K350" s="55">
        <v>2700</v>
      </c>
      <c r="L350" s="30">
        <f t="shared" si="23"/>
        <v>31</v>
      </c>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row>
    <row r="351" spans="1:249" s="42" customFormat="1" ht="95.25" thickBot="1" x14ac:dyDescent="0.3">
      <c r="A351" s="106" t="s">
        <v>298</v>
      </c>
      <c r="B351" s="106" t="s">
        <v>299</v>
      </c>
      <c r="C351" s="171">
        <f t="shared" si="20"/>
        <v>6</v>
      </c>
      <c r="D351" s="107" t="s">
        <v>300</v>
      </c>
      <c r="E351" s="167" t="str">
        <f t="shared" si="21"/>
        <v>L_dép</v>
      </c>
      <c r="F351" s="107" t="s">
        <v>300</v>
      </c>
      <c r="G351" s="125" t="str">
        <f t="shared" si="22"/>
        <v>6 L_dép Paintball</v>
      </c>
      <c r="H351" s="52" t="s">
        <v>174</v>
      </c>
      <c r="I351" s="202" t="s">
        <v>23</v>
      </c>
      <c r="J351" s="65"/>
      <c r="K351" s="93"/>
      <c r="L351" s="30">
        <f t="shared" si="23"/>
        <v>9</v>
      </c>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row>
    <row r="352" spans="1:249" s="42" customFormat="1" ht="95.25" thickBot="1" x14ac:dyDescent="0.3">
      <c r="A352" s="106" t="s">
        <v>298</v>
      </c>
      <c r="B352" s="106" t="s">
        <v>299</v>
      </c>
      <c r="C352" s="171">
        <f t="shared" si="20"/>
        <v>6</v>
      </c>
      <c r="D352" s="107" t="s">
        <v>300</v>
      </c>
      <c r="E352" s="167" t="str">
        <f t="shared" si="21"/>
        <v>L_dép</v>
      </c>
      <c r="F352" s="107" t="s">
        <v>300</v>
      </c>
      <c r="G352" s="125" t="str">
        <f t="shared" si="22"/>
        <v>6 L_dép Stations météos connectées + OAD</v>
      </c>
      <c r="H352" s="52" t="s">
        <v>175</v>
      </c>
      <c r="I352" s="202" t="s">
        <v>23</v>
      </c>
      <c r="J352" s="65"/>
      <c r="K352" s="93"/>
      <c r="L352" s="30">
        <f t="shared" si="23"/>
        <v>32</v>
      </c>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row>
    <row r="353" spans="1:249" s="42" customFormat="1" ht="95.25" thickBot="1" x14ac:dyDescent="0.3">
      <c r="A353" s="106" t="s">
        <v>298</v>
      </c>
      <c r="B353" s="106" t="s">
        <v>299</v>
      </c>
      <c r="C353" s="171">
        <f t="shared" si="20"/>
        <v>6</v>
      </c>
      <c r="D353" s="107" t="s">
        <v>300</v>
      </c>
      <c r="E353" s="167" t="str">
        <f t="shared" si="21"/>
        <v>L_dép</v>
      </c>
      <c r="F353" s="107" t="s">
        <v>300</v>
      </c>
      <c r="G353" s="125" t="str">
        <f t="shared" si="22"/>
        <v>6 L_dép Pièges connectés</v>
      </c>
      <c r="H353" s="52" t="s">
        <v>176</v>
      </c>
      <c r="I353" s="202" t="s">
        <v>23</v>
      </c>
      <c r="J353" s="65"/>
      <c r="K353" s="93"/>
      <c r="L353" s="30">
        <f t="shared" si="23"/>
        <v>16</v>
      </c>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row>
    <row r="354" spans="1:249" s="42" customFormat="1" ht="95.25" thickBot="1" x14ac:dyDescent="0.3">
      <c r="A354" s="106" t="s">
        <v>298</v>
      </c>
      <c r="B354" s="106" t="s">
        <v>299</v>
      </c>
      <c r="C354" s="171">
        <f t="shared" si="20"/>
        <v>6</v>
      </c>
      <c r="D354" s="107" t="s">
        <v>300</v>
      </c>
      <c r="E354" s="167" t="str">
        <f t="shared" si="21"/>
        <v>L_dép</v>
      </c>
      <c r="F354" s="107" t="s">
        <v>300</v>
      </c>
      <c r="G354" s="125" t="str">
        <f t="shared" si="22"/>
        <v>6 L_dép Pièges lumineux</v>
      </c>
      <c r="H354" s="52" t="s">
        <v>177</v>
      </c>
      <c r="I354" s="202" t="s">
        <v>23</v>
      </c>
      <c r="J354" s="65"/>
      <c r="K354" s="93"/>
      <c r="L354" s="30">
        <f t="shared" si="23"/>
        <v>15</v>
      </c>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row>
    <row r="355" spans="1:249" s="42" customFormat="1" ht="95.25" thickBot="1" x14ac:dyDescent="0.3">
      <c r="A355" s="106" t="s">
        <v>298</v>
      </c>
      <c r="B355" s="106" t="s">
        <v>299</v>
      </c>
      <c r="C355" s="171">
        <f t="shared" si="20"/>
        <v>6</v>
      </c>
      <c r="D355" s="107" t="s">
        <v>300</v>
      </c>
      <c r="E355" s="167" t="str">
        <f t="shared" si="21"/>
        <v>L_dép</v>
      </c>
      <c r="F355" s="107" t="s">
        <v>300</v>
      </c>
      <c r="G355" s="125" t="str">
        <f t="shared" si="22"/>
        <v>6 L_dép Pick-up moissoneuse spécifique aux protéagineux</v>
      </c>
      <c r="H355" s="52" t="s">
        <v>180</v>
      </c>
      <c r="I355" s="201" t="s">
        <v>13</v>
      </c>
      <c r="J355" s="53" t="s">
        <v>29</v>
      </c>
      <c r="K355" s="55">
        <v>6200</v>
      </c>
      <c r="L355" s="30">
        <f t="shared" si="23"/>
        <v>47</v>
      </c>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row>
    <row r="356" spans="1:249" s="42" customFormat="1" ht="95.25" thickBot="1" x14ac:dyDescent="0.3">
      <c r="A356" s="106" t="s">
        <v>298</v>
      </c>
      <c r="B356" s="106" t="s">
        <v>299</v>
      </c>
      <c r="C356" s="171">
        <f t="shared" si="20"/>
        <v>6</v>
      </c>
      <c r="D356" s="107" t="s">
        <v>300</v>
      </c>
      <c r="E356" s="167" t="str">
        <f t="shared" si="21"/>
        <v>L_dép</v>
      </c>
      <c r="F356" s="107" t="s">
        <v>300</v>
      </c>
      <c r="G356" s="125" t="str">
        <f t="shared" si="22"/>
        <v>6 L_dép Nettoyeur séparateur à grains</v>
      </c>
      <c r="H356" s="52" t="s">
        <v>181</v>
      </c>
      <c r="I356" s="202" t="s">
        <v>23</v>
      </c>
      <c r="J356" s="65"/>
      <c r="K356" s="93"/>
      <c r="L356" s="30">
        <f t="shared" si="23"/>
        <v>29</v>
      </c>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row>
    <row r="357" spans="1:249" s="42" customFormat="1" ht="95.25" thickBot="1" x14ac:dyDescent="0.3">
      <c r="A357" s="106" t="s">
        <v>298</v>
      </c>
      <c r="B357" s="106" t="s">
        <v>299</v>
      </c>
      <c r="C357" s="171">
        <f t="shared" si="20"/>
        <v>6</v>
      </c>
      <c r="D357" s="107" t="s">
        <v>300</v>
      </c>
      <c r="E357" s="167" t="str">
        <f t="shared" si="21"/>
        <v>L_dép</v>
      </c>
      <c r="F357" s="107" t="s">
        <v>300</v>
      </c>
      <c r="G357" s="125" t="str">
        <f t="shared" si="22"/>
        <v>6 L_dép Coupe flex</v>
      </c>
      <c r="H357" s="52" t="s">
        <v>182</v>
      </c>
      <c r="I357" s="202" t="s">
        <v>23</v>
      </c>
      <c r="J357" s="65"/>
      <c r="K357" s="93"/>
      <c r="L357" s="30">
        <f t="shared" si="23"/>
        <v>10</v>
      </c>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row>
    <row r="358" spans="1:249" s="42" customFormat="1" ht="95.25" thickBot="1" x14ac:dyDescent="0.3">
      <c r="A358" s="106" t="s">
        <v>298</v>
      </c>
      <c r="B358" s="106" t="s">
        <v>299</v>
      </c>
      <c r="C358" s="171">
        <f t="shared" si="20"/>
        <v>6</v>
      </c>
      <c r="D358" s="107" t="s">
        <v>300</v>
      </c>
      <c r="E358" s="167" t="str">
        <f t="shared" si="21"/>
        <v>L_dép</v>
      </c>
      <c r="F358" s="107" t="s">
        <v>300</v>
      </c>
      <c r="G358" s="125" t="str">
        <f t="shared" si="22"/>
        <v>6 L_dép Thermo-hygromètre</v>
      </c>
      <c r="H358" s="52" t="s">
        <v>184</v>
      </c>
      <c r="I358" s="202" t="s">
        <v>23</v>
      </c>
      <c r="J358" s="65"/>
      <c r="K358" s="93"/>
      <c r="L358" s="30">
        <f t="shared" si="23"/>
        <v>17</v>
      </c>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row>
    <row r="359" spans="1:249" s="42" customFormat="1" ht="95.25" thickBot="1" x14ac:dyDescent="0.3">
      <c r="A359" s="106" t="s">
        <v>298</v>
      </c>
      <c r="B359" s="106" t="s">
        <v>299</v>
      </c>
      <c r="C359" s="171">
        <f t="shared" si="20"/>
        <v>6</v>
      </c>
      <c r="D359" s="107" t="s">
        <v>300</v>
      </c>
      <c r="E359" s="167" t="str">
        <f t="shared" si="21"/>
        <v>L_dép</v>
      </c>
      <c r="F359" s="107" t="s">
        <v>300</v>
      </c>
      <c r="G359" s="125" t="str">
        <f t="shared" si="22"/>
        <v>6 L_dép Anémomètre (matériel embarqué ou non)</v>
      </c>
      <c r="H359" s="62" t="s">
        <v>185</v>
      </c>
      <c r="I359" s="206" t="s">
        <v>23</v>
      </c>
      <c r="J359" s="71"/>
      <c r="K359" s="103"/>
      <c r="L359" s="30">
        <f t="shared" si="23"/>
        <v>37</v>
      </c>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row>
    <row r="360" spans="1:249" s="42" customFormat="1" ht="95.25" thickBot="1" x14ac:dyDescent="0.3">
      <c r="A360" s="106" t="s">
        <v>298</v>
      </c>
      <c r="B360" s="106" t="s">
        <v>299</v>
      </c>
      <c r="C360" s="171">
        <f t="shared" si="20"/>
        <v>6</v>
      </c>
      <c r="D360" s="107" t="s">
        <v>300</v>
      </c>
      <c r="E360" s="167" t="str">
        <f t="shared" si="21"/>
        <v>L_dép</v>
      </c>
      <c r="F360" s="107" t="s">
        <v>300</v>
      </c>
      <c r="G360" s="125" t="str">
        <f t="shared" si="22"/>
        <v>6 L_dép Cage de contention</v>
      </c>
      <c r="H360" s="72" t="s">
        <v>190</v>
      </c>
      <c r="I360" s="200" t="s">
        <v>16</v>
      </c>
      <c r="J360" s="49" t="s">
        <v>17</v>
      </c>
      <c r="K360" s="50">
        <v>9600</v>
      </c>
      <c r="L360" s="30">
        <f t="shared" si="23"/>
        <v>18</v>
      </c>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row>
    <row r="361" spans="1:249" s="42" customFormat="1" ht="95.25" thickBot="1" x14ac:dyDescent="0.3">
      <c r="A361" s="106" t="s">
        <v>298</v>
      </c>
      <c r="B361" s="106" t="s">
        <v>299</v>
      </c>
      <c r="C361" s="171">
        <f t="shared" si="20"/>
        <v>6</v>
      </c>
      <c r="D361" s="107" t="s">
        <v>300</v>
      </c>
      <c r="E361" s="167" t="str">
        <f t="shared" si="21"/>
        <v>L_dép</v>
      </c>
      <c r="F361" s="107" t="s">
        <v>300</v>
      </c>
      <c r="G361" s="125" t="str">
        <f t="shared" si="22"/>
        <v>6 L_dép Couloir de contention</v>
      </c>
      <c r="H361" s="58" t="s">
        <v>191</v>
      </c>
      <c r="I361" s="201" t="s">
        <v>16</v>
      </c>
      <c r="J361" s="53" t="s">
        <v>17</v>
      </c>
      <c r="K361" s="55">
        <v>14000</v>
      </c>
      <c r="L361" s="30">
        <f t="shared" si="23"/>
        <v>21</v>
      </c>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row>
    <row r="362" spans="1:249" s="42" customFormat="1" ht="95.25" thickBot="1" x14ac:dyDescent="0.3">
      <c r="A362" s="106" t="s">
        <v>298</v>
      </c>
      <c r="B362" s="106" t="s">
        <v>299</v>
      </c>
      <c r="C362" s="171">
        <f t="shared" si="20"/>
        <v>6</v>
      </c>
      <c r="D362" s="107" t="s">
        <v>300</v>
      </c>
      <c r="E362" s="167" t="str">
        <f t="shared" si="21"/>
        <v>L_dép</v>
      </c>
      <c r="F362" s="107" t="s">
        <v>300</v>
      </c>
      <c r="G362" s="125" t="str">
        <f t="shared" si="22"/>
        <v>6 L_dép Parc de contention</v>
      </c>
      <c r="H362" s="58" t="s">
        <v>192</v>
      </c>
      <c r="I362" s="201" t="s">
        <v>16</v>
      </c>
      <c r="J362" s="53" t="s">
        <v>17</v>
      </c>
      <c r="K362" s="55">
        <v>8700</v>
      </c>
      <c r="L362" s="30">
        <f t="shared" si="23"/>
        <v>18</v>
      </c>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row>
    <row r="363" spans="1:249" s="42" customFormat="1" ht="95.25" thickBot="1" x14ac:dyDescent="0.3">
      <c r="A363" s="106" t="s">
        <v>298</v>
      </c>
      <c r="B363" s="106" t="s">
        <v>299</v>
      </c>
      <c r="C363" s="171">
        <f t="shared" si="20"/>
        <v>6</v>
      </c>
      <c r="D363" s="107" t="s">
        <v>300</v>
      </c>
      <c r="E363" s="167" t="str">
        <f t="shared" si="21"/>
        <v>L_dép</v>
      </c>
      <c r="F363" s="107" t="s">
        <v>300</v>
      </c>
      <c r="G363" s="125" t="str">
        <f t="shared" si="22"/>
        <v>6 L_dép Bétaillère trainée</v>
      </c>
      <c r="H363" s="58" t="s">
        <v>194</v>
      </c>
      <c r="I363" s="204" t="s">
        <v>13</v>
      </c>
      <c r="J363" s="59" t="s">
        <v>195</v>
      </c>
      <c r="K363" s="55">
        <v>3600</v>
      </c>
      <c r="L363" s="30">
        <f t="shared" si="23"/>
        <v>18</v>
      </c>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row>
    <row r="364" spans="1:249" s="42" customFormat="1" ht="95.25" thickBot="1" x14ac:dyDescent="0.3">
      <c r="A364" s="106" t="s">
        <v>298</v>
      </c>
      <c r="B364" s="106" t="s">
        <v>299</v>
      </c>
      <c r="C364" s="171">
        <f t="shared" si="20"/>
        <v>6</v>
      </c>
      <c r="D364" s="107" t="s">
        <v>300</v>
      </c>
      <c r="E364" s="167" t="str">
        <f t="shared" si="21"/>
        <v>L_dép</v>
      </c>
      <c r="F364" s="107" t="s">
        <v>300</v>
      </c>
      <c r="G364" s="125" t="str">
        <f t="shared" si="22"/>
        <v>6 L_dép Bétaillère automotrice</v>
      </c>
      <c r="H364" s="58" t="s">
        <v>196</v>
      </c>
      <c r="I364" s="203" t="s">
        <v>23</v>
      </c>
      <c r="J364" s="142"/>
      <c r="K364" s="143"/>
      <c r="L364" s="30">
        <f t="shared" si="23"/>
        <v>22</v>
      </c>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row>
    <row r="365" spans="1:249" s="42" customFormat="1" ht="95.25" thickBot="1" x14ac:dyDescent="0.3">
      <c r="A365" s="106" t="s">
        <v>298</v>
      </c>
      <c r="B365" s="106" t="s">
        <v>299</v>
      </c>
      <c r="C365" s="171">
        <f t="shared" si="20"/>
        <v>6</v>
      </c>
      <c r="D365" s="107" t="s">
        <v>300</v>
      </c>
      <c r="E365" s="167" t="str">
        <f t="shared" si="21"/>
        <v>L_dép</v>
      </c>
      <c r="F365" s="107" t="s">
        <v>300</v>
      </c>
      <c r="G365" s="125" t="str">
        <f t="shared" si="22"/>
        <v>6 L_dép Matériels de pesée des animaux</v>
      </c>
      <c r="H365" s="52" t="s">
        <v>198</v>
      </c>
      <c r="I365" s="149" t="s">
        <v>23</v>
      </c>
      <c r="J365" s="56"/>
      <c r="K365" s="70"/>
      <c r="L365" s="30">
        <f t="shared" si="23"/>
        <v>30</v>
      </c>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row>
    <row r="366" spans="1:249" s="42" customFormat="1" ht="95.25" thickBot="1" x14ac:dyDescent="0.3">
      <c r="A366" s="106" t="s">
        <v>298</v>
      </c>
      <c r="B366" s="106" t="s">
        <v>299</v>
      </c>
      <c r="C366" s="171">
        <f t="shared" si="20"/>
        <v>6</v>
      </c>
      <c r="D366" s="107" t="s">
        <v>300</v>
      </c>
      <c r="E366" s="167" t="str">
        <f t="shared" si="21"/>
        <v>L_dép</v>
      </c>
      <c r="F366" s="107" t="s">
        <v>300</v>
      </c>
      <c r="G366" s="125" t="str">
        <f t="shared" si="22"/>
        <v>6 L_dép Affuteuse/appointeuse de piquets</v>
      </c>
      <c r="H366" s="52" t="s">
        <v>200</v>
      </c>
      <c r="I366" s="201" t="s">
        <v>16</v>
      </c>
      <c r="J366" s="53" t="s">
        <v>17</v>
      </c>
      <c r="K366" s="55">
        <v>10000</v>
      </c>
      <c r="L366" s="30">
        <f t="shared" si="23"/>
        <v>32</v>
      </c>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row>
    <row r="367" spans="1:249" s="42" customFormat="1" ht="95.25" thickBot="1" x14ac:dyDescent="0.3">
      <c r="A367" s="106" t="s">
        <v>298</v>
      </c>
      <c r="B367" s="106" t="s">
        <v>299</v>
      </c>
      <c r="C367" s="171">
        <f t="shared" si="20"/>
        <v>6</v>
      </c>
      <c r="D367" s="107" t="s">
        <v>300</v>
      </c>
      <c r="E367" s="167" t="str">
        <f t="shared" si="21"/>
        <v>L_dép</v>
      </c>
      <c r="F367" s="107" t="s">
        <v>300</v>
      </c>
      <c r="G367" s="125" t="str">
        <f t="shared" si="22"/>
        <v>6 L_dép Dérouleuse</v>
      </c>
      <c r="H367" s="52" t="s">
        <v>201</v>
      </c>
      <c r="I367" s="149" t="s">
        <v>23</v>
      </c>
      <c r="J367" s="56"/>
      <c r="K367" s="70"/>
      <c r="L367" s="30">
        <f t="shared" si="23"/>
        <v>10</v>
      </c>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row>
    <row r="368" spans="1:249" s="42" customFormat="1" ht="95.25" thickBot="1" x14ac:dyDescent="0.3">
      <c r="A368" s="106" t="s">
        <v>298</v>
      </c>
      <c r="B368" s="106" t="s">
        <v>299</v>
      </c>
      <c r="C368" s="171">
        <f t="shared" si="20"/>
        <v>6</v>
      </c>
      <c r="D368" s="107" t="s">
        <v>300</v>
      </c>
      <c r="E368" s="167" t="str">
        <f t="shared" si="21"/>
        <v>L_dép</v>
      </c>
      <c r="F368" s="107" t="s">
        <v>300</v>
      </c>
      <c r="G368" s="125" t="str">
        <f t="shared" si="22"/>
        <v>6 L_dép Ecorceuse</v>
      </c>
      <c r="H368" s="52" t="s">
        <v>202</v>
      </c>
      <c r="I368" s="149" t="s">
        <v>23</v>
      </c>
      <c r="J368" s="56"/>
      <c r="K368" s="70"/>
      <c r="L368" s="30">
        <f t="shared" si="23"/>
        <v>9</v>
      </c>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row>
    <row r="369" spans="1:249" s="42" customFormat="1" ht="95.25" thickBot="1" x14ac:dyDescent="0.3">
      <c r="A369" s="106" t="s">
        <v>298</v>
      </c>
      <c r="B369" s="106" t="s">
        <v>299</v>
      </c>
      <c r="C369" s="171">
        <f t="shared" si="20"/>
        <v>6</v>
      </c>
      <c r="D369" s="107" t="s">
        <v>300</v>
      </c>
      <c r="E369" s="167" t="str">
        <f t="shared" si="21"/>
        <v>L_dép</v>
      </c>
      <c r="F369" s="107" t="s">
        <v>300</v>
      </c>
      <c r="G369" s="125" t="str">
        <f t="shared" si="22"/>
        <v>6 L_dép Enfonce pieux à pendulaire</v>
      </c>
      <c r="H369" s="52" t="s">
        <v>203</v>
      </c>
      <c r="I369" s="201" t="s">
        <v>16</v>
      </c>
      <c r="J369" s="53" t="s">
        <v>17</v>
      </c>
      <c r="K369" s="55">
        <v>13000</v>
      </c>
      <c r="L369" s="30">
        <f t="shared" si="23"/>
        <v>26</v>
      </c>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row>
    <row r="370" spans="1:249" s="42" customFormat="1" ht="95.25" thickBot="1" x14ac:dyDescent="0.3">
      <c r="A370" s="106" t="s">
        <v>298</v>
      </c>
      <c r="B370" s="106" t="s">
        <v>299</v>
      </c>
      <c r="C370" s="171">
        <f t="shared" si="20"/>
        <v>6</v>
      </c>
      <c r="D370" s="107" t="s">
        <v>300</v>
      </c>
      <c r="E370" s="167" t="str">
        <f t="shared" si="21"/>
        <v>L_dép</v>
      </c>
      <c r="F370" s="107" t="s">
        <v>300</v>
      </c>
      <c r="G370" s="125" t="str">
        <f t="shared" si="22"/>
        <v>6 L_dép Enfonce pieux à percussion</v>
      </c>
      <c r="H370" s="52" t="s">
        <v>204</v>
      </c>
      <c r="I370" s="201" t="s">
        <v>16</v>
      </c>
      <c r="J370" s="53" t="s">
        <v>17</v>
      </c>
      <c r="K370" s="55">
        <v>28000</v>
      </c>
      <c r="L370" s="30">
        <f t="shared" si="23"/>
        <v>26</v>
      </c>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row>
    <row r="371" spans="1:249" s="42" customFormat="1" ht="95.25" thickBot="1" x14ac:dyDescent="0.3">
      <c r="A371" s="106" t="s">
        <v>298</v>
      </c>
      <c r="B371" s="106" t="s">
        <v>299</v>
      </c>
      <c r="C371" s="171">
        <f t="shared" si="20"/>
        <v>6</v>
      </c>
      <c r="D371" s="107" t="s">
        <v>300</v>
      </c>
      <c r="E371" s="167" t="str">
        <f t="shared" si="21"/>
        <v>L_dép</v>
      </c>
      <c r="F371" s="107" t="s">
        <v>300</v>
      </c>
      <c r="G371" s="125" t="str">
        <f t="shared" si="22"/>
        <v>6 L_dép Fendeuse de piquets</v>
      </c>
      <c r="H371" s="52" t="s">
        <v>205</v>
      </c>
      <c r="I371" s="201" t="s">
        <v>16</v>
      </c>
      <c r="J371" s="53" t="s">
        <v>17</v>
      </c>
      <c r="K371" s="55">
        <v>10000</v>
      </c>
      <c r="L371" s="30">
        <f t="shared" si="23"/>
        <v>19</v>
      </c>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row>
    <row r="372" spans="1:249" s="42" customFormat="1" ht="95.25" thickBot="1" x14ac:dyDescent="0.3">
      <c r="A372" s="106" t="s">
        <v>298</v>
      </c>
      <c r="B372" s="106" t="s">
        <v>299</v>
      </c>
      <c r="C372" s="171">
        <f t="shared" si="20"/>
        <v>6</v>
      </c>
      <c r="D372" s="107" t="s">
        <v>300</v>
      </c>
      <c r="E372" s="167" t="str">
        <f t="shared" si="21"/>
        <v>L_dép</v>
      </c>
      <c r="F372" s="107" t="s">
        <v>300</v>
      </c>
      <c r="G372" s="125" t="str">
        <f t="shared" si="22"/>
        <v>6 L_dép Tarière</v>
      </c>
      <c r="H372" s="52" t="s">
        <v>206</v>
      </c>
      <c r="I372" s="201" t="s">
        <v>16</v>
      </c>
      <c r="J372" s="53" t="s">
        <v>17</v>
      </c>
      <c r="K372" s="55">
        <v>8800</v>
      </c>
      <c r="L372" s="30">
        <f t="shared" si="23"/>
        <v>7</v>
      </c>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row>
    <row r="373" spans="1:249" s="42" customFormat="1" ht="95.25" thickBot="1" x14ac:dyDescent="0.3">
      <c r="A373" s="106" t="s">
        <v>298</v>
      </c>
      <c r="B373" s="106" t="s">
        <v>299</v>
      </c>
      <c r="C373" s="171">
        <f t="shared" si="20"/>
        <v>6</v>
      </c>
      <c r="D373" s="107" t="s">
        <v>300</v>
      </c>
      <c r="E373" s="167" t="str">
        <f t="shared" si="21"/>
        <v>L_dép</v>
      </c>
      <c r="F373" s="107" t="s">
        <v>300</v>
      </c>
      <c r="G373" s="125" t="str">
        <f t="shared" si="22"/>
        <v>6 L_dép Echographe partagé</v>
      </c>
      <c r="H373" s="52" t="s">
        <v>208</v>
      </c>
      <c r="I373" s="202" t="s">
        <v>23</v>
      </c>
      <c r="J373" s="65"/>
      <c r="K373" s="93"/>
      <c r="L373" s="30">
        <f t="shared" si="23"/>
        <v>18</v>
      </c>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row>
    <row r="374" spans="1:249" s="42" customFormat="1" ht="95.25" thickBot="1" x14ac:dyDescent="0.3">
      <c r="A374" s="106" t="s">
        <v>298</v>
      </c>
      <c r="B374" s="106" t="s">
        <v>299</v>
      </c>
      <c r="C374" s="171">
        <f t="shared" si="20"/>
        <v>6</v>
      </c>
      <c r="D374" s="107" t="s">
        <v>300</v>
      </c>
      <c r="E374" s="167" t="str">
        <f t="shared" si="21"/>
        <v>L_dép</v>
      </c>
      <c r="F374" s="107" t="s">
        <v>300</v>
      </c>
      <c r="G374" s="125" t="str">
        <f t="shared" si="22"/>
        <v>6 L_dép Aplatisseur/Laminoir</v>
      </c>
      <c r="H374" s="52" t="s">
        <v>210</v>
      </c>
      <c r="I374" s="201" t="s">
        <v>16</v>
      </c>
      <c r="J374" s="53" t="s">
        <v>17</v>
      </c>
      <c r="K374" s="55">
        <v>55000</v>
      </c>
      <c r="L374" s="30">
        <f t="shared" si="23"/>
        <v>20</v>
      </c>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row>
    <row r="375" spans="1:249" s="42" customFormat="1" ht="95.25" thickBot="1" x14ac:dyDescent="0.3">
      <c r="A375" s="106" t="s">
        <v>298</v>
      </c>
      <c r="B375" s="106" t="s">
        <v>299</v>
      </c>
      <c r="C375" s="171">
        <f t="shared" si="20"/>
        <v>6</v>
      </c>
      <c r="D375" s="107" t="s">
        <v>300</v>
      </c>
      <c r="E375" s="167" t="str">
        <f t="shared" si="21"/>
        <v>L_dép</v>
      </c>
      <c r="F375" s="107" t="s">
        <v>300</v>
      </c>
      <c r="G375" s="125" t="str">
        <f t="shared" si="22"/>
        <v>6 L_dép Boudineuse</v>
      </c>
      <c r="H375" s="52" t="s">
        <v>211</v>
      </c>
      <c r="I375" s="149" t="s">
        <v>23</v>
      </c>
      <c r="J375" s="56"/>
      <c r="K375" s="70"/>
      <c r="L375" s="30">
        <f t="shared" si="23"/>
        <v>10</v>
      </c>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row>
    <row r="376" spans="1:249" s="42" customFormat="1" ht="95.25" thickBot="1" x14ac:dyDescent="0.3">
      <c r="A376" s="106" t="s">
        <v>298</v>
      </c>
      <c r="B376" s="106" t="s">
        <v>299</v>
      </c>
      <c r="C376" s="171">
        <f t="shared" si="20"/>
        <v>6</v>
      </c>
      <c r="D376" s="107" t="s">
        <v>300</v>
      </c>
      <c r="E376" s="167" t="str">
        <f t="shared" si="21"/>
        <v>L_dép</v>
      </c>
      <c r="F376" s="107" t="s">
        <v>300</v>
      </c>
      <c r="G376" s="125" t="str">
        <f t="shared" si="22"/>
        <v>6 L_dép Broyeur à céréales</v>
      </c>
      <c r="H376" s="52" t="s">
        <v>212</v>
      </c>
      <c r="I376" s="202" t="s">
        <v>23</v>
      </c>
      <c r="J376" s="65"/>
      <c r="K376" s="93"/>
      <c r="L376" s="30">
        <f t="shared" si="23"/>
        <v>18</v>
      </c>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row>
    <row r="377" spans="1:249" s="42" customFormat="1" ht="95.25" thickBot="1" x14ac:dyDescent="0.3">
      <c r="A377" s="106" t="s">
        <v>298</v>
      </c>
      <c r="B377" s="106" t="s">
        <v>299</v>
      </c>
      <c r="C377" s="171">
        <f t="shared" si="20"/>
        <v>6</v>
      </c>
      <c r="D377" s="107" t="s">
        <v>300</v>
      </c>
      <c r="E377" s="167" t="str">
        <f t="shared" si="21"/>
        <v>L_dép</v>
      </c>
      <c r="F377" s="107" t="s">
        <v>300</v>
      </c>
      <c r="G377" s="125" t="str">
        <f t="shared" si="22"/>
        <v>6 L_dép Desileuse automotrice</v>
      </c>
      <c r="H377" s="58" t="s">
        <v>213</v>
      </c>
      <c r="I377" s="202" t="s">
        <v>23</v>
      </c>
      <c r="J377" s="65"/>
      <c r="K377" s="93"/>
      <c r="L377" s="30">
        <f t="shared" si="23"/>
        <v>21</v>
      </c>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row>
    <row r="378" spans="1:249" s="42" customFormat="1" ht="95.25" thickBot="1" x14ac:dyDescent="0.3">
      <c r="A378" s="106" t="s">
        <v>298</v>
      </c>
      <c r="B378" s="106" t="s">
        <v>299</v>
      </c>
      <c r="C378" s="171">
        <f t="shared" si="20"/>
        <v>6</v>
      </c>
      <c r="D378" s="107" t="s">
        <v>300</v>
      </c>
      <c r="E378" s="167" t="str">
        <f t="shared" si="21"/>
        <v>L_dép</v>
      </c>
      <c r="F378" s="107" t="s">
        <v>300</v>
      </c>
      <c r="G378" s="125" t="str">
        <f t="shared" si="22"/>
        <v>6 L_dép Distributrice d'aliments</v>
      </c>
      <c r="H378" s="58" t="s">
        <v>214</v>
      </c>
      <c r="I378" s="202" t="s">
        <v>23</v>
      </c>
      <c r="J378" s="65"/>
      <c r="K378" s="93"/>
      <c r="L378" s="30">
        <f t="shared" si="23"/>
        <v>24</v>
      </c>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row>
    <row r="379" spans="1:249" s="42" customFormat="1" ht="95.25" thickBot="1" x14ac:dyDescent="0.3">
      <c r="A379" s="106" t="s">
        <v>298</v>
      </c>
      <c r="B379" s="106" t="s">
        <v>299</v>
      </c>
      <c r="C379" s="171">
        <f t="shared" si="20"/>
        <v>6</v>
      </c>
      <c r="D379" s="107" t="s">
        <v>300</v>
      </c>
      <c r="E379" s="167" t="str">
        <f t="shared" si="21"/>
        <v>L_dép</v>
      </c>
      <c r="F379" s="107" t="s">
        <v>300</v>
      </c>
      <c r="G379" s="125" t="str">
        <f t="shared" si="22"/>
        <v>6 L_dép Matériel fixe pour conditionner des bottes des fourrages séchés en grange</v>
      </c>
      <c r="H379" s="58" t="s">
        <v>215</v>
      </c>
      <c r="I379" s="202" t="s">
        <v>23</v>
      </c>
      <c r="J379" s="65"/>
      <c r="K379" s="93"/>
      <c r="L379" s="30">
        <f t="shared" si="23"/>
        <v>73</v>
      </c>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row>
    <row r="380" spans="1:249" s="42" customFormat="1" ht="95.25" thickBot="1" x14ac:dyDescent="0.3">
      <c r="A380" s="106" t="s">
        <v>298</v>
      </c>
      <c r="B380" s="106" t="s">
        <v>299</v>
      </c>
      <c r="C380" s="171">
        <f t="shared" si="20"/>
        <v>6</v>
      </c>
      <c r="D380" s="107" t="s">
        <v>300</v>
      </c>
      <c r="E380" s="167" t="str">
        <f t="shared" si="21"/>
        <v>L_dép</v>
      </c>
      <c r="F380" s="107" t="s">
        <v>300</v>
      </c>
      <c r="G380" s="125" t="str">
        <f t="shared" si="22"/>
        <v>6 L_dép Séchoirs à fourrages ou équipements liés au séchage en grange</v>
      </c>
      <c r="H380" s="52" t="s">
        <v>216</v>
      </c>
      <c r="I380" s="202" t="s">
        <v>23</v>
      </c>
      <c r="J380" s="65"/>
      <c r="K380" s="93"/>
      <c r="L380" s="30">
        <f t="shared" si="23"/>
        <v>61</v>
      </c>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row>
    <row r="381" spans="1:249" s="42" customFormat="1" ht="95.25" thickBot="1" x14ac:dyDescent="0.3">
      <c r="A381" s="106" t="s">
        <v>298</v>
      </c>
      <c r="B381" s="106" t="s">
        <v>299</v>
      </c>
      <c r="C381" s="171">
        <f t="shared" si="20"/>
        <v>6</v>
      </c>
      <c r="D381" s="107" t="s">
        <v>300</v>
      </c>
      <c r="E381" s="167" t="str">
        <f t="shared" si="21"/>
        <v>L_dép</v>
      </c>
      <c r="F381" s="107" t="s">
        <v>300</v>
      </c>
      <c r="G381" s="125" t="str">
        <f t="shared" si="22"/>
        <v>6 L_dép Toasteur (matériel pour le toastage des graines)</v>
      </c>
      <c r="H381" s="52" t="s">
        <v>217</v>
      </c>
      <c r="I381" s="202" t="s">
        <v>23</v>
      </c>
      <c r="J381" s="65"/>
      <c r="K381" s="93"/>
      <c r="L381" s="30">
        <f t="shared" si="23"/>
        <v>48</v>
      </c>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row>
    <row r="382" spans="1:249" s="42" customFormat="1" ht="95.25" thickBot="1" x14ac:dyDescent="0.3">
      <c r="A382" s="106" t="s">
        <v>298</v>
      </c>
      <c r="B382" s="106" t="s">
        <v>299</v>
      </c>
      <c r="C382" s="171">
        <f t="shared" si="20"/>
        <v>6</v>
      </c>
      <c r="D382" s="107" t="s">
        <v>300</v>
      </c>
      <c r="E382" s="167" t="str">
        <f t="shared" si="21"/>
        <v>L_dép</v>
      </c>
      <c r="F382" s="107" t="s">
        <v>300</v>
      </c>
      <c r="G382" s="125" t="str">
        <f t="shared" si="22"/>
        <v>6 L_dép Matériels et installation dédiés à la biosécurité</v>
      </c>
      <c r="H382" s="52" t="s">
        <v>219</v>
      </c>
      <c r="I382" s="202" t="s">
        <v>23</v>
      </c>
      <c r="J382" s="65"/>
      <c r="K382" s="93"/>
      <c r="L382" s="30">
        <f t="shared" si="23"/>
        <v>49</v>
      </c>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row>
    <row r="383" spans="1:249" s="42" customFormat="1" ht="95.25" thickBot="1" x14ac:dyDescent="0.3">
      <c r="A383" s="106" t="s">
        <v>298</v>
      </c>
      <c r="B383" s="106" t="s">
        <v>299</v>
      </c>
      <c r="C383" s="171">
        <f t="shared" si="20"/>
        <v>6</v>
      </c>
      <c r="D383" s="107" t="s">
        <v>300</v>
      </c>
      <c r="E383" s="167" t="str">
        <f t="shared" si="21"/>
        <v>L_dép</v>
      </c>
      <c r="F383" s="107" t="s">
        <v>300</v>
      </c>
      <c r="G383" s="125" t="str">
        <f t="shared" si="22"/>
        <v>6 L_dép Investissements collectifs de stockage des effluents d’élevage</v>
      </c>
      <c r="H383" s="52" t="s">
        <v>221</v>
      </c>
      <c r="I383" s="202" t="s">
        <v>23</v>
      </c>
      <c r="J383" s="65"/>
      <c r="K383" s="93"/>
      <c r="L383" s="30">
        <f t="shared" si="23"/>
        <v>62</v>
      </c>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row>
    <row r="384" spans="1:249" s="42" customFormat="1" ht="95.25" thickBot="1" x14ac:dyDescent="0.3">
      <c r="A384" s="106" t="s">
        <v>298</v>
      </c>
      <c r="B384" s="106" t="s">
        <v>299</v>
      </c>
      <c r="C384" s="171">
        <f t="shared" si="20"/>
        <v>6</v>
      </c>
      <c r="D384" s="107" t="s">
        <v>300</v>
      </c>
      <c r="E384" s="167" t="str">
        <f t="shared" si="21"/>
        <v>L_dép</v>
      </c>
      <c r="F384" s="107" t="s">
        <v>300</v>
      </c>
      <c r="G384" s="125" t="str">
        <f t="shared" si="22"/>
        <v>6 L_dép Andaineur_doigts_souples</v>
      </c>
      <c r="H384" s="58" t="s">
        <v>224</v>
      </c>
      <c r="I384" s="202" t="s">
        <v>23</v>
      </c>
      <c r="J384" s="65"/>
      <c r="K384" s="93"/>
      <c r="L384" s="30">
        <f t="shared" si="23"/>
        <v>24</v>
      </c>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row>
    <row r="385" spans="1:249" s="42" customFormat="1" ht="95.25" thickBot="1" x14ac:dyDescent="0.3">
      <c r="A385" s="106" t="s">
        <v>298</v>
      </c>
      <c r="B385" s="106" t="s">
        <v>299</v>
      </c>
      <c r="C385" s="171">
        <f t="shared" si="20"/>
        <v>6</v>
      </c>
      <c r="D385" s="107" t="s">
        <v>300</v>
      </c>
      <c r="E385" s="167" t="str">
        <f t="shared" si="21"/>
        <v>L_dép</v>
      </c>
      <c r="F385" s="107" t="s">
        <v>300</v>
      </c>
      <c r="G385" s="125" t="str">
        <f t="shared" si="22"/>
        <v>6 L_dép Andaineur tapis porté</v>
      </c>
      <c r="H385" s="58" t="s">
        <v>225</v>
      </c>
      <c r="I385" s="202" t="s">
        <v>301</v>
      </c>
      <c r="J385" s="65"/>
      <c r="K385" s="93"/>
      <c r="L385" s="30">
        <f t="shared" si="23"/>
        <v>21</v>
      </c>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row>
    <row r="386" spans="1:249" s="42" customFormat="1" ht="95.25" thickBot="1" x14ac:dyDescent="0.3">
      <c r="A386" s="106" t="s">
        <v>298</v>
      </c>
      <c r="B386" s="106" t="s">
        <v>299</v>
      </c>
      <c r="C386" s="171">
        <f t="shared" si="20"/>
        <v>6</v>
      </c>
      <c r="D386" s="107" t="s">
        <v>300</v>
      </c>
      <c r="E386" s="167" t="str">
        <f t="shared" si="21"/>
        <v>L_dép</v>
      </c>
      <c r="F386" s="107" t="s">
        <v>300</v>
      </c>
      <c r="G386" s="125" t="str">
        <f t="shared" si="22"/>
        <v>6 L_dép Andaineur tapis trainé</v>
      </c>
      <c r="H386" s="58" t="s">
        <v>226</v>
      </c>
      <c r="I386" s="201" t="s">
        <v>13</v>
      </c>
      <c r="J386" s="53" t="s">
        <v>29</v>
      </c>
      <c r="K386" s="54">
        <v>12000</v>
      </c>
      <c r="L386" s="30">
        <f t="shared" si="23"/>
        <v>22</v>
      </c>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row>
    <row r="387" spans="1:249" s="42" customFormat="1" ht="95.25" thickBot="1" x14ac:dyDescent="0.3">
      <c r="A387" s="106" t="s">
        <v>298</v>
      </c>
      <c r="B387" s="106" t="s">
        <v>299</v>
      </c>
      <c r="C387" s="171">
        <f t="shared" si="20"/>
        <v>6</v>
      </c>
      <c r="D387" s="107" t="s">
        <v>300</v>
      </c>
      <c r="E387" s="167" t="str">
        <f t="shared" si="21"/>
        <v>L_dép</v>
      </c>
      <c r="F387" s="107" t="s">
        <v>300</v>
      </c>
      <c r="G387" s="125" t="str">
        <f t="shared" si="22"/>
        <v>6 L_dép Autochargeuse</v>
      </c>
      <c r="H387" s="58" t="s">
        <v>227</v>
      </c>
      <c r="I387" s="202" t="s">
        <v>23</v>
      </c>
      <c r="J387" s="65"/>
      <c r="K387" s="93"/>
      <c r="L387" s="30">
        <f t="shared" si="23"/>
        <v>13</v>
      </c>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row>
    <row r="388" spans="1:249" s="42" customFormat="1" ht="95.25" thickBot="1" x14ac:dyDescent="0.3">
      <c r="A388" s="106" t="s">
        <v>298</v>
      </c>
      <c r="B388" s="106" t="s">
        <v>299</v>
      </c>
      <c r="C388" s="171">
        <f t="shared" ref="C388:C446" si="24">INDEX(valeur,MATCH(A388,Type,0))</f>
        <v>6</v>
      </c>
      <c r="D388" s="107" t="s">
        <v>300</v>
      </c>
      <c r="E388" s="167" t="str">
        <f t="shared" ref="E388:E445" si="25">INDEX(Nature,MATCH(D388,NatMat,0))</f>
        <v>L_dép</v>
      </c>
      <c r="F388" s="107" t="s">
        <v>300</v>
      </c>
      <c r="G388" s="125" t="str">
        <f t="shared" si="22"/>
        <v>6 L_dép Faucheuse conditionneuse portée à rouleau</v>
      </c>
      <c r="H388" s="58" t="s">
        <v>228</v>
      </c>
      <c r="I388" s="201" t="s">
        <v>13</v>
      </c>
      <c r="J388" s="53" t="s">
        <v>29</v>
      </c>
      <c r="K388" s="54">
        <v>6900</v>
      </c>
      <c r="L388" s="30">
        <f t="shared" si="23"/>
        <v>41</v>
      </c>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row>
    <row r="389" spans="1:249" s="42" customFormat="1" ht="95.25" thickBot="1" x14ac:dyDescent="0.3">
      <c r="A389" s="106" t="s">
        <v>298</v>
      </c>
      <c r="B389" s="106" t="s">
        <v>299</v>
      </c>
      <c r="C389" s="171">
        <f t="shared" si="24"/>
        <v>6</v>
      </c>
      <c r="D389" s="107" t="s">
        <v>300</v>
      </c>
      <c r="E389" s="167" t="str">
        <f t="shared" si="25"/>
        <v>L_dép</v>
      </c>
      <c r="F389" s="107" t="s">
        <v>300</v>
      </c>
      <c r="G389" s="125" t="str">
        <f t="shared" ref="G389:G440" si="26">IFERROR(C389&amp;" "&amp;E389&amp;" "&amp;H389,"")</f>
        <v>6 L_dép Faucheuse conditionneuse trainée à rouleau</v>
      </c>
      <c r="H389" s="58" t="s">
        <v>229</v>
      </c>
      <c r="I389" s="201" t="s">
        <v>13</v>
      </c>
      <c r="J389" s="53" t="s">
        <v>29</v>
      </c>
      <c r="K389" s="54">
        <v>11000</v>
      </c>
      <c r="L389" s="30">
        <f t="shared" ref="L389:L446" si="27">LEN(H389)</f>
        <v>42</v>
      </c>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row>
    <row r="390" spans="1:249" s="42" customFormat="1" ht="95.25" thickBot="1" x14ac:dyDescent="0.3">
      <c r="A390" s="106" t="s">
        <v>298</v>
      </c>
      <c r="B390" s="106" t="s">
        <v>299</v>
      </c>
      <c r="C390" s="171">
        <f t="shared" si="24"/>
        <v>6</v>
      </c>
      <c r="D390" s="107" t="s">
        <v>300</v>
      </c>
      <c r="E390" s="167" t="str">
        <f t="shared" si="25"/>
        <v>L_dép</v>
      </c>
      <c r="F390" s="107" t="s">
        <v>300</v>
      </c>
      <c r="G390" s="125" t="str">
        <f t="shared" si="26"/>
        <v>6 L_dép Groupe de fauche conditionneur à rouleau</v>
      </c>
      <c r="H390" s="58" t="s">
        <v>230</v>
      </c>
      <c r="I390" s="201" t="s">
        <v>13</v>
      </c>
      <c r="J390" s="53" t="s">
        <v>29</v>
      </c>
      <c r="K390" s="54">
        <v>8400</v>
      </c>
      <c r="L390" s="30">
        <f t="shared" si="27"/>
        <v>40</v>
      </c>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row>
    <row r="391" spans="1:249" s="42" customFormat="1" ht="95.25" thickBot="1" x14ac:dyDescent="0.3">
      <c r="A391" s="106" t="s">
        <v>298</v>
      </c>
      <c r="B391" s="106" t="s">
        <v>299</v>
      </c>
      <c r="C391" s="171">
        <f t="shared" si="24"/>
        <v>6</v>
      </c>
      <c r="D391" s="107" t="s">
        <v>300</v>
      </c>
      <c r="E391" s="167" t="str">
        <f t="shared" si="25"/>
        <v>L_dép</v>
      </c>
      <c r="F391" s="107" t="s">
        <v>300</v>
      </c>
      <c r="G391" s="125" t="str">
        <f t="shared" si="26"/>
        <v>6 L_dép Groupe de fauche conditionneur à rouleau</v>
      </c>
      <c r="H391" s="58" t="s">
        <v>231</v>
      </c>
      <c r="I391" s="203" t="s">
        <v>23</v>
      </c>
      <c r="J391" s="142"/>
      <c r="K391" s="153"/>
      <c r="L391" s="30">
        <f t="shared" si="27"/>
        <v>40</v>
      </c>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row>
    <row r="392" spans="1:249" s="42" customFormat="1" ht="95.25" thickBot="1" x14ac:dyDescent="0.3">
      <c r="A392" s="106" t="s">
        <v>298</v>
      </c>
      <c r="B392" s="106" t="s">
        <v>299</v>
      </c>
      <c r="C392" s="171">
        <f t="shared" si="24"/>
        <v>6</v>
      </c>
      <c r="D392" s="107" t="s">
        <v>300</v>
      </c>
      <c r="E392" s="167" t="str">
        <f t="shared" si="25"/>
        <v>L_dép</v>
      </c>
      <c r="F392" s="107" t="s">
        <v>300</v>
      </c>
      <c r="G392" s="125" t="str">
        <f t="shared" si="26"/>
        <v>6 L_dép Semoir sursemis prairies</v>
      </c>
      <c r="H392" s="58" t="s">
        <v>233</v>
      </c>
      <c r="I392" s="203" t="s">
        <v>23</v>
      </c>
      <c r="J392" s="142"/>
      <c r="K392" s="153"/>
      <c r="L392" s="30">
        <f t="shared" si="27"/>
        <v>24</v>
      </c>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row>
    <row r="393" spans="1:249" s="42" customFormat="1" ht="95.25" thickBot="1" x14ac:dyDescent="0.3">
      <c r="A393" s="106" t="s">
        <v>298</v>
      </c>
      <c r="B393" s="106" t="s">
        <v>299</v>
      </c>
      <c r="C393" s="171">
        <f t="shared" si="24"/>
        <v>6</v>
      </c>
      <c r="D393" s="107" t="s">
        <v>300</v>
      </c>
      <c r="E393" s="167" t="str">
        <f t="shared" si="25"/>
        <v>L_dép</v>
      </c>
      <c r="F393" s="107" t="s">
        <v>300</v>
      </c>
      <c r="G393" s="125" t="str">
        <f t="shared" si="26"/>
        <v>6 L_dép Epandeur fumier +15m3 (12t) hérissons verticaux</v>
      </c>
      <c r="H393" s="52" t="s">
        <v>235</v>
      </c>
      <c r="I393" s="201" t="s">
        <v>13</v>
      </c>
      <c r="J393" s="53" t="s">
        <v>236</v>
      </c>
      <c r="K393" s="55">
        <v>3100</v>
      </c>
      <c r="L393" s="30">
        <f t="shared" si="27"/>
        <v>47</v>
      </c>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row>
    <row r="394" spans="1:249" s="42" customFormat="1" ht="95.25" thickBot="1" x14ac:dyDescent="0.3">
      <c r="A394" s="106" t="s">
        <v>298</v>
      </c>
      <c r="B394" s="106" t="s">
        <v>299</v>
      </c>
      <c r="C394" s="171">
        <f t="shared" si="24"/>
        <v>6</v>
      </c>
      <c r="D394" s="107" t="s">
        <v>300</v>
      </c>
      <c r="E394" s="167" t="str">
        <f t="shared" si="25"/>
        <v>L_dép</v>
      </c>
      <c r="F394" s="107" t="s">
        <v>300</v>
      </c>
      <c r="G394" s="125" t="str">
        <f t="shared" si="26"/>
        <v>6 L_dép Epandeur fumier +15m3 (12t) table d'épandage</v>
      </c>
      <c r="H394" s="52" t="s">
        <v>237</v>
      </c>
      <c r="I394" s="201" t="s">
        <v>13</v>
      </c>
      <c r="J394" s="53" t="s">
        <v>236</v>
      </c>
      <c r="K394" s="55">
        <v>4200</v>
      </c>
      <c r="L394" s="30">
        <f t="shared" si="27"/>
        <v>44</v>
      </c>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row>
    <row r="395" spans="1:249" s="42" customFormat="1" ht="95.25" thickBot="1" x14ac:dyDescent="0.3">
      <c r="A395" s="106" t="s">
        <v>298</v>
      </c>
      <c r="B395" s="106" t="s">
        <v>299</v>
      </c>
      <c r="C395" s="171">
        <f t="shared" si="24"/>
        <v>6</v>
      </c>
      <c r="D395" s="107" t="s">
        <v>300</v>
      </c>
      <c r="E395" s="167" t="str">
        <f t="shared" si="25"/>
        <v>L_dép</v>
      </c>
      <c r="F395" s="107" t="s">
        <v>300</v>
      </c>
      <c r="G395" s="125" t="str">
        <f t="shared" si="26"/>
        <v>6 L_dép Tonne à lisier sous réserve qu'il y ait une option enfouisseur ou rampe pendillard</v>
      </c>
      <c r="H395" s="58" t="s">
        <v>238</v>
      </c>
      <c r="I395" s="202" t="s">
        <v>23</v>
      </c>
      <c r="J395" s="65"/>
      <c r="K395" s="93"/>
      <c r="L395" s="30">
        <f t="shared" si="27"/>
        <v>82</v>
      </c>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row>
    <row r="396" spans="1:249" s="42" customFormat="1" ht="95.25" thickBot="1" x14ac:dyDescent="0.3">
      <c r="A396" s="106" t="s">
        <v>298</v>
      </c>
      <c r="B396" s="106" t="s">
        <v>299</v>
      </c>
      <c r="C396" s="171">
        <f t="shared" si="24"/>
        <v>6</v>
      </c>
      <c r="D396" s="107" t="s">
        <v>300</v>
      </c>
      <c r="E396" s="167" t="str">
        <f t="shared" si="25"/>
        <v>L_dép</v>
      </c>
      <c r="F396" s="107" t="s">
        <v>300</v>
      </c>
      <c r="G396" s="125" t="str">
        <f t="shared" si="26"/>
        <v>6 L_dép Option enfouisseur</v>
      </c>
      <c r="H396" s="58" t="s">
        <v>239</v>
      </c>
      <c r="I396" s="201" t="s">
        <v>13</v>
      </c>
      <c r="J396" s="53" t="s">
        <v>29</v>
      </c>
      <c r="K396" s="55">
        <v>6900</v>
      </c>
      <c r="L396" s="30">
        <f t="shared" si="27"/>
        <v>18</v>
      </c>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row>
    <row r="397" spans="1:249" s="42" customFormat="1" ht="95.25" thickBot="1" x14ac:dyDescent="0.3">
      <c r="A397" s="106" t="s">
        <v>298</v>
      </c>
      <c r="B397" s="106" t="s">
        <v>299</v>
      </c>
      <c r="C397" s="171">
        <f t="shared" si="24"/>
        <v>6</v>
      </c>
      <c r="D397" s="107" t="s">
        <v>300</v>
      </c>
      <c r="E397" s="167" t="str">
        <f t="shared" si="25"/>
        <v>L_dép</v>
      </c>
      <c r="F397" s="107" t="s">
        <v>300</v>
      </c>
      <c r="G397" s="125" t="str">
        <f t="shared" si="26"/>
        <v>6 L_dép Option rampe pendillard</v>
      </c>
      <c r="H397" s="58" t="s">
        <v>240</v>
      </c>
      <c r="I397" s="201" t="s">
        <v>13</v>
      </c>
      <c r="J397" s="53" t="s">
        <v>29</v>
      </c>
      <c r="K397" s="55">
        <v>4100</v>
      </c>
      <c r="L397" s="30">
        <f t="shared" si="27"/>
        <v>23</v>
      </c>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row>
    <row r="398" spans="1:249" s="42" customFormat="1" ht="95.25" thickBot="1" x14ac:dyDescent="0.3">
      <c r="A398" s="106" t="s">
        <v>298</v>
      </c>
      <c r="B398" s="106" t="s">
        <v>299</v>
      </c>
      <c r="C398" s="171">
        <f t="shared" si="24"/>
        <v>6</v>
      </c>
      <c r="D398" s="107" t="s">
        <v>300</v>
      </c>
      <c r="E398" s="167" t="str">
        <f t="shared" si="25"/>
        <v>L_dép</v>
      </c>
      <c r="F398" s="107" t="s">
        <v>300</v>
      </c>
      <c r="G398" s="125" t="str">
        <f t="shared" si="26"/>
        <v>6 L_dép Guidage RTK pour GEF</v>
      </c>
      <c r="H398" s="58" t="s">
        <v>241</v>
      </c>
      <c r="I398" s="202" t="s">
        <v>23</v>
      </c>
      <c r="J398" s="65"/>
      <c r="K398" s="93"/>
      <c r="L398" s="30">
        <f t="shared" si="27"/>
        <v>20</v>
      </c>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row>
    <row r="399" spans="1:249" s="42" customFormat="1" ht="95.25" thickBot="1" x14ac:dyDescent="0.3">
      <c r="A399" s="106" t="s">
        <v>298</v>
      </c>
      <c r="B399" s="106" t="s">
        <v>299</v>
      </c>
      <c r="C399" s="171">
        <f t="shared" si="24"/>
        <v>6</v>
      </c>
      <c r="D399" s="107" t="s">
        <v>300</v>
      </c>
      <c r="E399" s="167" t="str">
        <f t="shared" si="25"/>
        <v>L_dép</v>
      </c>
      <c r="F399" s="107" t="s">
        <v>300</v>
      </c>
      <c r="G399" s="125" t="str">
        <f t="shared" si="26"/>
        <v>6 L_dép Aire collective de compostage</v>
      </c>
      <c r="H399" s="52" t="s">
        <v>243</v>
      </c>
      <c r="I399" s="202" t="s">
        <v>23</v>
      </c>
      <c r="J399" s="65"/>
      <c r="K399" s="93"/>
      <c r="L399" s="30">
        <f t="shared" si="27"/>
        <v>29</v>
      </c>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row>
    <row r="400" spans="1:249" s="42" customFormat="1" ht="95.25" thickBot="1" x14ac:dyDescent="0.3">
      <c r="A400" s="106" t="s">
        <v>298</v>
      </c>
      <c r="B400" s="106" t="s">
        <v>299</v>
      </c>
      <c r="C400" s="171">
        <f t="shared" si="24"/>
        <v>6</v>
      </c>
      <c r="D400" s="107" t="s">
        <v>300</v>
      </c>
      <c r="E400" s="167" t="str">
        <f t="shared" si="25"/>
        <v>L_dép</v>
      </c>
      <c r="F400" s="107" t="s">
        <v>300</v>
      </c>
      <c r="G400" s="125" t="str">
        <f t="shared" si="26"/>
        <v>6 L_dép Mélangeur, composteur pour compostage</v>
      </c>
      <c r="H400" s="52" t="s">
        <v>244</v>
      </c>
      <c r="I400" s="202" t="s">
        <v>23</v>
      </c>
      <c r="J400" s="65"/>
      <c r="K400" s="93"/>
      <c r="L400" s="30">
        <f t="shared" si="27"/>
        <v>37</v>
      </c>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row>
    <row r="401" spans="1:249" s="42" customFormat="1" ht="95.25" thickBot="1" x14ac:dyDescent="0.3">
      <c r="A401" s="106" t="s">
        <v>298</v>
      </c>
      <c r="B401" s="106" t="s">
        <v>299</v>
      </c>
      <c r="C401" s="171">
        <f t="shared" si="24"/>
        <v>6</v>
      </c>
      <c r="D401" s="107" t="s">
        <v>300</v>
      </c>
      <c r="E401" s="167" t="str">
        <f t="shared" si="25"/>
        <v>L_dép</v>
      </c>
      <c r="F401" s="107" t="s">
        <v>300</v>
      </c>
      <c r="G401" s="125" t="str">
        <f t="shared" si="26"/>
        <v>6 L_dép Retourneur d'andain de compost</v>
      </c>
      <c r="H401" s="62" t="s">
        <v>245</v>
      </c>
      <c r="I401" s="206" t="s">
        <v>23</v>
      </c>
      <c r="J401" s="71"/>
      <c r="K401" s="103"/>
      <c r="L401" s="30">
        <f t="shared" si="27"/>
        <v>30</v>
      </c>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row>
    <row r="402" spans="1:249" s="42" customFormat="1" ht="95.25" thickBot="1" x14ac:dyDescent="0.3">
      <c r="A402" s="106" t="s">
        <v>298</v>
      </c>
      <c r="B402" s="106" t="s">
        <v>299</v>
      </c>
      <c r="C402" s="171">
        <f t="shared" si="24"/>
        <v>6</v>
      </c>
      <c r="D402" s="107" t="s">
        <v>300</v>
      </c>
      <c r="E402" s="167" t="str">
        <f t="shared" si="25"/>
        <v>L_dép</v>
      </c>
      <c r="F402" s="107" t="s">
        <v>300</v>
      </c>
      <c r="G402" s="125" t="str">
        <f t="shared" si="26"/>
        <v>6 L_dép Andaineur frontal adaptable aux porte-outils et adapté forte pente éligible</v>
      </c>
      <c r="H402" s="48" t="s">
        <v>250</v>
      </c>
      <c r="I402" s="209" t="s">
        <v>23</v>
      </c>
      <c r="J402" s="105"/>
      <c r="K402" s="104"/>
      <c r="L402" s="30">
        <f t="shared" si="27"/>
        <v>75</v>
      </c>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row>
    <row r="403" spans="1:249" s="42" customFormat="1" ht="95.25" thickBot="1" x14ac:dyDescent="0.3">
      <c r="A403" s="106" t="s">
        <v>298</v>
      </c>
      <c r="B403" s="106" t="s">
        <v>299</v>
      </c>
      <c r="C403" s="171">
        <f t="shared" si="24"/>
        <v>6</v>
      </c>
      <c r="D403" s="107" t="s">
        <v>300</v>
      </c>
      <c r="E403" s="167" t="str">
        <f t="shared" si="25"/>
        <v>L_dép</v>
      </c>
      <c r="F403" s="107" t="s">
        <v>300</v>
      </c>
      <c r="G403" s="125" t="str">
        <f t="shared" si="26"/>
        <v>6 L_dép Andaineur  de montagne adaptable aux motofaucheuses automotrices hydrostatiques</v>
      </c>
      <c r="H403" s="52" t="s">
        <v>251</v>
      </c>
      <c r="I403" s="202" t="s">
        <v>23</v>
      </c>
      <c r="J403" s="65"/>
      <c r="K403" s="93"/>
      <c r="L403" s="30">
        <f t="shared" si="27"/>
        <v>79</v>
      </c>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row>
    <row r="404" spans="1:249" s="42" customFormat="1" ht="95.25" thickBot="1" x14ac:dyDescent="0.3">
      <c r="A404" s="106" t="s">
        <v>298</v>
      </c>
      <c r="B404" s="106" t="s">
        <v>299</v>
      </c>
      <c r="C404" s="171">
        <f t="shared" si="24"/>
        <v>6</v>
      </c>
      <c r="D404" s="107" t="s">
        <v>300</v>
      </c>
      <c r="E404" s="167" t="str">
        <f t="shared" si="25"/>
        <v>L_dép</v>
      </c>
      <c r="F404" s="107" t="s">
        <v>300</v>
      </c>
      <c r="G404" s="125" t="str">
        <f t="shared" si="26"/>
        <v>6 L_dép Autochargeuse adaptable sur transporteur éligible</v>
      </c>
      <c r="H404" s="52" t="s">
        <v>252</v>
      </c>
      <c r="I404" s="202" t="s">
        <v>23</v>
      </c>
      <c r="J404" s="65"/>
      <c r="K404" s="93"/>
      <c r="L404" s="30">
        <f t="shared" si="27"/>
        <v>49</v>
      </c>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row>
    <row r="405" spans="1:249" s="42" customFormat="1" ht="95.25" thickBot="1" x14ac:dyDescent="0.3">
      <c r="A405" s="106" t="s">
        <v>298</v>
      </c>
      <c r="B405" s="106" t="s">
        <v>299</v>
      </c>
      <c r="C405" s="171">
        <f t="shared" si="24"/>
        <v>6</v>
      </c>
      <c r="D405" s="107" t="s">
        <v>300</v>
      </c>
      <c r="E405" s="167" t="str">
        <f t="shared" si="25"/>
        <v>L_dép</v>
      </c>
      <c r="F405" s="107" t="s">
        <v>300</v>
      </c>
      <c r="G405" s="125" t="str">
        <f t="shared" si="26"/>
        <v>6 L_dép Attelage arrière avec prise de force adaptable sur transporteur éligible</v>
      </c>
      <c r="H405" s="52" t="s">
        <v>253</v>
      </c>
      <c r="I405" s="202" t="s">
        <v>23</v>
      </c>
      <c r="J405" s="65"/>
      <c r="K405" s="93"/>
      <c r="L405" s="30">
        <f t="shared" si="27"/>
        <v>72</v>
      </c>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row>
    <row r="406" spans="1:249" s="42" customFormat="1" ht="95.25" thickBot="1" x14ac:dyDescent="0.3">
      <c r="A406" s="106" t="s">
        <v>298</v>
      </c>
      <c r="B406" s="106" t="s">
        <v>299</v>
      </c>
      <c r="C406" s="171">
        <f t="shared" si="24"/>
        <v>6</v>
      </c>
      <c r="D406" s="107" t="s">
        <v>300</v>
      </c>
      <c r="E406" s="167" t="str">
        <f t="shared" si="25"/>
        <v>L_dép</v>
      </c>
      <c r="F406" s="107" t="s">
        <v>300</v>
      </c>
      <c r="G406" s="125" t="str">
        <f t="shared" si="26"/>
        <v>6 L_dép Broyeur adaptable sur motofaucheuse</v>
      </c>
      <c r="H406" s="52" t="s">
        <v>254</v>
      </c>
      <c r="I406" s="202" t="s">
        <v>23</v>
      </c>
      <c r="J406" s="65"/>
      <c r="K406" s="93"/>
      <c r="L406" s="30">
        <f t="shared" si="27"/>
        <v>35</v>
      </c>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row>
    <row r="407" spans="1:249" s="42" customFormat="1" ht="95.25" thickBot="1" x14ac:dyDescent="0.3">
      <c r="A407" s="106" t="s">
        <v>298</v>
      </c>
      <c r="B407" s="106" t="s">
        <v>299</v>
      </c>
      <c r="C407" s="171">
        <f t="shared" si="24"/>
        <v>6</v>
      </c>
      <c r="D407" s="107" t="s">
        <v>300</v>
      </c>
      <c r="E407" s="167" t="str">
        <f t="shared" si="25"/>
        <v>L_dép</v>
      </c>
      <c r="F407" s="107" t="s">
        <v>300</v>
      </c>
      <c r="G407" s="125" t="str">
        <f t="shared" si="26"/>
        <v>6 L_dép Débroussailleuse, faucheuse frontale et adaptable sur porte-outils adaptés forte pente ou sur transporteur adapté éligible</v>
      </c>
      <c r="H407" s="52" t="s">
        <v>255</v>
      </c>
      <c r="I407" s="202" t="s">
        <v>23</v>
      </c>
      <c r="J407" s="65"/>
      <c r="K407" s="93"/>
      <c r="L407" s="30">
        <f t="shared" si="27"/>
        <v>122</v>
      </c>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row>
    <row r="408" spans="1:249" s="42" customFormat="1" ht="95.25" thickBot="1" x14ac:dyDescent="0.3">
      <c r="A408" s="106" t="s">
        <v>298</v>
      </c>
      <c r="B408" s="106" t="s">
        <v>299</v>
      </c>
      <c r="C408" s="171">
        <f t="shared" si="24"/>
        <v>6</v>
      </c>
      <c r="D408" s="107" t="s">
        <v>300</v>
      </c>
      <c r="E408" s="167" t="str">
        <f t="shared" si="25"/>
        <v>L_dép</v>
      </c>
      <c r="F408" s="107" t="s">
        <v>300</v>
      </c>
      <c r="G408" s="125" t="str">
        <f t="shared" si="26"/>
        <v>6 L_dép Enfouisseur adaptable sur porte-outils adaptés forte pente éligible</v>
      </c>
      <c r="H408" s="52" t="s">
        <v>256</v>
      </c>
      <c r="I408" s="202" t="s">
        <v>23</v>
      </c>
      <c r="J408" s="65"/>
      <c r="K408" s="93"/>
      <c r="L408" s="30">
        <f t="shared" si="27"/>
        <v>67</v>
      </c>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row>
    <row r="409" spans="1:249" s="42" customFormat="1" ht="95.25" thickBot="1" x14ac:dyDescent="0.3">
      <c r="A409" s="106" t="s">
        <v>298</v>
      </c>
      <c r="B409" s="106" t="s">
        <v>299</v>
      </c>
      <c r="C409" s="171">
        <f t="shared" si="24"/>
        <v>6</v>
      </c>
      <c r="D409" s="107" t="s">
        <v>300</v>
      </c>
      <c r="E409" s="167" t="str">
        <f t="shared" si="25"/>
        <v>L_dép</v>
      </c>
      <c r="F409" s="107" t="s">
        <v>300</v>
      </c>
      <c r="G409" s="125" t="str">
        <f t="shared" si="26"/>
        <v>6 L_dép Epandeur à fumier adaptable sur transporteur éligible</v>
      </c>
      <c r="H409" s="52" t="s">
        <v>257</v>
      </c>
      <c r="I409" s="202" t="s">
        <v>23</v>
      </c>
      <c r="J409" s="65"/>
      <c r="K409" s="93"/>
      <c r="L409" s="30">
        <f t="shared" si="27"/>
        <v>53</v>
      </c>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row>
    <row r="410" spans="1:249" s="42" customFormat="1" ht="95.25" thickBot="1" x14ac:dyDescent="0.3">
      <c r="A410" s="106" t="s">
        <v>298</v>
      </c>
      <c r="B410" s="106" t="s">
        <v>299</v>
      </c>
      <c r="C410" s="171">
        <f t="shared" si="24"/>
        <v>6</v>
      </c>
      <c r="D410" s="107" t="s">
        <v>300</v>
      </c>
      <c r="E410" s="167" t="str">
        <f t="shared" si="25"/>
        <v>L_dép</v>
      </c>
      <c r="F410" s="107" t="s">
        <v>300</v>
      </c>
      <c r="G410" s="125" t="str">
        <f t="shared" si="26"/>
        <v>6 L_dép Epandeur à lisier adaptable sur transporteur éligible</v>
      </c>
      <c r="H410" s="52" t="s">
        <v>258</v>
      </c>
      <c r="I410" s="202" t="s">
        <v>23</v>
      </c>
      <c r="J410" s="65"/>
      <c r="K410" s="93"/>
      <c r="L410" s="30">
        <f t="shared" si="27"/>
        <v>53</v>
      </c>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row>
    <row r="411" spans="1:249" s="42" customFormat="1" ht="95.25" thickBot="1" x14ac:dyDescent="0.3">
      <c r="A411" s="106" t="s">
        <v>298</v>
      </c>
      <c r="B411" s="106" t="s">
        <v>299</v>
      </c>
      <c r="C411" s="171">
        <f t="shared" si="24"/>
        <v>6</v>
      </c>
      <c r="D411" s="107" t="s">
        <v>300</v>
      </c>
      <c r="E411" s="167" t="str">
        <f t="shared" si="25"/>
        <v>L_dép</v>
      </c>
      <c r="F411" s="107" t="s">
        <v>300</v>
      </c>
      <c r="G411" s="125" t="str">
        <f t="shared" si="26"/>
        <v>6 L_dép Giro-broyeur ou broyeur frontal/réversible adaptable sur porte-outils adaptés forte pente ou sur transporteur adapté éligible</v>
      </c>
      <c r="H411" s="52" t="s">
        <v>259</v>
      </c>
      <c r="I411" s="202" t="s">
        <v>23</v>
      </c>
      <c r="J411" s="65"/>
      <c r="K411" s="93"/>
      <c r="L411" s="30">
        <f t="shared" si="27"/>
        <v>125</v>
      </c>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row>
    <row r="412" spans="1:249" s="42" customFormat="1" ht="95.25" thickBot="1" x14ac:dyDescent="0.3">
      <c r="A412" s="106" t="s">
        <v>298</v>
      </c>
      <c r="B412" s="106" t="s">
        <v>299</v>
      </c>
      <c r="C412" s="171">
        <f t="shared" si="24"/>
        <v>6</v>
      </c>
      <c r="D412" s="107" t="s">
        <v>300</v>
      </c>
      <c r="E412" s="167" t="str">
        <f t="shared" si="25"/>
        <v>L_dép</v>
      </c>
      <c r="F412" s="107" t="s">
        <v>300</v>
      </c>
      <c r="G412" s="125" t="str">
        <f t="shared" si="26"/>
        <v>6 L_dép Motofaucheuse automotrice avec barre de coupe</v>
      </c>
      <c r="H412" s="52" t="s">
        <v>260</v>
      </c>
      <c r="I412" s="202" t="s">
        <v>23</v>
      </c>
      <c r="J412" s="65"/>
      <c r="K412" s="93"/>
      <c r="L412" s="30">
        <f t="shared" si="27"/>
        <v>45</v>
      </c>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row>
    <row r="413" spans="1:249" s="42" customFormat="1" ht="95.25" thickBot="1" x14ac:dyDescent="0.3">
      <c r="A413" s="106" t="s">
        <v>298</v>
      </c>
      <c r="B413" s="106" t="s">
        <v>299</v>
      </c>
      <c r="C413" s="171">
        <f t="shared" si="24"/>
        <v>6</v>
      </c>
      <c r="D413" s="107" t="s">
        <v>300</v>
      </c>
      <c r="E413" s="167" t="str">
        <f t="shared" si="25"/>
        <v>L_dép</v>
      </c>
      <c r="F413" s="107" t="s">
        <v>300</v>
      </c>
      <c r="G413" s="125" t="str">
        <f t="shared" si="26"/>
        <v>6 L_dép Motofaucheuse automotrice hydrostatique avec barre de coupe</v>
      </c>
      <c r="H413" s="52" t="s">
        <v>261</v>
      </c>
      <c r="I413" s="202" t="s">
        <v>23</v>
      </c>
      <c r="J413" s="65"/>
      <c r="K413" s="93"/>
      <c r="L413" s="30">
        <f t="shared" si="27"/>
        <v>59</v>
      </c>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row>
    <row r="414" spans="1:249" s="84" customFormat="1" ht="95.25" thickBot="1" x14ac:dyDescent="0.3">
      <c r="A414" s="106" t="s">
        <v>298</v>
      </c>
      <c r="B414" s="106" t="s">
        <v>299</v>
      </c>
      <c r="C414" s="171">
        <f t="shared" si="24"/>
        <v>6</v>
      </c>
      <c r="D414" s="107" t="s">
        <v>300</v>
      </c>
      <c r="E414" s="167" t="str">
        <f t="shared" si="25"/>
        <v>L_dép</v>
      </c>
      <c r="F414" s="107" t="s">
        <v>300</v>
      </c>
      <c r="G414" s="125" t="str">
        <f t="shared" si="26"/>
        <v>6 L_dép Moto-broyeur automoteur avec broyeur avant à fléaux</v>
      </c>
      <c r="H414" s="52" t="s">
        <v>262</v>
      </c>
      <c r="I414" s="202" t="s">
        <v>23</v>
      </c>
      <c r="J414" s="65"/>
      <c r="K414" s="93"/>
      <c r="L414" s="30">
        <f t="shared" si="27"/>
        <v>51</v>
      </c>
      <c r="M414" s="42"/>
      <c r="N414" s="42"/>
      <c r="O414" s="42"/>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row>
    <row r="415" spans="1:249" s="84" customFormat="1" ht="95.25" thickBot="1" x14ac:dyDescent="0.3">
      <c r="A415" s="106" t="s">
        <v>298</v>
      </c>
      <c r="B415" s="106" t="s">
        <v>299</v>
      </c>
      <c r="C415" s="171">
        <f t="shared" si="24"/>
        <v>6</v>
      </c>
      <c r="D415" s="107" t="s">
        <v>300</v>
      </c>
      <c r="E415" s="167" t="str">
        <f t="shared" si="25"/>
        <v>L_dép</v>
      </c>
      <c r="F415" s="107" t="s">
        <v>300</v>
      </c>
      <c r="G415" s="125" t="str">
        <f t="shared" si="26"/>
        <v>6 L_dép Presse à balles adaptable au transporteur éligible</v>
      </c>
      <c r="H415" s="52" t="s">
        <v>263</v>
      </c>
      <c r="I415" s="202" t="s">
        <v>23</v>
      </c>
      <c r="J415" s="65"/>
      <c r="K415" s="93"/>
      <c r="L415" s="30">
        <f t="shared" si="27"/>
        <v>50</v>
      </c>
      <c r="M415" s="42"/>
      <c r="N415" s="42"/>
      <c r="O415" s="42"/>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row>
    <row r="416" spans="1:249" s="84" customFormat="1" ht="95.25" thickBot="1" x14ac:dyDescent="0.3">
      <c r="A416" s="106" t="s">
        <v>298</v>
      </c>
      <c r="B416" s="106" t="s">
        <v>299</v>
      </c>
      <c r="C416" s="171">
        <f t="shared" si="24"/>
        <v>6</v>
      </c>
      <c r="D416" s="107" t="s">
        <v>300</v>
      </c>
      <c r="E416" s="167" t="str">
        <f t="shared" si="25"/>
        <v>L_dép</v>
      </c>
      <c r="F416" s="107" t="s">
        <v>300</v>
      </c>
      <c r="G416" s="125" t="str">
        <f t="shared" si="26"/>
        <v>6 L_dép Porte-outils compacts adaptés forte pente, possédant 4 roues d’égales dimensions et directionnelles</v>
      </c>
      <c r="H416" s="52" t="s">
        <v>264</v>
      </c>
      <c r="I416" s="202" t="s">
        <v>23</v>
      </c>
      <c r="J416" s="65"/>
      <c r="K416" s="93"/>
      <c r="L416" s="30">
        <f t="shared" si="27"/>
        <v>99</v>
      </c>
      <c r="M416" s="42"/>
      <c r="N416" s="42"/>
      <c r="O416" s="42"/>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row>
    <row r="417" spans="1:249" s="84" customFormat="1" ht="95.25" thickBot="1" x14ac:dyDescent="0.3">
      <c r="A417" s="106" t="s">
        <v>298</v>
      </c>
      <c r="B417" s="106" t="s">
        <v>299</v>
      </c>
      <c r="C417" s="171">
        <f t="shared" si="24"/>
        <v>6</v>
      </c>
      <c r="D417" s="107" t="s">
        <v>300</v>
      </c>
      <c r="E417" s="167" t="str">
        <f t="shared" si="25"/>
        <v>L_dép</v>
      </c>
      <c r="F417" s="107" t="s">
        <v>300</v>
      </c>
      <c r="G417" s="125" t="str">
        <f t="shared" si="26"/>
        <v>6 L_dép Surcoût sur porte-outils compacts adaptés pente moyenne, avec 4 roues directionnelles et variation continue, rayon de braquage réduit, centre de gravité surbaissé</v>
      </c>
      <c r="H417" s="52" t="s">
        <v>265</v>
      </c>
      <c r="I417" s="202" t="s">
        <v>23</v>
      </c>
      <c r="J417" s="92"/>
      <c r="K417" s="93"/>
      <c r="L417" s="30">
        <f t="shared" si="27"/>
        <v>162</v>
      </c>
      <c r="M417" s="42"/>
      <c r="N417" s="42"/>
      <c r="O417" s="42"/>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row>
    <row r="418" spans="1:249" s="84" customFormat="1" ht="95.25" thickBot="1" x14ac:dyDescent="0.3">
      <c r="A418" s="106" t="s">
        <v>298</v>
      </c>
      <c r="B418" s="106" t="s">
        <v>299</v>
      </c>
      <c r="C418" s="171">
        <f t="shared" si="24"/>
        <v>6</v>
      </c>
      <c r="D418" s="107" t="s">
        <v>300</v>
      </c>
      <c r="E418" s="167" t="str">
        <f t="shared" si="25"/>
        <v>L_dép</v>
      </c>
      <c r="F418" s="107" t="s">
        <v>300</v>
      </c>
      <c r="G418" s="125" t="str">
        <f t="shared" si="26"/>
        <v>6 L_dép Surcoût sur porte-outils compacts adaptés pente moyenne et vigne</v>
      </c>
      <c r="H418" s="52" t="s">
        <v>266</v>
      </c>
      <c r="I418" s="202" t="s">
        <v>23</v>
      </c>
      <c r="J418" s="65"/>
      <c r="K418" s="93"/>
      <c r="L418" s="30">
        <f t="shared" si="27"/>
        <v>64</v>
      </c>
      <c r="M418" s="42"/>
      <c r="N418" s="42"/>
      <c r="O418" s="42"/>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row>
    <row r="419" spans="1:249" s="84" customFormat="1" ht="95.25" thickBot="1" x14ac:dyDescent="0.3">
      <c r="A419" s="106" t="s">
        <v>298</v>
      </c>
      <c r="B419" s="106" t="s">
        <v>299</v>
      </c>
      <c r="C419" s="171">
        <f t="shared" si="24"/>
        <v>6</v>
      </c>
      <c r="D419" s="107" t="s">
        <v>300</v>
      </c>
      <c r="E419" s="167" t="str">
        <f t="shared" si="25"/>
        <v>L_dép</v>
      </c>
      <c r="F419" s="107" t="s">
        <v>300</v>
      </c>
      <c r="G419" s="125" t="str">
        <f t="shared" si="26"/>
        <v>6 L_dép Répartiteur adaptable sur porte-outils adaptés forte pente éligible</v>
      </c>
      <c r="H419" s="52" t="s">
        <v>267</v>
      </c>
      <c r="I419" s="202" t="s">
        <v>23</v>
      </c>
      <c r="J419" s="65"/>
      <c r="K419" s="93"/>
      <c r="L419" s="30">
        <f t="shared" si="27"/>
        <v>67</v>
      </c>
      <c r="M419" s="42"/>
      <c r="N419" s="42"/>
      <c r="O419" s="42"/>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row>
    <row r="420" spans="1:249" s="84" customFormat="1" ht="95.25" thickBot="1" x14ac:dyDescent="0.3">
      <c r="A420" s="106" t="s">
        <v>298</v>
      </c>
      <c r="B420" s="106" t="s">
        <v>299</v>
      </c>
      <c r="C420" s="171">
        <f t="shared" si="24"/>
        <v>6</v>
      </c>
      <c r="D420" s="107" t="s">
        <v>300</v>
      </c>
      <c r="E420" s="167" t="str">
        <f t="shared" si="25"/>
        <v>L_dép</v>
      </c>
      <c r="F420" s="107" t="s">
        <v>300</v>
      </c>
      <c r="G420" s="125" t="str">
        <f t="shared" si="26"/>
        <v>6 L_dép Transporteur possédant 4 roues d’égales dimensions avec centre de gravité surbaissé et attelage avant ou arrière, avec articulation centrale possible</v>
      </c>
      <c r="H420" s="52" t="s">
        <v>268</v>
      </c>
      <c r="I420" s="202" t="s">
        <v>23</v>
      </c>
      <c r="J420" s="65"/>
      <c r="K420" s="93"/>
      <c r="L420" s="30">
        <f t="shared" si="27"/>
        <v>149</v>
      </c>
      <c r="M420" s="42"/>
      <c r="N420" s="42"/>
      <c r="O420" s="42"/>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row>
    <row r="421" spans="1:249" s="84" customFormat="1" ht="95.25" thickBot="1" x14ac:dyDescent="0.3">
      <c r="A421" s="106" t="s">
        <v>298</v>
      </c>
      <c r="B421" s="106" t="s">
        <v>299</v>
      </c>
      <c r="C421" s="171">
        <f t="shared" si="24"/>
        <v>6</v>
      </c>
      <c r="D421" s="107" t="s">
        <v>300</v>
      </c>
      <c r="E421" s="167" t="str">
        <f t="shared" si="25"/>
        <v>L_dép</v>
      </c>
      <c r="F421" s="107" t="s">
        <v>300</v>
      </c>
      <c r="G421" s="125" t="str">
        <f t="shared" si="26"/>
        <v>6 L_dép Bétaillère</v>
      </c>
      <c r="H421" s="58" t="s">
        <v>271</v>
      </c>
      <c r="I421" s="202" t="s">
        <v>23</v>
      </c>
      <c r="J421" s="65"/>
      <c r="K421" s="93"/>
      <c r="L421" s="30">
        <f t="shared" si="27"/>
        <v>10</v>
      </c>
      <c r="M421" s="42"/>
      <c r="N421" s="42"/>
      <c r="O421" s="42"/>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row>
    <row r="422" spans="1:249" s="84" customFormat="1" ht="95.25" thickBot="1" x14ac:dyDescent="0.3">
      <c r="A422" s="106" t="s">
        <v>298</v>
      </c>
      <c r="B422" s="106" t="s">
        <v>299</v>
      </c>
      <c r="C422" s="171">
        <f t="shared" si="24"/>
        <v>6</v>
      </c>
      <c r="D422" s="107" t="s">
        <v>300</v>
      </c>
      <c r="E422" s="167" t="str">
        <f t="shared" si="25"/>
        <v>L_dép</v>
      </c>
      <c r="F422" s="107" t="s">
        <v>300</v>
      </c>
      <c r="G422" s="125" t="str">
        <f t="shared" si="26"/>
        <v>6 L_dép Broyeur axe horizontal, gyro-broyeur, broyeur sur cellule porte outil et broyeur tracté derrière quad (maximum 3m20)</v>
      </c>
      <c r="H422" s="52" t="s">
        <v>272</v>
      </c>
      <c r="I422" s="202" t="s">
        <v>23</v>
      </c>
      <c r="J422" s="65"/>
      <c r="K422" s="93"/>
      <c r="L422" s="30">
        <f t="shared" si="27"/>
        <v>116</v>
      </c>
      <c r="M422" s="42"/>
      <c r="N422" s="42"/>
      <c r="O422" s="4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row>
    <row r="423" spans="1:249" s="84" customFormat="1" ht="95.25" thickBot="1" x14ac:dyDescent="0.3">
      <c r="A423" s="106" t="s">
        <v>298</v>
      </c>
      <c r="B423" s="106" t="s">
        <v>299</v>
      </c>
      <c r="C423" s="171">
        <f t="shared" si="24"/>
        <v>6</v>
      </c>
      <c r="D423" s="107" t="s">
        <v>300</v>
      </c>
      <c r="E423" s="167" t="str">
        <f t="shared" si="25"/>
        <v>L_dép</v>
      </c>
      <c r="F423" s="107" t="s">
        <v>300</v>
      </c>
      <c r="G423" s="125" t="str">
        <f t="shared" si="26"/>
        <v>6 L_dép Cellule porte outil (type motofaucheuses) avec équipement adapté</v>
      </c>
      <c r="H423" s="52" t="s">
        <v>273</v>
      </c>
      <c r="I423" s="202" t="s">
        <v>23</v>
      </c>
      <c r="J423" s="65"/>
      <c r="K423" s="93"/>
      <c r="L423" s="30">
        <f t="shared" si="27"/>
        <v>64</v>
      </c>
      <c r="M423" s="42"/>
      <c r="N423" s="42"/>
      <c r="O423" s="42"/>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row>
    <row r="424" spans="1:249" s="84" customFormat="1" ht="95.25" thickBot="1" x14ac:dyDescent="0.3">
      <c r="A424" s="106" t="s">
        <v>298</v>
      </c>
      <c r="B424" s="106" t="s">
        <v>299</v>
      </c>
      <c r="C424" s="171">
        <f t="shared" si="24"/>
        <v>6</v>
      </c>
      <c r="D424" s="107" t="s">
        <v>300</v>
      </c>
      <c r="E424" s="167" t="str">
        <f t="shared" si="25"/>
        <v>L_dép</v>
      </c>
      <c r="F424" s="107" t="s">
        <v>300</v>
      </c>
      <c r="G424" s="125" t="str">
        <f t="shared" si="26"/>
        <v>6 L_dép Enfonce pieux à vibration sur attelage télescopique ou tracteur chargeur</v>
      </c>
      <c r="H424" s="52" t="s">
        <v>274</v>
      </c>
      <c r="I424" s="202" t="s">
        <v>23</v>
      </c>
      <c r="J424" s="65"/>
      <c r="K424" s="93"/>
      <c r="L424" s="30">
        <f t="shared" si="27"/>
        <v>72</v>
      </c>
      <c r="M424" s="42"/>
      <c r="N424" s="42"/>
      <c r="O424" s="42"/>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row>
    <row r="425" spans="1:249" s="84" customFormat="1" ht="95.25" thickBot="1" x14ac:dyDescent="0.3">
      <c r="A425" s="106" t="s">
        <v>298</v>
      </c>
      <c r="B425" s="106" t="s">
        <v>299</v>
      </c>
      <c r="C425" s="171">
        <f t="shared" si="24"/>
        <v>6</v>
      </c>
      <c r="D425" s="107" t="s">
        <v>300</v>
      </c>
      <c r="E425" s="167" t="str">
        <f t="shared" si="25"/>
        <v>L_dép</v>
      </c>
      <c r="F425" s="107" t="s">
        <v>300</v>
      </c>
      <c r="G425" s="125" t="str">
        <f t="shared" si="26"/>
        <v>6 L_dép Enfonce pieux à vibration sur attelage télescopique ou tracteur chargeur</v>
      </c>
      <c r="H425" s="52" t="s">
        <v>274</v>
      </c>
      <c r="I425" s="202" t="s">
        <v>23</v>
      </c>
      <c r="J425" s="65"/>
      <c r="K425" s="93"/>
      <c r="L425" s="30">
        <f t="shared" si="27"/>
        <v>72</v>
      </c>
      <c r="M425" s="42"/>
      <c r="N425" s="42"/>
      <c r="O425" s="42"/>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row>
    <row r="426" spans="1:249" s="84" customFormat="1" ht="95.25" thickBot="1" x14ac:dyDescent="0.3">
      <c r="A426" s="106" t="s">
        <v>298</v>
      </c>
      <c r="B426" s="106" t="s">
        <v>299</v>
      </c>
      <c r="C426" s="171">
        <f t="shared" si="24"/>
        <v>6</v>
      </c>
      <c r="D426" s="107" t="s">
        <v>300</v>
      </c>
      <c r="E426" s="167" t="str">
        <f t="shared" si="25"/>
        <v>L_dép</v>
      </c>
      <c r="F426" s="107" t="s">
        <v>300</v>
      </c>
      <c r="G426" s="125" t="str">
        <f t="shared" si="26"/>
        <v>6 L_dép Jumelage roues</v>
      </c>
      <c r="H426" s="52" t="s">
        <v>275</v>
      </c>
      <c r="I426" s="202" t="s">
        <v>23</v>
      </c>
      <c r="J426" s="65"/>
      <c r="K426" s="93"/>
      <c r="L426" s="30">
        <f t="shared" si="27"/>
        <v>14</v>
      </c>
      <c r="M426" s="42"/>
      <c r="N426" s="42"/>
      <c r="O426" s="42"/>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row>
    <row r="427" spans="1:249" s="84" customFormat="1" ht="95.25" thickBot="1" x14ac:dyDescent="0.3">
      <c r="A427" s="106" t="s">
        <v>298</v>
      </c>
      <c r="B427" s="106" t="s">
        <v>299</v>
      </c>
      <c r="C427" s="171">
        <f t="shared" si="24"/>
        <v>6</v>
      </c>
      <c r="D427" s="107" t="s">
        <v>300</v>
      </c>
      <c r="E427" s="167" t="str">
        <f t="shared" si="25"/>
        <v>L_dép</v>
      </c>
      <c r="F427" s="107" t="s">
        <v>300</v>
      </c>
      <c r="G427" s="125" t="str">
        <f t="shared" si="26"/>
        <v>6 L_dép Option « Pneumatiques basse pression</v>
      </c>
      <c r="H427" s="52" t="s">
        <v>276</v>
      </c>
      <c r="I427" s="202" t="s">
        <v>23</v>
      </c>
      <c r="J427" s="65"/>
      <c r="K427" s="93"/>
      <c r="L427" s="30">
        <f t="shared" si="27"/>
        <v>36</v>
      </c>
      <c r="M427" s="42"/>
      <c r="N427" s="42"/>
      <c r="O427" s="42"/>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row>
    <row r="428" spans="1:249" s="84" customFormat="1" ht="95.25" thickBot="1" x14ac:dyDescent="0.3">
      <c r="A428" s="106" t="s">
        <v>298</v>
      </c>
      <c r="B428" s="106" t="s">
        <v>299</v>
      </c>
      <c r="C428" s="171">
        <f t="shared" si="24"/>
        <v>6</v>
      </c>
      <c r="D428" s="107" t="s">
        <v>300</v>
      </c>
      <c r="E428" s="167" t="str">
        <f t="shared" si="25"/>
        <v>L_dép</v>
      </c>
      <c r="F428" s="107" t="s">
        <v>300</v>
      </c>
      <c r="G428" s="125" t="str">
        <f t="shared" si="26"/>
        <v>6 L_dép Option « Kit chenilles pour quad et véhicules légers</v>
      </c>
      <c r="H428" s="62" t="s">
        <v>277</v>
      </c>
      <c r="I428" s="206" t="s">
        <v>23</v>
      </c>
      <c r="J428" s="71"/>
      <c r="K428" s="103"/>
      <c r="L428" s="30">
        <f t="shared" si="27"/>
        <v>52</v>
      </c>
      <c r="M428" s="42"/>
      <c r="N428" s="42"/>
      <c r="O428" s="42"/>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row>
    <row r="429" spans="1:249" s="84" customFormat="1" ht="95.25" thickBot="1" x14ac:dyDescent="0.3">
      <c r="A429" s="106" t="s">
        <v>298</v>
      </c>
      <c r="B429" s="106" t="s">
        <v>299</v>
      </c>
      <c r="C429" s="171">
        <f t="shared" si="24"/>
        <v>6</v>
      </c>
      <c r="D429" s="107" t="s">
        <v>300</v>
      </c>
      <c r="E429" s="167" t="str">
        <f t="shared" si="25"/>
        <v>L_dép</v>
      </c>
      <c r="F429" s="107" t="s">
        <v>300</v>
      </c>
      <c r="G429" s="125" t="str">
        <f t="shared" si="26"/>
        <v>6 L_dép Automate de lavage</v>
      </c>
      <c r="H429" s="72" t="s">
        <v>281</v>
      </c>
      <c r="I429" s="209" t="s">
        <v>23</v>
      </c>
      <c r="J429" s="105"/>
      <c r="K429" s="104"/>
      <c r="L429" s="30">
        <f t="shared" si="27"/>
        <v>18</v>
      </c>
      <c r="M429" s="42"/>
      <c r="N429" s="42"/>
      <c r="O429" s="42"/>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row>
    <row r="430" spans="1:249" s="84" customFormat="1" ht="95.25" thickBot="1" x14ac:dyDescent="0.3">
      <c r="A430" s="106" t="s">
        <v>298</v>
      </c>
      <c r="B430" s="106" t="s">
        <v>299</v>
      </c>
      <c r="C430" s="171">
        <f t="shared" si="24"/>
        <v>6</v>
      </c>
      <c r="D430" s="107" t="s">
        <v>300</v>
      </c>
      <c r="E430" s="167" t="str">
        <f t="shared" si="25"/>
        <v>L_dép</v>
      </c>
      <c r="F430" s="107" t="s">
        <v>300</v>
      </c>
      <c r="G430" s="125" t="str">
        <f t="shared" si="26"/>
        <v>6 L_dép Balayeuse attelée</v>
      </c>
      <c r="H430" s="58" t="s">
        <v>282</v>
      </c>
      <c r="I430" s="202" t="s">
        <v>23</v>
      </c>
      <c r="J430" s="65"/>
      <c r="K430" s="93"/>
      <c r="L430" s="30">
        <f t="shared" si="27"/>
        <v>17</v>
      </c>
      <c r="M430" s="42"/>
      <c r="N430" s="42"/>
      <c r="O430" s="42"/>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row>
    <row r="431" spans="1:249" s="84" customFormat="1" ht="95.25" thickBot="1" x14ac:dyDescent="0.3">
      <c r="A431" s="106" t="s">
        <v>298</v>
      </c>
      <c r="B431" s="106" t="s">
        <v>299</v>
      </c>
      <c r="C431" s="171">
        <f t="shared" si="24"/>
        <v>6</v>
      </c>
      <c r="D431" s="107" t="s">
        <v>300</v>
      </c>
      <c r="E431" s="167" t="str">
        <f t="shared" si="25"/>
        <v>L_dép</v>
      </c>
      <c r="F431" s="107" t="s">
        <v>300</v>
      </c>
      <c r="G431" s="125" t="str">
        <f t="shared" si="26"/>
        <v>6 L_dép Bras déporté de l'épareuse sans rotor</v>
      </c>
      <c r="H431" s="58" t="s">
        <v>283</v>
      </c>
      <c r="I431" s="202" t="s">
        <v>23</v>
      </c>
      <c r="J431" s="65"/>
      <c r="K431" s="93"/>
      <c r="L431" s="30">
        <f t="shared" si="27"/>
        <v>37</v>
      </c>
      <c r="M431" s="42"/>
      <c r="N431" s="42"/>
      <c r="O431" s="42"/>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row>
    <row r="432" spans="1:249" s="84" customFormat="1" ht="95.25" thickBot="1" x14ac:dyDescent="0.3">
      <c r="A432" s="106" t="s">
        <v>298</v>
      </c>
      <c r="B432" s="106" t="s">
        <v>299</v>
      </c>
      <c r="C432" s="171">
        <f t="shared" si="24"/>
        <v>6</v>
      </c>
      <c r="D432" s="107" t="s">
        <v>300</v>
      </c>
      <c r="E432" s="167" t="str">
        <f t="shared" si="25"/>
        <v>L_dép</v>
      </c>
      <c r="F432" s="107" t="s">
        <v>300</v>
      </c>
      <c r="G432" s="125" t="str">
        <f t="shared" si="26"/>
        <v>6 L_dép Broyeur déporté (bords de champs)</v>
      </c>
      <c r="H432" s="58" t="s">
        <v>284</v>
      </c>
      <c r="I432" s="203" t="s">
        <v>23</v>
      </c>
      <c r="J432" s="154"/>
      <c r="K432" s="155"/>
      <c r="L432" s="30">
        <f t="shared" si="27"/>
        <v>33</v>
      </c>
      <c r="M432" s="42"/>
      <c r="N432" s="42"/>
      <c r="O432" s="4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row>
    <row r="433" spans="1:249" s="84" customFormat="1" ht="95.25" thickBot="1" x14ac:dyDescent="0.3">
      <c r="A433" s="106" t="s">
        <v>298</v>
      </c>
      <c r="B433" s="106" t="s">
        <v>299</v>
      </c>
      <c r="C433" s="171">
        <f t="shared" si="24"/>
        <v>6</v>
      </c>
      <c r="D433" s="107" t="s">
        <v>300</v>
      </c>
      <c r="E433" s="167" t="str">
        <f t="shared" si="25"/>
        <v>L_dép</v>
      </c>
      <c r="F433" s="107" t="s">
        <v>300</v>
      </c>
      <c r="G433" s="125" t="str">
        <f t="shared" si="26"/>
        <v>6 L_dép Broyeur axe horizontal +3,5m  (couverts végétaux ou jachère)</v>
      </c>
      <c r="H433" s="58" t="s">
        <v>285</v>
      </c>
      <c r="I433" s="203" t="s">
        <v>23</v>
      </c>
      <c r="J433" s="154"/>
      <c r="K433" s="153"/>
      <c r="L433" s="30">
        <f t="shared" si="27"/>
        <v>60</v>
      </c>
      <c r="M433" s="42"/>
      <c r="N433" s="42"/>
      <c r="O433" s="42"/>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row>
    <row r="434" spans="1:249" s="84" customFormat="1" ht="95.25" thickBot="1" x14ac:dyDescent="0.3">
      <c r="A434" s="106" t="s">
        <v>298</v>
      </c>
      <c r="B434" s="106" t="s">
        <v>299</v>
      </c>
      <c r="C434" s="171">
        <f t="shared" si="24"/>
        <v>6</v>
      </c>
      <c r="D434" s="107" t="s">
        <v>300</v>
      </c>
      <c r="E434" s="167" t="str">
        <f t="shared" si="25"/>
        <v>L_dép</v>
      </c>
      <c r="F434" s="107" t="s">
        <v>300</v>
      </c>
      <c r="G434" s="125" t="str">
        <f t="shared" si="26"/>
        <v>6 L_dép Broyeur axe vertical +3,5m (couverts végétaux ou jachère)</v>
      </c>
      <c r="H434" s="58" t="s">
        <v>286</v>
      </c>
      <c r="I434" s="203" t="s">
        <v>23</v>
      </c>
      <c r="J434" s="156"/>
      <c r="K434" s="157"/>
      <c r="L434" s="30">
        <f t="shared" si="27"/>
        <v>57</v>
      </c>
      <c r="M434" s="42"/>
      <c r="N434" s="42"/>
      <c r="O434" s="42"/>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row>
    <row r="435" spans="1:249" s="84" customFormat="1" ht="95.25" thickBot="1" x14ac:dyDescent="0.3">
      <c r="A435" s="106" t="s">
        <v>298</v>
      </c>
      <c r="B435" s="106" t="s">
        <v>299</v>
      </c>
      <c r="C435" s="171">
        <f t="shared" si="24"/>
        <v>6</v>
      </c>
      <c r="D435" s="107" t="s">
        <v>300</v>
      </c>
      <c r="E435" s="167" t="str">
        <f t="shared" si="25"/>
        <v>L_dép</v>
      </c>
      <c r="F435" s="107" t="s">
        <v>300</v>
      </c>
      <c r="G435" s="125" t="str">
        <f t="shared" si="26"/>
        <v>6 L_dép Déchaumeur équipé de semoir petites graines (couverts végétaux)</v>
      </c>
      <c r="H435" s="58" t="s">
        <v>287</v>
      </c>
      <c r="I435" s="202" t="s">
        <v>23</v>
      </c>
      <c r="J435" s="65"/>
      <c r="K435" s="93"/>
      <c r="L435" s="30">
        <f t="shared" si="27"/>
        <v>63</v>
      </c>
      <c r="M435" s="42"/>
      <c r="N435" s="42"/>
      <c r="O435" s="42"/>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row>
    <row r="436" spans="1:249" s="84" customFormat="1" ht="95.25" thickBot="1" x14ac:dyDescent="0.3">
      <c r="A436" s="106" t="s">
        <v>298</v>
      </c>
      <c r="B436" s="106" t="s">
        <v>299</v>
      </c>
      <c r="C436" s="171">
        <f t="shared" si="24"/>
        <v>6</v>
      </c>
      <c r="D436" s="107" t="s">
        <v>300</v>
      </c>
      <c r="E436" s="167" t="str">
        <f t="shared" si="25"/>
        <v>L_dép</v>
      </c>
      <c r="F436" s="107" t="s">
        <v>300</v>
      </c>
      <c r="G436" s="125" t="str">
        <f t="shared" si="26"/>
        <v>6 L_dép Déchiqueteuse bois</v>
      </c>
      <c r="H436" s="58" t="s">
        <v>288</v>
      </c>
      <c r="I436" s="202" t="s">
        <v>23</v>
      </c>
      <c r="J436" s="65"/>
      <c r="K436" s="93"/>
      <c r="L436" s="30">
        <f t="shared" si="27"/>
        <v>18</v>
      </c>
      <c r="M436" s="42"/>
      <c r="N436" s="42"/>
      <c r="O436" s="42"/>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row>
    <row r="437" spans="1:249" s="84" customFormat="1" ht="95.25" thickBot="1" x14ac:dyDescent="0.3">
      <c r="A437" s="106" t="s">
        <v>298</v>
      </c>
      <c r="B437" s="106" t="s">
        <v>299</v>
      </c>
      <c r="C437" s="171">
        <f t="shared" si="24"/>
        <v>6</v>
      </c>
      <c r="D437" s="107" t="s">
        <v>300</v>
      </c>
      <c r="E437" s="167" t="str">
        <f t="shared" si="25"/>
        <v>L_dép</v>
      </c>
      <c r="F437" s="107" t="s">
        <v>300</v>
      </c>
      <c r="G437" s="125" t="str">
        <f t="shared" si="26"/>
        <v>6 L_dép Dédrageonneuse</v>
      </c>
      <c r="H437" s="58" t="s">
        <v>289</v>
      </c>
      <c r="I437" s="202" t="s">
        <v>23</v>
      </c>
      <c r="J437" s="65"/>
      <c r="K437" s="93"/>
      <c r="L437" s="30">
        <f t="shared" si="27"/>
        <v>14</v>
      </c>
      <c r="M437" s="42"/>
      <c r="N437" s="42"/>
      <c r="O437" s="42"/>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row>
    <row r="438" spans="1:249" s="84" customFormat="1" ht="95.25" thickBot="1" x14ac:dyDescent="0.3">
      <c r="A438" s="106" t="s">
        <v>298</v>
      </c>
      <c r="B438" s="106" t="s">
        <v>299</v>
      </c>
      <c r="C438" s="171">
        <f t="shared" si="24"/>
        <v>6</v>
      </c>
      <c r="D438" s="107" t="s">
        <v>300</v>
      </c>
      <c r="E438" s="167" t="str">
        <f t="shared" si="25"/>
        <v>L_dép</v>
      </c>
      <c r="F438" s="107" t="s">
        <v>300</v>
      </c>
      <c r="G438" s="125" t="str">
        <f t="shared" si="26"/>
        <v>6 L_dép Distributeurs (épandeurs) d’engrais</v>
      </c>
      <c r="H438" s="58" t="s">
        <v>290</v>
      </c>
      <c r="I438" s="202" t="s">
        <v>23</v>
      </c>
      <c r="J438" s="65"/>
      <c r="K438" s="93"/>
      <c r="L438" s="30">
        <f t="shared" si="27"/>
        <v>35</v>
      </c>
      <c r="M438" s="42"/>
      <c r="N438" s="42"/>
      <c r="O438" s="42"/>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row>
    <row r="439" spans="1:249" s="84" customFormat="1" ht="95.25" thickBot="1" x14ac:dyDescent="0.3">
      <c r="A439" s="106" t="s">
        <v>298</v>
      </c>
      <c r="B439" s="106" t="s">
        <v>299</v>
      </c>
      <c r="C439" s="171">
        <f t="shared" si="24"/>
        <v>6</v>
      </c>
      <c r="D439" s="107" t="s">
        <v>300</v>
      </c>
      <c r="E439" s="167" t="str">
        <f t="shared" si="25"/>
        <v>L_dép</v>
      </c>
      <c r="F439" s="107" t="s">
        <v>300</v>
      </c>
      <c r="G439" s="125" t="str">
        <f t="shared" si="26"/>
        <v>6 L_dép Dispositifs de stockage et de traitements des effluentts végétaux</v>
      </c>
      <c r="H439" s="52" t="s">
        <v>291</v>
      </c>
      <c r="I439" s="202" t="s">
        <v>23</v>
      </c>
      <c r="J439" s="65"/>
      <c r="K439" s="93"/>
      <c r="L439" s="30">
        <f t="shared" si="27"/>
        <v>65</v>
      </c>
      <c r="M439" s="42"/>
      <c r="N439" s="42"/>
      <c r="O439" s="42"/>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row>
    <row r="440" spans="1:249" s="84" customFormat="1" ht="95.25" thickBot="1" x14ac:dyDescent="0.3">
      <c r="A440" s="106" t="s">
        <v>298</v>
      </c>
      <c r="B440" s="106" t="s">
        <v>299</v>
      </c>
      <c r="C440" s="171">
        <f t="shared" si="24"/>
        <v>6</v>
      </c>
      <c r="D440" s="107" t="s">
        <v>300</v>
      </c>
      <c r="E440" s="167" t="str">
        <f t="shared" si="25"/>
        <v>L_dép</v>
      </c>
      <c r="F440" s="107" t="s">
        <v>300</v>
      </c>
      <c r="G440" s="125" t="str">
        <f t="shared" si="26"/>
        <v>6 L_dép Drones semoirs/cartographie/lutte biologique</v>
      </c>
      <c r="H440" s="52" t="s">
        <v>292</v>
      </c>
      <c r="I440" s="202" t="s">
        <v>23</v>
      </c>
      <c r="J440" s="65"/>
      <c r="K440" s="93"/>
      <c r="L440" s="30">
        <f t="shared" si="27"/>
        <v>44</v>
      </c>
      <c r="M440" s="42"/>
      <c r="N440" s="42"/>
      <c r="O440" s="42"/>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row>
    <row r="441" spans="1:249" s="84" customFormat="1" ht="95.25" thickBot="1" x14ac:dyDescent="0.3">
      <c r="A441" s="106" t="s">
        <v>298</v>
      </c>
      <c r="B441" s="106" t="s">
        <v>299</v>
      </c>
      <c r="C441" s="171">
        <f t="shared" si="24"/>
        <v>6</v>
      </c>
      <c r="D441" s="107" t="s">
        <v>300</v>
      </c>
      <c r="E441" s="167" t="str">
        <f t="shared" si="25"/>
        <v>L_dép</v>
      </c>
      <c r="F441" s="107" t="s">
        <v>300</v>
      </c>
      <c r="G441" s="125" t="str">
        <f t="shared" ref="G441:G446" si="28">IFERROR(C441&amp;" "&amp;E441&amp;" "&amp;H441,"")</f>
        <v>6 L_dép Matériels de paillage des aires de couchage</v>
      </c>
      <c r="H441" s="58" t="s">
        <v>293</v>
      </c>
      <c r="I441" s="202" t="s">
        <v>23</v>
      </c>
      <c r="J441" s="65"/>
      <c r="K441" s="93"/>
      <c r="L441" s="30">
        <f t="shared" si="27"/>
        <v>43</v>
      </c>
      <c r="M441" s="42"/>
      <c r="N441" s="42"/>
      <c r="O441" s="42"/>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row>
    <row r="442" spans="1:249" s="84" customFormat="1" ht="95.25" thickBot="1" x14ac:dyDescent="0.3">
      <c r="A442" s="106" t="s">
        <v>298</v>
      </c>
      <c r="B442" s="106" t="s">
        <v>299</v>
      </c>
      <c r="C442" s="171">
        <f t="shared" si="24"/>
        <v>6</v>
      </c>
      <c r="D442" s="107" t="s">
        <v>300</v>
      </c>
      <c r="E442" s="167" t="str">
        <f t="shared" si="25"/>
        <v>L_dép</v>
      </c>
      <c r="F442" s="107" t="s">
        <v>300</v>
      </c>
      <c r="G442" s="125" t="str">
        <f t="shared" si="28"/>
        <v>6 L_dép Options de dosage de précision : seules sont éligibles sur matériel existant d’épandage (d'engrais et/ou fertilisants)</v>
      </c>
      <c r="H442" s="52" t="s">
        <v>294</v>
      </c>
      <c r="I442" s="202" t="s">
        <v>23</v>
      </c>
      <c r="J442" s="65"/>
      <c r="K442" s="93"/>
      <c r="L442" s="30">
        <f t="shared" si="27"/>
        <v>118</v>
      </c>
      <c r="M442" s="42"/>
      <c r="N442" s="42"/>
      <c r="O442" s="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row>
    <row r="443" spans="1:249" s="84" customFormat="1" ht="95.25" thickBot="1" x14ac:dyDescent="0.3">
      <c r="A443" s="106" t="s">
        <v>298</v>
      </c>
      <c r="B443" s="106" t="s">
        <v>299</v>
      </c>
      <c r="C443" s="171">
        <f t="shared" si="24"/>
        <v>6</v>
      </c>
      <c r="D443" s="107" t="s">
        <v>300</v>
      </c>
      <c r="E443" s="167" t="str">
        <f t="shared" si="25"/>
        <v>L_dép</v>
      </c>
      <c r="F443" s="107" t="s">
        <v>300</v>
      </c>
      <c r="G443" s="125" t="str">
        <f t="shared" si="28"/>
        <v>6 L_dép Outils de localisation (GPS), jalonnage, de guidage, boitiers de tracking (repérage des matériels) ainsi que les logiciels spécifiques d’enregistrement</v>
      </c>
      <c r="H443" s="52" t="s">
        <v>295</v>
      </c>
      <c r="I443" s="202" t="s">
        <v>23</v>
      </c>
      <c r="J443" s="65"/>
      <c r="K443" s="93"/>
      <c r="L443" s="30">
        <f t="shared" si="27"/>
        <v>151</v>
      </c>
      <c r="M443" s="42"/>
      <c r="N443" s="42"/>
      <c r="O443" s="42"/>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row>
    <row r="444" spans="1:249" s="84" customFormat="1" ht="95.25" thickBot="1" x14ac:dyDescent="0.3">
      <c r="A444" s="106" t="s">
        <v>298</v>
      </c>
      <c r="B444" s="106" t="s">
        <v>299</v>
      </c>
      <c r="C444" s="171">
        <f t="shared" si="24"/>
        <v>6</v>
      </c>
      <c r="D444" s="107" t="s">
        <v>300</v>
      </c>
      <c r="E444" s="167" t="str">
        <f t="shared" si="25"/>
        <v>L_dép</v>
      </c>
      <c r="F444" s="107" t="s">
        <v>300</v>
      </c>
      <c r="G444" s="125" t="str">
        <f t="shared" si="28"/>
        <v>6 L_dép Récolte des menues pailles</v>
      </c>
      <c r="H444" s="52" t="s">
        <v>296</v>
      </c>
      <c r="I444" s="202" t="s">
        <v>23</v>
      </c>
      <c r="J444" s="65"/>
      <c r="K444" s="93"/>
      <c r="L444" s="30">
        <f t="shared" si="27"/>
        <v>26</v>
      </c>
      <c r="M444" s="42"/>
      <c r="N444" s="42"/>
      <c r="O444" s="42"/>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row>
    <row r="445" spans="1:249" s="84" customFormat="1" ht="95.25" thickBot="1" x14ac:dyDescent="0.3">
      <c r="A445" s="106" t="s">
        <v>298</v>
      </c>
      <c r="B445" s="106" t="s">
        <v>299</v>
      </c>
      <c r="C445" s="171">
        <f t="shared" si="24"/>
        <v>6</v>
      </c>
      <c r="D445" s="107" t="s">
        <v>300</v>
      </c>
      <c r="E445" s="167" t="str">
        <f t="shared" si="25"/>
        <v>L_dép</v>
      </c>
      <c r="F445" s="107" t="s">
        <v>300</v>
      </c>
      <c r="G445" s="125" t="str">
        <f t="shared" si="28"/>
        <v>6 L_dép Semoir petites graines sur déchaumeur existant (pour couverts végétaux)</v>
      </c>
      <c r="H445" s="94" t="s">
        <v>297</v>
      </c>
      <c r="I445" s="203" t="s">
        <v>23</v>
      </c>
      <c r="J445" s="142"/>
      <c r="K445" s="143"/>
      <c r="L445" s="30">
        <f t="shared" si="27"/>
        <v>71</v>
      </c>
      <c r="M445" s="42"/>
      <c r="N445" s="42"/>
      <c r="O445" s="42"/>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row>
    <row r="446" spans="1:249" s="84" customFormat="1" ht="79.5" thickBot="1" x14ac:dyDescent="0.3">
      <c r="A446" s="110" t="s">
        <v>302</v>
      </c>
      <c r="B446" s="110" t="s">
        <v>303</v>
      </c>
      <c r="C446" s="171">
        <f t="shared" si="24"/>
        <v>7</v>
      </c>
      <c r="D446" s="107" t="s">
        <v>300</v>
      </c>
      <c r="E446" s="167" t="s">
        <v>304</v>
      </c>
      <c r="F446" s="107" t="s">
        <v>305</v>
      </c>
      <c r="G446" s="125" t="str">
        <f t="shared" si="28"/>
        <v>7 N22 Matériels non présents dans les listes précédentes</v>
      </c>
      <c r="H446" s="108" t="s">
        <v>306</v>
      </c>
      <c r="I446" s="211" t="s">
        <v>23</v>
      </c>
      <c r="J446" s="30"/>
      <c r="K446" s="85"/>
      <c r="L446" s="30">
        <f t="shared" si="27"/>
        <v>50</v>
      </c>
      <c r="M446" s="42"/>
      <c r="N446" s="42"/>
      <c r="O446" s="42"/>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row>
    <row r="447" spans="1:249" s="84" customFormat="1" x14ac:dyDescent="0.25">
      <c r="A447"/>
      <c r="B447" s="43"/>
      <c r="C447" s="43"/>
      <c r="D447"/>
      <c r="E447"/>
      <c r="F447"/>
      <c r="G447"/>
      <c r="H447" s="44"/>
      <c r="I447" s="210"/>
      <c r="J447" s="30"/>
      <c r="K447" s="85"/>
      <c r="L447" s="42"/>
      <c r="M447" s="42"/>
      <c r="N447" s="42"/>
      <c r="O447" s="42"/>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row>
    <row r="448" spans="1:249" s="84" customFormat="1" x14ac:dyDescent="0.25">
      <c r="A448"/>
      <c r="B448" s="43"/>
      <c r="C448" s="43"/>
      <c r="D448"/>
      <c r="E448"/>
      <c r="F448"/>
      <c r="G448"/>
      <c r="H448" s="44"/>
      <c r="I448" s="210"/>
      <c r="J448" s="30"/>
      <c r="K448" s="85"/>
      <c r="L448" s="42"/>
      <c r="M448" s="42"/>
      <c r="N448" s="42"/>
      <c r="O448" s="42"/>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row>
    <row r="449" spans="1:249" s="84" customFormat="1" x14ac:dyDescent="0.25">
      <c r="A449"/>
      <c r="B449" s="43"/>
      <c r="C449" s="43"/>
      <c r="D449"/>
      <c r="E449"/>
      <c r="F449"/>
      <c r="G449"/>
      <c r="H449" s="44"/>
      <c r="I449" s="210"/>
      <c r="J449" s="30"/>
      <c r="K449" s="85"/>
      <c r="L449" s="42"/>
      <c r="M449" s="42"/>
      <c r="N449" s="42"/>
      <c r="O449" s="42"/>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row>
    <row r="450" spans="1:249" s="84" customFormat="1" x14ac:dyDescent="0.25">
      <c r="A450"/>
      <c r="B450" s="43"/>
      <c r="C450" s="43"/>
      <c r="D450"/>
      <c r="E450"/>
      <c r="F450"/>
      <c r="G450"/>
      <c r="H450" s="44"/>
      <c r="I450" s="210"/>
      <c r="J450" s="30"/>
      <c r="K450" s="85"/>
      <c r="L450" s="42"/>
      <c r="M450" s="42"/>
      <c r="N450" s="42"/>
      <c r="O450" s="42"/>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row>
    <row r="451" spans="1:249" s="84" customFormat="1" x14ac:dyDescent="0.25">
      <c r="A451"/>
      <c r="B451" s="43"/>
      <c r="C451" s="43"/>
      <c r="D451"/>
      <c r="E451"/>
      <c r="F451"/>
      <c r="G451"/>
      <c r="H451" s="44"/>
      <c r="I451" s="210"/>
      <c r="J451" s="30"/>
      <c r="K451" s="85"/>
      <c r="L451" s="42"/>
      <c r="M451" s="42"/>
      <c r="N451" s="42"/>
      <c r="O451" s="42"/>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row>
    <row r="452" spans="1:249" s="84" customFormat="1" x14ac:dyDescent="0.25">
      <c r="A452"/>
      <c r="B452" s="43"/>
      <c r="C452" s="43"/>
      <c r="D452"/>
      <c r="E452"/>
      <c r="F452"/>
      <c r="G452"/>
      <c r="H452" s="44"/>
      <c r="I452" s="210"/>
      <c r="J452" s="30"/>
      <c r="K452" s="85"/>
      <c r="L452" s="42"/>
      <c r="M452" s="42"/>
      <c r="N452" s="42"/>
      <c r="O452" s="4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row>
    <row r="453" spans="1:249" s="84" customFormat="1" x14ac:dyDescent="0.25">
      <c r="A453"/>
      <c r="B453" s="43"/>
      <c r="C453" s="43"/>
      <c r="D453"/>
      <c r="E453"/>
      <c r="F453"/>
      <c r="G453"/>
      <c r="H453" s="44"/>
      <c r="I453" s="210"/>
      <c r="J453" s="30"/>
      <c r="K453" s="85"/>
      <c r="L453" s="42"/>
      <c r="M453" s="42"/>
      <c r="N453" s="42"/>
      <c r="O453" s="42"/>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row>
    <row r="454" spans="1:249" s="84" customFormat="1" x14ac:dyDescent="0.25">
      <c r="A454"/>
      <c r="B454" s="43"/>
      <c r="C454" s="43"/>
      <c r="D454"/>
      <c r="E454"/>
      <c r="F454"/>
      <c r="G454"/>
      <c r="H454" s="44"/>
      <c r="I454" s="210"/>
      <c r="J454" s="30"/>
      <c r="K454" s="85"/>
      <c r="L454" s="42"/>
      <c r="M454" s="42"/>
      <c r="N454" s="42"/>
      <c r="O454" s="42"/>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row>
    <row r="455" spans="1:249" s="84" customFormat="1" x14ac:dyDescent="0.25">
      <c r="A455"/>
      <c r="B455" s="43"/>
      <c r="C455" s="43"/>
      <c r="D455"/>
      <c r="E455"/>
      <c r="F455"/>
      <c r="G455"/>
      <c r="H455" s="44"/>
      <c r="I455" s="210"/>
      <c r="J455" s="30"/>
      <c r="K455" s="85"/>
      <c r="L455" s="42"/>
      <c r="M455" s="42"/>
      <c r="N455" s="42"/>
      <c r="O455" s="42"/>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row>
    <row r="456" spans="1:249" s="84" customFormat="1" x14ac:dyDescent="0.25">
      <c r="A456"/>
      <c r="B456" s="43"/>
      <c r="C456" s="43"/>
      <c r="D456"/>
      <c r="E456"/>
      <c r="F456"/>
      <c r="G456"/>
      <c r="H456" s="44"/>
      <c r="I456" s="210"/>
      <c r="J456" s="30"/>
      <c r="K456" s="85"/>
      <c r="L456" s="42"/>
      <c r="M456" s="42"/>
      <c r="N456" s="42"/>
      <c r="O456" s="42"/>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row>
    <row r="457" spans="1:249" s="84" customFormat="1" x14ac:dyDescent="0.25">
      <c r="A457"/>
      <c r="B457" s="43"/>
      <c r="C457" s="43"/>
      <c r="D457"/>
      <c r="E457"/>
      <c r="F457"/>
      <c r="G457"/>
      <c r="H457" s="44"/>
      <c r="I457" s="210"/>
      <c r="J457" s="30"/>
      <c r="K457" s="85"/>
      <c r="L457" s="42"/>
      <c r="M457" s="42"/>
      <c r="N457" s="42"/>
      <c r="O457" s="42"/>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row>
    <row r="458" spans="1:249" s="84" customFormat="1" x14ac:dyDescent="0.25">
      <c r="A458"/>
      <c r="B458" s="43"/>
      <c r="C458" s="43"/>
      <c r="D458"/>
      <c r="E458"/>
      <c r="F458"/>
      <c r="G458"/>
      <c r="H458" s="44"/>
      <c r="I458" s="210"/>
      <c r="J458" s="30"/>
      <c r="K458" s="85"/>
      <c r="L458" s="42"/>
      <c r="M458" s="42"/>
      <c r="N458" s="42"/>
      <c r="O458" s="42"/>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row>
    <row r="459" spans="1:249" s="84" customFormat="1" x14ac:dyDescent="0.25">
      <c r="A459"/>
      <c r="B459" s="43"/>
      <c r="C459" s="43"/>
      <c r="D459"/>
      <c r="E459"/>
      <c r="F459"/>
      <c r="G459"/>
      <c r="H459" s="44"/>
      <c r="I459" s="210"/>
      <c r="J459" s="30"/>
      <c r="K459" s="85"/>
      <c r="L459" s="42"/>
      <c r="M459" s="42"/>
      <c r="N459" s="42"/>
      <c r="O459" s="42"/>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row>
    <row r="460" spans="1:249" s="84" customFormat="1" x14ac:dyDescent="0.25">
      <c r="A460"/>
      <c r="B460" s="43"/>
      <c r="C460" s="43"/>
      <c r="D460"/>
      <c r="E460"/>
      <c r="F460"/>
      <c r="G460"/>
      <c r="H460" s="44"/>
      <c r="I460" s="210"/>
      <c r="J460" s="30"/>
      <c r="K460" s="85"/>
      <c r="L460" s="42"/>
      <c r="M460" s="42"/>
      <c r="N460" s="42"/>
      <c r="O460" s="42"/>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row>
    <row r="461" spans="1:249" s="84" customFormat="1" x14ac:dyDescent="0.25">
      <c r="A461"/>
      <c r="B461" s="43"/>
      <c r="C461" s="43"/>
      <c r="D461"/>
      <c r="E461"/>
      <c r="F461"/>
      <c r="G461"/>
      <c r="H461" s="44"/>
      <c r="I461" s="210"/>
      <c r="J461" s="30"/>
      <c r="K461" s="85"/>
      <c r="L461" s="42"/>
      <c r="M461" s="42"/>
      <c r="N461" s="42"/>
      <c r="O461" s="42"/>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row>
    <row r="462" spans="1:249" s="84" customFormat="1" x14ac:dyDescent="0.25">
      <c r="A462"/>
      <c r="B462" s="43"/>
      <c r="C462" s="43"/>
      <c r="D462"/>
      <c r="E462"/>
      <c r="F462"/>
      <c r="G462"/>
      <c r="H462" s="44"/>
      <c r="I462" s="210"/>
      <c r="J462" s="30"/>
      <c r="K462" s="85"/>
      <c r="L462" s="42"/>
      <c r="M462" s="42"/>
      <c r="N462" s="42"/>
      <c r="O462" s="4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row>
    <row r="463" spans="1:249" s="84" customFormat="1" x14ac:dyDescent="0.25">
      <c r="A463"/>
      <c r="B463" s="43"/>
      <c r="C463" s="43"/>
      <c r="D463"/>
      <c r="E463"/>
      <c r="F463"/>
      <c r="G463"/>
      <c r="H463" s="44"/>
      <c r="I463" s="210"/>
      <c r="J463" s="30"/>
      <c r="K463" s="85"/>
      <c r="L463" s="42"/>
      <c r="M463" s="42"/>
      <c r="N463" s="42"/>
      <c r="O463" s="42"/>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row>
    <row r="464" spans="1:249" s="84" customFormat="1" x14ac:dyDescent="0.25">
      <c r="A464"/>
      <c r="B464" s="43"/>
      <c r="C464" s="43"/>
      <c r="D464"/>
      <c r="E464"/>
      <c r="F464"/>
      <c r="G464"/>
      <c r="H464" s="44"/>
      <c r="I464" s="210"/>
      <c r="J464" s="30"/>
      <c r="K464" s="85"/>
      <c r="L464" s="42"/>
      <c r="M464" s="42"/>
      <c r="N464" s="42"/>
      <c r="O464" s="42"/>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row>
    <row r="465" spans="1:249" s="84" customFormat="1" x14ac:dyDescent="0.25">
      <c r="A465"/>
      <c r="B465" s="43"/>
      <c r="C465" s="43"/>
      <c r="D465"/>
      <c r="E465"/>
      <c r="F465"/>
      <c r="G465"/>
      <c r="H465" s="44"/>
      <c r="I465" s="210"/>
      <c r="J465" s="30"/>
      <c r="K465" s="85"/>
      <c r="L465" s="42"/>
      <c r="M465" s="42"/>
      <c r="N465" s="42"/>
      <c r="O465" s="42"/>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row>
    <row r="466" spans="1:249" s="84" customFormat="1" x14ac:dyDescent="0.25">
      <c r="A466"/>
      <c r="B466" s="43"/>
      <c r="C466" s="43"/>
      <c r="D466"/>
      <c r="E466"/>
      <c r="F466"/>
      <c r="G466"/>
      <c r="H466" s="44"/>
      <c r="I466" s="210"/>
      <c r="J466" s="30"/>
      <c r="K466" s="85"/>
      <c r="L466" s="42"/>
      <c r="M466" s="42"/>
      <c r="N466" s="42"/>
      <c r="O466" s="42"/>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row>
    <row r="467" spans="1:249" s="84" customFormat="1" x14ac:dyDescent="0.25">
      <c r="A467"/>
      <c r="B467" s="43"/>
      <c r="C467" s="43"/>
      <c r="D467"/>
      <c r="E467"/>
      <c r="F467"/>
      <c r="G467"/>
      <c r="H467" s="44"/>
      <c r="I467" s="210"/>
      <c r="J467" s="30"/>
      <c r="K467" s="85"/>
      <c r="L467" s="42"/>
      <c r="M467" s="42"/>
      <c r="N467" s="42"/>
      <c r="O467" s="42"/>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row>
    <row r="468" spans="1:249" s="84" customFormat="1" x14ac:dyDescent="0.25">
      <c r="A468"/>
      <c r="B468" s="43"/>
      <c r="C468" s="43"/>
      <c r="D468"/>
      <c r="E468"/>
      <c r="F468"/>
      <c r="G468"/>
      <c r="H468" s="44"/>
      <c r="I468" s="210"/>
      <c r="J468" s="30"/>
      <c r="K468" s="85"/>
      <c r="L468" s="42"/>
      <c r="M468" s="42"/>
      <c r="N468" s="42"/>
      <c r="O468" s="42"/>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row>
    <row r="469" spans="1:249" s="84" customFormat="1" x14ac:dyDescent="0.25">
      <c r="A469"/>
      <c r="B469" s="43"/>
      <c r="C469" s="43"/>
      <c r="D469"/>
      <c r="E469"/>
      <c r="F469"/>
      <c r="G469"/>
      <c r="H469" s="44"/>
      <c r="I469" s="210"/>
      <c r="J469" s="30"/>
      <c r="K469" s="85"/>
      <c r="L469" s="42"/>
      <c r="M469" s="42"/>
      <c r="N469" s="42"/>
      <c r="O469" s="42"/>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row>
    <row r="470" spans="1:249" s="84" customFormat="1" x14ac:dyDescent="0.25">
      <c r="A470"/>
      <c r="B470" s="43"/>
      <c r="C470" s="43"/>
      <c r="D470"/>
      <c r="E470"/>
      <c r="F470"/>
      <c r="G470"/>
      <c r="H470" s="44"/>
      <c r="I470" s="210"/>
      <c r="J470" s="30"/>
      <c r="K470" s="85"/>
      <c r="L470" s="42"/>
      <c r="M470" s="42"/>
      <c r="N470" s="42"/>
      <c r="O470" s="42"/>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row>
    <row r="471" spans="1:249" s="84" customFormat="1" x14ac:dyDescent="0.25">
      <c r="A471"/>
      <c r="B471" s="43"/>
      <c r="C471" s="43"/>
      <c r="D471"/>
      <c r="E471"/>
      <c r="F471"/>
      <c r="G471"/>
      <c r="H471" s="44"/>
      <c r="I471" s="210"/>
      <c r="J471" s="30"/>
      <c r="K471" s="85"/>
      <c r="L471" s="42"/>
      <c r="M471" s="42"/>
      <c r="N471" s="42"/>
      <c r="O471" s="42"/>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row>
    <row r="472" spans="1:249" s="84" customFormat="1" x14ac:dyDescent="0.25">
      <c r="A472"/>
      <c r="B472" s="43"/>
      <c r="C472" s="43"/>
      <c r="D472"/>
      <c r="E472"/>
      <c r="F472"/>
      <c r="G472"/>
      <c r="H472" s="44"/>
      <c r="I472" s="210"/>
      <c r="J472" s="30"/>
      <c r="K472" s="85"/>
      <c r="L472" s="42"/>
      <c r="M472" s="42"/>
      <c r="N472" s="42"/>
      <c r="O472" s="4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row>
    <row r="473" spans="1:249" s="84" customFormat="1" x14ac:dyDescent="0.25">
      <c r="A473"/>
      <c r="B473" s="43"/>
      <c r="C473" s="43"/>
      <c r="D473"/>
      <c r="E473"/>
      <c r="F473"/>
      <c r="G473"/>
      <c r="H473" s="44"/>
      <c r="I473" s="210"/>
      <c r="J473" s="30"/>
      <c r="K473" s="85"/>
      <c r="L473" s="42"/>
      <c r="M473" s="42"/>
      <c r="N473" s="42"/>
      <c r="O473" s="42"/>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row>
    <row r="474" spans="1:249" s="84" customFormat="1" x14ac:dyDescent="0.25">
      <c r="A474"/>
      <c r="B474" s="43"/>
      <c r="C474" s="43"/>
      <c r="D474"/>
      <c r="E474"/>
      <c r="F474"/>
      <c r="G474"/>
      <c r="H474" s="44"/>
      <c r="I474" s="210"/>
      <c r="J474" s="30"/>
      <c r="K474" s="85"/>
      <c r="L474" s="42"/>
      <c r="M474" s="42"/>
      <c r="N474" s="42"/>
      <c r="O474" s="42"/>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row>
    <row r="475" spans="1:249" s="84" customFormat="1" x14ac:dyDescent="0.25">
      <c r="A475"/>
      <c r="B475" s="43"/>
      <c r="C475" s="43"/>
      <c r="D475"/>
      <c r="E475"/>
      <c r="F475"/>
      <c r="G475"/>
      <c r="H475" s="44"/>
      <c r="I475" s="210"/>
      <c r="J475" s="30"/>
      <c r="K475" s="85"/>
      <c r="L475" s="42"/>
      <c r="M475" s="42"/>
      <c r="N475" s="42"/>
      <c r="O475" s="42"/>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row>
    <row r="476" spans="1:249" s="84" customFormat="1" x14ac:dyDescent="0.25">
      <c r="A476"/>
      <c r="B476" s="43"/>
      <c r="C476" s="43"/>
      <c r="D476"/>
      <c r="E476"/>
      <c r="F476"/>
      <c r="G476"/>
      <c r="H476" s="44"/>
      <c r="I476" s="210"/>
      <c r="J476" s="30"/>
      <c r="K476" s="85"/>
      <c r="L476" s="42"/>
      <c r="M476" s="42"/>
      <c r="N476" s="42"/>
      <c r="O476" s="42"/>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row>
    <row r="477" spans="1:249" s="84" customFormat="1" x14ac:dyDescent="0.25">
      <c r="A477"/>
      <c r="B477" s="43"/>
      <c r="C477" s="43"/>
      <c r="D477"/>
      <c r="E477"/>
      <c r="F477"/>
      <c r="G477"/>
      <c r="H477" s="44"/>
      <c r="I477" s="210"/>
      <c r="J477" s="30"/>
      <c r="K477" s="85"/>
      <c r="L477" s="42"/>
      <c r="M477" s="42"/>
      <c r="N477" s="42"/>
      <c r="O477" s="42"/>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row>
    <row r="478" spans="1:249" s="84" customFormat="1" x14ac:dyDescent="0.25">
      <c r="A478"/>
      <c r="B478" s="43"/>
      <c r="C478" s="43"/>
      <c r="D478"/>
      <c r="E478"/>
      <c r="F478"/>
      <c r="G478"/>
      <c r="H478" s="44"/>
      <c r="I478" s="210"/>
      <c r="J478" s="30"/>
      <c r="K478" s="85"/>
      <c r="L478" s="42"/>
      <c r="M478" s="42"/>
      <c r="N478" s="42"/>
      <c r="O478" s="42"/>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row>
    <row r="479" spans="1:249" s="84" customFormat="1" x14ac:dyDescent="0.25">
      <c r="A479"/>
      <c r="B479" s="43"/>
      <c r="C479" s="43"/>
      <c r="D479"/>
      <c r="E479"/>
      <c r="F479"/>
      <c r="G479"/>
      <c r="H479" s="44"/>
      <c r="I479" s="210"/>
      <c r="J479" s="30"/>
      <c r="K479" s="85"/>
      <c r="L479" s="42"/>
      <c r="M479" s="42"/>
      <c r="N479" s="42"/>
      <c r="O479" s="42"/>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row>
    <row r="480" spans="1:249" s="84" customFormat="1" x14ac:dyDescent="0.25">
      <c r="A480"/>
      <c r="B480" s="43"/>
      <c r="C480" s="43"/>
      <c r="D480"/>
      <c r="E480"/>
      <c r="F480"/>
      <c r="G480"/>
      <c r="H480" s="44"/>
      <c r="I480" s="210"/>
      <c r="J480" s="30"/>
      <c r="K480" s="85"/>
      <c r="L480" s="42"/>
      <c r="M480" s="42"/>
      <c r="N480" s="42"/>
      <c r="O480" s="42"/>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row>
    <row r="481" spans="1:249" s="84" customFormat="1" x14ac:dyDescent="0.25">
      <c r="A481"/>
      <c r="B481" s="43"/>
      <c r="C481" s="43"/>
      <c r="D481"/>
      <c r="E481"/>
      <c r="F481"/>
      <c r="G481"/>
      <c r="H481" s="44"/>
      <c r="I481" s="210"/>
      <c r="J481" s="30"/>
      <c r="K481" s="85"/>
      <c r="L481" s="42"/>
      <c r="M481" s="42"/>
      <c r="N481" s="42"/>
      <c r="O481" s="42"/>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row>
    <row r="482" spans="1:249" s="84" customFormat="1" x14ac:dyDescent="0.25">
      <c r="A482"/>
      <c r="B482" s="43"/>
      <c r="C482" s="43"/>
      <c r="D482"/>
      <c r="E482"/>
      <c r="F482"/>
      <c r="G482"/>
      <c r="H482" s="44"/>
      <c r="I482" s="210"/>
      <c r="J482" s="30"/>
      <c r="K482" s="85"/>
      <c r="L482" s="42"/>
      <c r="M482" s="42"/>
      <c r="N482" s="42"/>
      <c r="O482" s="4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row>
    <row r="483" spans="1:249" s="84" customFormat="1" x14ac:dyDescent="0.25">
      <c r="A483"/>
      <c r="B483" s="43"/>
      <c r="C483" s="43"/>
      <c r="D483"/>
      <c r="E483"/>
      <c r="F483"/>
      <c r="G483"/>
      <c r="H483" s="44"/>
      <c r="I483" s="210"/>
      <c r="J483" s="30"/>
      <c r="K483" s="85"/>
      <c r="L483" s="42"/>
      <c r="M483" s="42"/>
      <c r="N483" s="42"/>
      <c r="O483" s="42"/>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row>
    <row r="484" spans="1:249" s="84" customFormat="1" x14ac:dyDescent="0.25">
      <c r="A484"/>
      <c r="B484" s="43"/>
      <c r="C484" s="43"/>
      <c r="D484"/>
      <c r="E484"/>
      <c r="F484"/>
      <c r="G484"/>
      <c r="H484" s="44"/>
      <c r="I484" s="210"/>
      <c r="J484" s="30"/>
      <c r="K484" s="85"/>
      <c r="L484" s="42"/>
      <c r="M484" s="42"/>
      <c r="N484" s="42"/>
      <c r="O484" s="42"/>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row>
    <row r="485" spans="1:249" s="84" customFormat="1" x14ac:dyDescent="0.25">
      <c r="A485"/>
      <c r="B485" s="43"/>
      <c r="C485" s="43"/>
      <c r="D485"/>
      <c r="E485"/>
      <c r="F485"/>
      <c r="G485"/>
      <c r="H485" s="44"/>
      <c r="I485" s="210"/>
      <c r="J485" s="30"/>
      <c r="K485" s="85"/>
      <c r="L485" s="42"/>
      <c r="M485" s="42"/>
      <c r="N485" s="42"/>
      <c r="O485" s="42"/>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row>
    <row r="486" spans="1:249" s="84" customFormat="1" x14ac:dyDescent="0.25">
      <c r="A486"/>
      <c r="B486" s="43"/>
      <c r="C486" s="43"/>
      <c r="D486"/>
      <c r="E486"/>
      <c r="F486"/>
      <c r="G486"/>
      <c r="H486" s="44"/>
      <c r="I486" s="210"/>
      <c r="J486" s="30"/>
      <c r="K486" s="85"/>
      <c r="L486" s="42"/>
      <c r="M486" s="42"/>
      <c r="N486" s="42"/>
      <c r="O486" s="42"/>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row>
    <row r="487" spans="1:249" s="84" customFormat="1" x14ac:dyDescent="0.25">
      <c r="A487"/>
      <c r="B487" s="43"/>
      <c r="C487" s="43"/>
      <c r="D487"/>
      <c r="E487"/>
      <c r="F487"/>
      <c r="G487"/>
      <c r="H487" s="44"/>
      <c r="I487" s="210"/>
      <c r="J487" s="30"/>
      <c r="K487" s="85"/>
      <c r="L487" s="42"/>
      <c r="M487" s="42"/>
      <c r="N487" s="42"/>
      <c r="O487" s="42"/>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row>
    <row r="488" spans="1:249" s="84" customFormat="1" x14ac:dyDescent="0.25">
      <c r="A488"/>
      <c r="B488" s="43"/>
      <c r="C488" s="43"/>
      <c r="D488"/>
      <c r="E488"/>
      <c r="F488"/>
      <c r="G488"/>
      <c r="H488" s="44"/>
      <c r="I488" s="210"/>
      <c r="J488" s="30"/>
      <c r="K488" s="85"/>
      <c r="L488" s="42"/>
      <c r="M488" s="42"/>
      <c r="N488" s="42"/>
      <c r="O488" s="42"/>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row>
    <row r="489" spans="1:249" s="84" customFormat="1" x14ac:dyDescent="0.25">
      <c r="A489"/>
      <c r="B489" s="43"/>
      <c r="C489" s="43"/>
      <c r="D489"/>
      <c r="E489"/>
      <c r="F489"/>
      <c r="G489"/>
      <c r="H489" s="44"/>
      <c r="I489" s="210"/>
      <c r="J489" s="30"/>
      <c r="K489" s="85"/>
      <c r="L489" s="42"/>
      <c r="M489" s="42"/>
      <c r="N489" s="42"/>
      <c r="O489" s="42"/>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row>
    <row r="490" spans="1:249" s="84" customFormat="1" x14ac:dyDescent="0.25">
      <c r="A490"/>
      <c r="B490" s="43"/>
      <c r="C490" s="43"/>
      <c r="D490"/>
      <c r="E490"/>
      <c r="F490"/>
      <c r="G490"/>
      <c r="H490" s="44"/>
      <c r="I490" s="210"/>
      <c r="J490" s="30"/>
      <c r="K490" s="85"/>
      <c r="L490" s="42"/>
      <c r="M490" s="42"/>
      <c r="N490" s="42"/>
      <c r="O490" s="42"/>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row>
    <row r="491" spans="1:249" s="84" customFormat="1" x14ac:dyDescent="0.25">
      <c r="A491"/>
      <c r="B491" s="43"/>
      <c r="C491" s="43"/>
      <c r="D491"/>
      <c r="E491"/>
      <c r="F491"/>
      <c r="G491"/>
      <c r="H491" s="44"/>
      <c r="I491" s="210"/>
      <c r="J491" s="30"/>
      <c r="K491" s="85"/>
      <c r="L491" s="42"/>
      <c r="M491" s="42"/>
      <c r="N491" s="42"/>
      <c r="O491" s="42"/>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row>
    <row r="492" spans="1:249" s="84" customFormat="1" x14ac:dyDescent="0.25">
      <c r="A492"/>
      <c r="B492" s="43"/>
      <c r="C492" s="43"/>
      <c r="D492"/>
      <c r="E492"/>
      <c r="F492"/>
      <c r="G492"/>
      <c r="H492" s="44"/>
      <c r="I492" s="210"/>
      <c r="J492" s="30"/>
      <c r="K492" s="85"/>
      <c r="L492" s="42"/>
      <c r="M492" s="42"/>
      <c r="N492" s="42"/>
      <c r="O492" s="4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row>
    <row r="493" spans="1:249" s="84" customFormat="1" x14ac:dyDescent="0.25">
      <c r="A493"/>
      <c r="B493" s="43"/>
      <c r="C493" s="43"/>
      <c r="D493"/>
      <c r="E493"/>
      <c r="F493"/>
      <c r="G493"/>
      <c r="H493" s="44"/>
      <c r="I493" s="210"/>
      <c r="J493" s="30"/>
      <c r="K493" s="85"/>
      <c r="L493" s="42"/>
      <c r="M493" s="42"/>
      <c r="N493" s="42"/>
      <c r="O493" s="42"/>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row>
    <row r="494" spans="1:249" s="84" customFormat="1" x14ac:dyDescent="0.25">
      <c r="A494"/>
      <c r="B494" s="43"/>
      <c r="C494" s="43"/>
      <c r="D494"/>
      <c r="E494"/>
      <c r="F494"/>
      <c r="G494"/>
      <c r="H494" s="44"/>
      <c r="I494" s="210"/>
      <c r="J494" s="30"/>
      <c r="K494" s="85"/>
      <c r="L494" s="42"/>
      <c r="M494" s="42"/>
      <c r="N494" s="42"/>
      <c r="O494" s="42"/>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row>
    <row r="495" spans="1:249" s="84" customFormat="1" x14ac:dyDescent="0.25">
      <c r="A495"/>
      <c r="B495" s="43"/>
      <c r="C495" s="43"/>
      <c r="D495"/>
      <c r="E495"/>
      <c r="F495"/>
      <c r="G495"/>
      <c r="H495" s="44"/>
      <c r="I495" s="210"/>
      <c r="J495" s="30"/>
      <c r="K495" s="85"/>
      <c r="L495" s="42"/>
      <c r="M495" s="42"/>
      <c r="N495" s="42"/>
      <c r="O495" s="42"/>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row>
    <row r="496" spans="1:249" s="84" customFormat="1" x14ac:dyDescent="0.25">
      <c r="A496"/>
      <c r="B496" s="43"/>
      <c r="C496" s="43"/>
      <c r="D496"/>
      <c r="E496"/>
      <c r="F496"/>
      <c r="G496"/>
      <c r="H496" s="44"/>
      <c r="I496" s="210"/>
      <c r="J496" s="30"/>
      <c r="K496" s="85"/>
      <c r="L496" s="42"/>
      <c r="M496" s="42"/>
      <c r="N496" s="42"/>
      <c r="O496" s="42"/>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row>
    <row r="497" spans="1:249" s="84" customFormat="1" x14ac:dyDescent="0.25">
      <c r="A497"/>
      <c r="B497" s="43"/>
      <c r="C497" s="43"/>
      <c r="D497"/>
      <c r="E497"/>
      <c r="F497"/>
      <c r="G497"/>
      <c r="H497" s="44"/>
      <c r="I497" s="210"/>
      <c r="J497" s="30"/>
      <c r="K497" s="85"/>
      <c r="L497" s="42"/>
      <c r="M497" s="42"/>
      <c r="N497" s="42"/>
      <c r="O497" s="42"/>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row>
    <row r="498" spans="1:249" s="84" customFormat="1" x14ac:dyDescent="0.25">
      <c r="A498"/>
      <c r="B498" s="43"/>
      <c r="C498" s="43"/>
      <c r="D498"/>
      <c r="E498"/>
      <c r="F498"/>
      <c r="G498"/>
      <c r="H498" s="44"/>
      <c r="I498" s="210"/>
      <c r="J498" s="30"/>
      <c r="K498" s="85"/>
      <c r="L498" s="42"/>
      <c r="M498" s="42"/>
      <c r="N498" s="42"/>
      <c r="O498" s="42"/>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row>
    <row r="499" spans="1:249" s="84" customFormat="1" x14ac:dyDescent="0.25">
      <c r="A499"/>
      <c r="B499" s="43"/>
      <c r="C499" s="43"/>
      <c r="D499"/>
      <c r="E499"/>
      <c r="F499"/>
      <c r="G499"/>
      <c r="H499" s="44"/>
      <c r="I499" s="210"/>
      <c r="J499" s="30"/>
      <c r="K499" s="85"/>
      <c r="L499" s="42"/>
      <c r="M499" s="42"/>
      <c r="N499" s="42"/>
      <c r="O499" s="42"/>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row>
    <row r="500" spans="1:249" s="84" customFormat="1" x14ac:dyDescent="0.25">
      <c r="A500"/>
      <c r="B500" s="43"/>
      <c r="C500" s="43"/>
      <c r="D500"/>
      <c r="E500"/>
      <c r="F500"/>
      <c r="G500"/>
      <c r="H500" s="44"/>
      <c r="I500" s="210"/>
      <c r="J500" s="30"/>
      <c r="K500" s="85"/>
      <c r="L500" s="42"/>
      <c r="M500" s="42"/>
      <c r="N500" s="42"/>
      <c r="O500" s="42"/>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row>
    <row r="501" spans="1:249" s="84" customFormat="1" x14ac:dyDescent="0.25">
      <c r="A501"/>
      <c r="B501" s="43"/>
      <c r="C501" s="43"/>
      <c r="D501"/>
      <c r="E501"/>
      <c r="F501"/>
      <c r="G501"/>
      <c r="H501" s="44"/>
      <c r="I501" s="210"/>
      <c r="J501" s="30"/>
      <c r="K501" s="85"/>
      <c r="L501" s="42"/>
      <c r="M501" s="42"/>
      <c r="N501" s="42"/>
      <c r="O501" s="42"/>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row>
    <row r="502" spans="1:249" s="84" customFormat="1" x14ac:dyDescent="0.25">
      <c r="A502"/>
      <c r="B502" s="43"/>
      <c r="C502" s="43"/>
      <c r="D502"/>
      <c r="E502"/>
      <c r="F502"/>
      <c r="G502"/>
      <c r="H502" s="44"/>
      <c r="I502" s="210"/>
      <c r="J502" s="30"/>
      <c r="K502" s="85"/>
      <c r="L502" s="42"/>
      <c r="M502" s="42"/>
      <c r="N502" s="42"/>
      <c r="O502" s="4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row>
    <row r="503" spans="1:249" s="84" customFormat="1" x14ac:dyDescent="0.25">
      <c r="A503"/>
      <c r="B503" s="43"/>
      <c r="C503" s="43"/>
      <c r="D503"/>
      <c r="E503"/>
      <c r="F503"/>
      <c r="G503"/>
      <c r="H503" s="44"/>
      <c r="I503" s="210"/>
      <c r="J503" s="30"/>
      <c r="K503" s="85"/>
      <c r="L503" s="42"/>
      <c r="M503" s="42"/>
      <c r="N503" s="42"/>
      <c r="O503" s="42"/>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row>
    <row r="504" spans="1:249" s="84" customFormat="1" x14ac:dyDescent="0.25">
      <c r="A504"/>
      <c r="B504" s="43"/>
      <c r="C504" s="43"/>
      <c r="D504"/>
      <c r="E504"/>
      <c r="F504"/>
      <c r="G504"/>
      <c r="H504" s="44"/>
      <c r="I504" s="210"/>
      <c r="J504" s="30"/>
      <c r="K504" s="85"/>
      <c r="L504" s="42"/>
      <c r="M504" s="42"/>
      <c r="N504" s="42"/>
      <c r="O504" s="42"/>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row>
    <row r="505" spans="1:249" s="84" customFormat="1" x14ac:dyDescent="0.25">
      <c r="A505"/>
      <c r="B505" s="43"/>
      <c r="C505" s="43"/>
      <c r="D505"/>
      <c r="E505"/>
      <c r="F505"/>
      <c r="G505"/>
      <c r="H505" s="44"/>
      <c r="I505" s="210"/>
      <c r="J505" s="30"/>
      <c r="K505" s="85"/>
      <c r="L505" s="42"/>
      <c r="M505" s="42"/>
      <c r="N505" s="42"/>
      <c r="O505" s="42"/>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row>
    <row r="506" spans="1:249" s="84" customFormat="1" x14ac:dyDescent="0.25">
      <c r="A506"/>
      <c r="B506" s="43"/>
      <c r="C506" s="43"/>
      <c r="D506"/>
      <c r="E506"/>
      <c r="F506"/>
      <c r="G506"/>
      <c r="H506" s="44"/>
      <c r="I506" s="210"/>
      <c r="J506" s="30"/>
      <c r="K506" s="85"/>
      <c r="L506" s="42"/>
      <c r="M506" s="42"/>
      <c r="N506" s="42"/>
      <c r="O506" s="42"/>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row>
    <row r="507" spans="1:249" s="84" customFormat="1" x14ac:dyDescent="0.25">
      <c r="A507"/>
      <c r="B507" s="43"/>
      <c r="C507" s="43"/>
      <c r="D507"/>
      <c r="E507"/>
      <c r="F507"/>
      <c r="G507"/>
      <c r="H507" s="44"/>
      <c r="I507" s="210"/>
      <c r="J507" s="30"/>
      <c r="K507" s="85"/>
      <c r="L507" s="42"/>
      <c r="M507" s="42"/>
      <c r="N507" s="42"/>
      <c r="O507" s="42"/>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row>
    <row r="508" spans="1:249" s="84" customFormat="1" x14ac:dyDescent="0.25">
      <c r="A508"/>
      <c r="B508" s="43"/>
      <c r="C508" s="43"/>
      <c r="D508"/>
      <c r="E508"/>
      <c r="F508"/>
      <c r="G508"/>
      <c r="H508" s="44"/>
      <c r="I508" s="210"/>
      <c r="J508" s="30"/>
      <c r="K508" s="85"/>
      <c r="L508" s="42"/>
      <c r="M508" s="42"/>
      <c r="N508" s="42"/>
      <c r="O508" s="42"/>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row>
    <row r="509" spans="1:249" s="84" customFormat="1" x14ac:dyDescent="0.25">
      <c r="A509"/>
      <c r="B509" s="43"/>
      <c r="C509" s="43"/>
      <c r="D509"/>
      <c r="E509"/>
      <c r="F509"/>
      <c r="G509"/>
      <c r="H509" s="44"/>
      <c r="I509" s="210"/>
      <c r="J509" s="30"/>
      <c r="K509" s="85"/>
      <c r="L509" s="42"/>
      <c r="M509" s="42"/>
      <c r="N509" s="42"/>
      <c r="O509" s="42"/>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row>
    <row r="510" spans="1:249" s="84" customFormat="1" x14ac:dyDescent="0.25">
      <c r="A510"/>
      <c r="B510" s="43"/>
      <c r="C510" s="43"/>
      <c r="D510"/>
      <c r="E510"/>
      <c r="F510"/>
      <c r="G510"/>
      <c r="H510" s="44"/>
      <c r="I510" s="210"/>
      <c r="J510" s="30"/>
      <c r="K510" s="85"/>
      <c r="L510" s="42"/>
      <c r="M510" s="42"/>
      <c r="N510" s="42"/>
      <c r="O510" s="42"/>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row>
    <row r="511" spans="1:249" s="84" customFormat="1" x14ac:dyDescent="0.25">
      <c r="A511"/>
      <c r="B511" s="43"/>
      <c r="C511" s="43"/>
      <c r="D511"/>
      <c r="E511"/>
      <c r="F511"/>
      <c r="G511"/>
      <c r="H511" s="44"/>
      <c r="I511" s="210"/>
      <c r="J511" s="30"/>
      <c r="K511" s="85"/>
      <c r="L511" s="42"/>
      <c r="M511" s="42"/>
      <c r="N511" s="42"/>
      <c r="O511" s="42"/>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row>
    <row r="512" spans="1:249" s="84" customFormat="1" x14ac:dyDescent="0.25">
      <c r="A512"/>
      <c r="B512" s="43"/>
      <c r="C512" s="43"/>
      <c r="D512"/>
      <c r="E512"/>
      <c r="F512"/>
      <c r="G512"/>
      <c r="H512" s="44"/>
      <c r="I512" s="210"/>
      <c r="J512" s="30"/>
      <c r="K512" s="85"/>
      <c r="L512" s="42"/>
      <c r="M512" s="42"/>
      <c r="N512" s="42"/>
      <c r="O512" s="4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row>
    <row r="513" spans="1:249" s="84" customFormat="1" x14ac:dyDescent="0.25">
      <c r="A513"/>
      <c r="B513" s="43"/>
      <c r="C513" s="43"/>
      <c r="D513"/>
      <c r="E513"/>
      <c r="F513"/>
      <c r="G513"/>
      <c r="H513" s="44"/>
      <c r="I513" s="210"/>
      <c r="J513" s="30"/>
      <c r="K513" s="85"/>
      <c r="L513" s="42"/>
      <c r="M513" s="42"/>
      <c r="N513" s="42"/>
      <c r="O513" s="42"/>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row>
    <row r="514" spans="1:249" s="84" customFormat="1" x14ac:dyDescent="0.25">
      <c r="A514"/>
      <c r="B514" s="43"/>
      <c r="C514" s="43"/>
      <c r="D514"/>
      <c r="E514"/>
      <c r="F514"/>
      <c r="G514"/>
      <c r="H514" s="44"/>
      <c r="I514" s="210"/>
      <c r="J514" s="30"/>
      <c r="K514" s="85"/>
      <c r="L514" s="42"/>
      <c r="M514" s="42"/>
      <c r="N514" s="42"/>
      <c r="O514" s="42"/>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row>
    <row r="515" spans="1:249" s="84" customFormat="1" x14ac:dyDescent="0.25">
      <c r="A515"/>
      <c r="B515" s="43"/>
      <c r="C515" s="43"/>
      <c r="D515"/>
      <c r="E515"/>
      <c r="F515"/>
      <c r="G515"/>
      <c r="H515" s="44"/>
      <c r="I515" s="210"/>
      <c r="J515" s="30"/>
      <c r="K515" s="85"/>
      <c r="L515" s="42"/>
      <c r="M515" s="42"/>
      <c r="N515" s="42"/>
      <c r="O515" s="42"/>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row>
    <row r="516" spans="1:249" s="84" customFormat="1" x14ac:dyDescent="0.25">
      <c r="A516"/>
      <c r="B516" s="43"/>
      <c r="C516" s="43"/>
      <c r="D516"/>
      <c r="E516"/>
      <c r="F516"/>
      <c r="G516"/>
      <c r="H516" s="44"/>
      <c r="I516" s="210"/>
      <c r="J516" s="30"/>
      <c r="K516" s="85"/>
      <c r="L516" s="42"/>
      <c r="M516" s="42"/>
      <c r="N516" s="42"/>
      <c r="O516" s="42"/>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row>
    <row r="517" spans="1:249" s="84" customFormat="1" x14ac:dyDescent="0.25">
      <c r="A517"/>
      <c r="B517" s="43"/>
      <c r="C517" s="43"/>
      <c r="D517"/>
      <c r="E517"/>
      <c r="F517"/>
      <c r="G517"/>
      <c r="H517" s="44"/>
      <c r="I517" s="210"/>
      <c r="J517" s="30"/>
      <c r="K517" s="85"/>
      <c r="L517" s="42"/>
      <c r="M517" s="42"/>
      <c r="N517" s="42"/>
      <c r="O517" s="42"/>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row>
    <row r="518" spans="1:249" s="84" customFormat="1" x14ac:dyDescent="0.25">
      <c r="A518"/>
      <c r="B518" s="43"/>
      <c r="C518" s="43"/>
      <c r="D518"/>
      <c r="E518"/>
      <c r="F518"/>
      <c r="G518"/>
      <c r="H518" s="44"/>
      <c r="I518" s="210"/>
      <c r="J518" s="30"/>
      <c r="K518" s="85"/>
      <c r="L518" s="42"/>
      <c r="M518" s="42"/>
      <c r="N518" s="42"/>
      <c r="O518" s="42"/>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row>
    <row r="519" spans="1:249" s="84" customFormat="1" x14ac:dyDescent="0.25">
      <c r="A519"/>
      <c r="B519" s="43"/>
      <c r="C519" s="43"/>
      <c r="D519"/>
      <c r="E519"/>
      <c r="F519"/>
      <c r="G519"/>
      <c r="H519" s="44"/>
      <c r="I519" s="210"/>
      <c r="J519" s="30"/>
      <c r="K519" s="85"/>
      <c r="L519" s="42"/>
      <c r="M519" s="42"/>
      <c r="N519" s="42"/>
      <c r="O519" s="42"/>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row>
    <row r="520" spans="1:249" s="84" customFormat="1" x14ac:dyDescent="0.25">
      <c r="A520"/>
      <c r="B520" s="43"/>
      <c r="C520" s="43"/>
      <c r="D520"/>
      <c r="E520"/>
      <c r="F520"/>
      <c r="G520"/>
      <c r="H520" s="44"/>
      <c r="I520" s="210"/>
      <c r="J520" s="30"/>
      <c r="K520" s="85"/>
      <c r="L520" s="42"/>
      <c r="M520" s="42"/>
      <c r="N520" s="42"/>
      <c r="O520" s="42"/>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row>
    <row r="521" spans="1:249" s="84" customFormat="1" x14ac:dyDescent="0.25">
      <c r="A521"/>
      <c r="B521" s="43"/>
      <c r="C521" s="43"/>
      <c r="D521"/>
      <c r="E521"/>
      <c r="F521"/>
      <c r="G521"/>
      <c r="H521" s="44"/>
      <c r="I521" s="210"/>
      <c r="J521" s="30"/>
      <c r="K521" s="85"/>
      <c r="L521" s="42"/>
      <c r="M521" s="42"/>
      <c r="N521" s="42"/>
      <c r="O521" s="42"/>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row>
    <row r="522" spans="1:249" s="84" customFormat="1" x14ac:dyDescent="0.25">
      <c r="A522"/>
      <c r="B522" s="43"/>
      <c r="C522" s="43"/>
      <c r="D522"/>
      <c r="E522"/>
      <c r="F522"/>
      <c r="G522"/>
      <c r="H522" s="44"/>
      <c r="I522" s="210"/>
      <c r="J522" s="30"/>
      <c r="K522" s="85"/>
      <c r="L522" s="42"/>
      <c r="M522" s="42"/>
      <c r="N522" s="42"/>
      <c r="O522" s="4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row>
    <row r="523" spans="1:249" s="84" customFormat="1" x14ac:dyDescent="0.25">
      <c r="A523"/>
      <c r="B523" s="43"/>
      <c r="C523" s="43"/>
      <c r="D523"/>
      <c r="E523"/>
      <c r="F523"/>
      <c r="G523"/>
      <c r="H523" s="44"/>
      <c r="I523" s="210"/>
      <c r="J523" s="30"/>
      <c r="K523" s="85"/>
      <c r="L523" s="42"/>
      <c r="M523" s="42"/>
      <c r="N523" s="42"/>
      <c r="O523" s="42"/>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row>
    <row r="524" spans="1:249" s="84" customFormat="1" x14ac:dyDescent="0.25">
      <c r="A524"/>
      <c r="B524" s="43"/>
      <c r="C524" s="43"/>
      <c r="D524"/>
      <c r="E524"/>
      <c r="F524"/>
      <c r="G524"/>
      <c r="H524" s="44"/>
      <c r="I524" s="210"/>
      <c r="J524" s="30"/>
      <c r="K524" s="85"/>
      <c r="L524" s="42"/>
      <c r="M524" s="42"/>
      <c r="N524" s="42"/>
      <c r="O524" s="42"/>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row>
    <row r="525" spans="1:249" s="84" customFormat="1" x14ac:dyDescent="0.25">
      <c r="A525"/>
      <c r="B525" s="43"/>
      <c r="C525" s="43"/>
      <c r="D525"/>
      <c r="E525"/>
      <c r="F525"/>
      <c r="G525"/>
      <c r="H525" s="44"/>
      <c r="I525" s="210"/>
      <c r="J525" s="30"/>
      <c r="K525" s="85"/>
      <c r="L525" s="42"/>
      <c r="M525" s="42"/>
      <c r="N525" s="42"/>
      <c r="O525" s="42"/>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row>
    <row r="526" spans="1:249" s="84" customFormat="1" x14ac:dyDescent="0.25">
      <c r="A526"/>
      <c r="B526" s="43"/>
      <c r="C526" s="43"/>
      <c r="D526"/>
      <c r="E526"/>
      <c r="F526"/>
      <c r="G526"/>
      <c r="H526" s="44"/>
      <c r="I526" s="210"/>
      <c r="J526" s="30"/>
      <c r="K526" s="85"/>
      <c r="L526" s="42"/>
      <c r="M526" s="42"/>
      <c r="N526" s="42"/>
      <c r="O526" s="42"/>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row>
    <row r="527" spans="1:249" s="84" customFormat="1" x14ac:dyDescent="0.25">
      <c r="A527"/>
      <c r="B527" s="43"/>
      <c r="C527" s="43"/>
      <c r="D527"/>
      <c r="E527"/>
      <c r="F527"/>
      <c r="G527"/>
      <c r="H527" s="44"/>
      <c r="I527" s="210"/>
      <c r="J527" s="30"/>
      <c r="K527" s="85"/>
      <c r="L527" s="42"/>
      <c r="M527" s="42"/>
      <c r="N527" s="42"/>
      <c r="O527" s="42"/>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row>
    <row r="528" spans="1:249" s="84" customFormat="1" x14ac:dyDescent="0.25">
      <c r="A528"/>
      <c r="B528" s="43"/>
      <c r="C528" s="43"/>
      <c r="D528"/>
      <c r="E528"/>
      <c r="F528"/>
      <c r="G528"/>
      <c r="H528" s="44"/>
      <c r="I528" s="210"/>
      <c r="J528" s="30"/>
      <c r="K528" s="85"/>
      <c r="L528" s="42"/>
      <c r="M528" s="42"/>
      <c r="N528" s="42"/>
      <c r="O528" s="42"/>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row>
    <row r="529" spans="1:249" s="84" customFormat="1" x14ac:dyDescent="0.25">
      <c r="A529"/>
      <c r="B529" s="43"/>
      <c r="C529" s="43"/>
      <c r="D529"/>
      <c r="E529"/>
      <c r="F529"/>
      <c r="G529"/>
      <c r="H529" s="44"/>
      <c r="I529" s="210"/>
      <c r="J529" s="30"/>
      <c r="K529" s="85"/>
      <c r="L529" s="42"/>
      <c r="M529" s="42"/>
      <c r="N529" s="42"/>
      <c r="O529" s="42"/>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row>
    <row r="530" spans="1:249" s="84" customFormat="1" x14ac:dyDescent="0.25">
      <c r="A530"/>
      <c r="B530" s="43"/>
      <c r="C530" s="43"/>
      <c r="D530"/>
      <c r="E530"/>
      <c r="F530"/>
      <c r="G530"/>
      <c r="H530" s="44"/>
      <c r="I530" s="210"/>
      <c r="J530" s="30"/>
      <c r="K530" s="85"/>
      <c r="L530" s="42"/>
      <c r="M530" s="42"/>
      <c r="N530" s="42"/>
      <c r="O530" s="42"/>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row>
    <row r="531" spans="1:249" s="84" customFormat="1" x14ac:dyDescent="0.25">
      <c r="A531"/>
      <c r="B531" s="43"/>
      <c r="C531" s="43"/>
      <c r="D531"/>
      <c r="E531"/>
      <c r="F531"/>
      <c r="G531"/>
      <c r="H531" s="44"/>
      <c r="I531" s="210"/>
      <c r="J531" s="30"/>
      <c r="K531" s="85"/>
      <c r="L531" s="42"/>
      <c r="M531" s="42"/>
      <c r="N531" s="42"/>
      <c r="O531" s="42"/>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row>
    <row r="532" spans="1:249" s="84" customFormat="1" x14ac:dyDescent="0.25">
      <c r="A532"/>
      <c r="B532" s="43"/>
      <c r="C532" s="43"/>
      <c r="D532"/>
      <c r="E532"/>
      <c r="F532"/>
      <c r="G532"/>
      <c r="H532" s="44"/>
      <c r="I532" s="210"/>
      <c r="J532" s="30"/>
      <c r="K532" s="85"/>
      <c r="L532" s="42"/>
      <c r="M532" s="42"/>
      <c r="N532" s="42"/>
      <c r="O532" s="4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row>
    <row r="533" spans="1:249" s="84" customFormat="1" x14ac:dyDescent="0.25">
      <c r="A533"/>
      <c r="B533" s="43"/>
      <c r="C533" s="43"/>
      <c r="D533"/>
      <c r="E533"/>
      <c r="F533"/>
      <c r="G533"/>
      <c r="H533" s="44"/>
      <c r="I533" s="210"/>
      <c r="J533" s="30"/>
      <c r="K533" s="85"/>
      <c r="L533" s="42"/>
      <c r="M533" s="42"/>
      <c r="N533" s="42"/>
      <c r="O533" s="42"/>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row>
    <row r="534" spans="1:249" s="84" customFormat="1" x14ac:dyDescent="0.25">
      <c r="A534"/>
      <c r="B534" s="43"/>
      <c r="C534" s="43"/>
      <c r="D534"/>
      <c r="E534"/>
      <c r="F534"/>
      <c r="G534"/>
      <c r="H534" s="44"/>
      <c r="I534" s="210"/>
      <c r="J534" s="30"/>
      <c r="K534" s="85"/>
      <c r="L534" s="42"/>
      <c r="M534" s="42"/>
      <c r="N534" s="42"/>
      <c r="O534" s="42"/>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row>
    <row r="535" spans="1:249" s="84" customFormat="1" x14ac:dyDescent="0.25">
      <c r="A535"/>
      <c r="B535" s="43"/>
      <c r="C535" s="43"/>
      <c r="D535"/>
      <c r="E535"/>
      <c r="F535"/>
      <c r="G535"/>
      <c r="H535" s="44"/>
      <c r="I535" s="210"/>
      <c r="J535" s="30"/>
      <c r="K535" s="85"/>
      <c r="L535" s="42"/>
      <c r="M535" s="42"/>
      <c r="N535" s="42"/>
      <c r="O535" s="42"/>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row>
    <row r="536" spans="1:249" s="84" customFormat="1" x14ac:dyDescent="0.25">
      <c r="A536"/>
      <c r="B536" s="43"/>
      <c r="C536" s="43"/>
      <c r="D536"/>
      <c r="E536"/>
      <c r="F536"/>
      <c r="G536"/>
      <c r="H536" s="44"/>
      <c r="I536" s="210"/>
      <c r="J536" s="30"/>
      <c r="K536" s="85"/>
      <c r="L536" s="42"/>
      <c r="M536" s="42"/>
      <c r="N536" s="42"/>
      <c r="O536" s="42"/>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row>
    <row r="537" spans="1:249" s="84" customFormat="1" x14ac:dyDescent="0.25">
      <c r="A537"/>
      <c r="B537" s="43"/>
      <c r="C537" s="43"/>
      <c r="D537"/>
      <c r="E537"/>
      <c r="F537"/>
      <c r="G537"/>
      <c r="H537" s="44"/>
      <c r="I537" s="210"/>
      <c r="J537" s="30"/>
      <c r="K537" s="85"/>
      <c r="L537" s="42"/>
      <c r="M537" s="42"/>
      <c r="N537" s="42"/>
      <c r="O537" s="42"/>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row>
    <row r="538" spans="1:249" s="84" customFormat="1" x14ac:dyDescent="0.25">
      <c r="A538"/>
      <c r="B538" s="43"/>
      <c r="C538" s="43"/>
      <c r="D538"/>
      <c r="E538"/>
      <c r="F538"/>
      <c r="G538"/>
      <c r="H538" s="44"/>
      <c r="I538" s="210"/>
      <c r="J538" s="30"/>
      <c r="K538" s="85"/>
      <c r="L538" s="42"/>
      <c r="M538" s="42"/>
      <c r="N538" s="42"/>
      <c r="O538" s="42"/>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row>
    <row r="539" spans="1:249" s="84" customFormat="1" x14ac:dyDescent="0.25">
      <c r="A539"/>
      <c r="B539" s="43"/>
      <c r="C539" s="43"/>
      <c r="D539"/>
      <c r="E539"/>
      <c r="F539"/>
      <c r="G539"/>
      <c r="H539" s="44"/>
      <c r="I539" s="210"/>
      <c r="J539" s="30"/>
      <c r="K539" s="85"/>
      <c r="L539" s="42"/>
      <c r="M539" s="42"/>
      <c r="N539" s="42"/>
      <c r="O539" s="42"/>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row>
    <row r="540" spans="1:249" s="84" customFormat="1" x14ac:dyDescent="0.25">
      <c r="A540"/>
      <c r="B540" s="43"/>
      <c r="C540" s="43"/>
      <c r="D540"/>
      <c r="E540"/>
      <c r="F540"/>
      <c r="G540"/>
      <c r="H540" s="44"/>
      <c r="I540" s="210"/>
      <c r="J540" s="30"/>
      <c r="K540" s="85"/>
      <c r="L540" s="42"/>
      <c r="M540" s="42"/>
      <c r="N540" s="42"/>
      <c r="O540" s="42"/>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row>
    <row r="541" spans="1:249" s="84" customFormat="1" x14ac:dyDescent="0.25">
      <c r="A541"/>
      <c r="B541" s="43"/>
      <c r="C541" s="43"/>
      <c r="D541"/>
      <c r="E541"/>
      <c r="F541"/>
      <c r="G541"/>
      <c r="H541" s="44"/>
      <c r="I541" s="210"/>
      <c r="J541" s="30"/>
      <c r="K541" s="85"/>
      <c r="L541" s="42"/>
      <c r="M541" s="42"/>
      <c r="N541" s="42"/>
      <c r="O541" s="42"/>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row>
    <row r="542" spans="1:249" s="84" customFormat="1" x14ac:dyDescent="0.25">
      <c r="A542"/>
      <c r="B542" s="43"/>
      <c r="C542" s="43"/>
      <c r="D542"/>
      <c r="E542"/>
      <c r="F542"/>
      <c r="G542"/>
      <c r="H542" s="44"/>
      <c r="I542" s="210"/>
      <c r="J542" s="30"/>
      <c r="K542" s="85"/>
      <c r="L542" s="42"/>
      <c r="M542" s="42"/>
      <c r="N542" s="42"/>
      <c r="O542" s="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row>
    <row r="543" spans="1:249" s="84" customFormat="1" x14ac:dyDescent="0.25">
      <c r="A543"/>
      <c r="B543" s="43"/>
      <c r="C543" s="43"/>
      <c r="D543"/>
      <c r="E543"/>
      <c r="F543"/>
      <c r="G543"/>
      <c r="H543" s="44"/>
      <c r="I543" s="210"/>
      <c r="J543" s="30"/>
      <c r="K543" s="85"/>
      <c r="L543" s="42"/>
      <c r="M543" s="42"/>
      <c r="N543" s="42"/>
      <c r="O543" s="42"/>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row>
    <row r="544" spans="1:249" s="84" customFormat="1" x14ac:dyDescent="0.25">
      <c r="A544"/>
      <c r="B544" s="43"/>
      <c r="C544" s="43"/>
      <c r="D544"/>
      <c r="E544"/>
      <c r="F544"/>
      <c r="G544"/>
      <c r="H544" s="44"/>
      <c r="I544" s="210"/>
      <c r="J544" s="30"/>
      <c r="K544" s="85"/>
      <c r="L544" s="42"/>
      <c r="M544" s="42"/>
      <c r="N544" s="42"/>
      <c r="O544" s="42"/>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row>
    <row r="545" spans="1:249" s="84" customFormat="1" x14ac:dyDescent="0.25">
      <c r="A545"/>
      <c r="B545" s="43"/>
      <c r="C545" s="43"/>
      <c r="D545"/>
      <c r="E545"/>
      <c r="F545"/>
      <c r="G545"/>
      <c r="H545" s="44"/>
      <c r="I545" s="210"/>
      <c r="J545" s="30"/>
      <c r="K545" s="85"/>
      <c r="L545" s="42"/>
      <c r="M545" s="42"/>
      <c r="N545" s="42"/>
      <c r="O545" s="42"/>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row>
    <row r="546" spans="1:249" s="84" customFormat="1" x14ac:dyDescent="0.25">
      <c r="A546"/>
      <c r="B546" s="43"/>
      <c r="C546" s="43"/>
      <c r="D546"/>
      <c r="E546"/>
      <c r="F546"/>
      <c r="G546"/>
      <c r="H546" s="44"/>
      <c r="I546" s="210"/>
      <c r="J546" s="30"/>
      <c r="K546" s="85"/>
      <c r="L546" s="42"/>
      <c r="M546" s="42"/>
      <c r="N546" s="42"/>
      <c r="O546" s="42"/>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row>
    <row r="547" spans="1:249" s="84" customFormat="1" x14ac:dyDescent="0.25">
      <c r="A547"/>
      <c r="B547" s="43"/>
      <c r="C547" s="43"/>
      <c r="D547"/>
      <c r="E547"/>
      <c r="F547"/>
      <c r="G547"/>
      <c r="H547" s="44"/>
      <c r="I547" s="210"/>
      <c r="J547" s="30"/>
      <c r="K547" s="85"/>
      <c r="L547" s="42"/>
      <c r="M547" s="42"/>
      <c r="N547" s="42"/>
      <c r="O547" s="42"/>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row>
    <row r="548" spans="1:249" s="84" customFormat="1" x14ac:dyDescent="0.25">
      <c r="A548"/>
      <c r="B548" s="43"/>
      <c r="C548" s="43"/>
      <c r="D548"/>
      <c r="E548"/>
      <c r="F548"/>
      <c r="G548"/>
      <c r="H548" s="44"/>
      <c r="I548" s="210"/>
      <c r="J548" s="30"/>
      <c r="K548" s="85"/>
      <c r="L548" s="42"/>
      <c r="M548" s="42"/>
      <c r="N548" s="42"/>
      <c r="O548" s="42"/>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row>
    <row r="549" spans="1:249" s="84" customFormat="1" x14ac:dyDescent="0.25">
      <c r="A549"/>
      <c r="B549" s="43"/>
      <c r="C549" s="43"/>
      <c r="D549"/>
      <c r="E549"/>
      <c r="F549"/>
      <c r="G549"/>
      <c r="H549" s="44"/>
      <c r="I549" s="210"/>
      <c r="J549" s="30"/>
      <c r="K549" s="85"/>
      <c r="L549" s="42"/>
      <c r="M549" s="42"/>
      <c r="N549" s="42"/>
      <c r="O549" s="42"/>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row>
    <row r="550" spans="1:249" s="84" customFormat="1" x14ac:dyDescent="0.25">
      <c r="A550"/>
      <c r="B550" s="43"/>
      <c r="C550" s="43"/>
      <c r="D550"/>
      <c r="E550"/>
      <c r="F550"/>
      <c r="G550"/>
      <c r="H550" s="44"/>
      <c r="I550" s="210"/>
      <c r="J550" s="30"/>
      <c r="K550" s="85"/>
      <c r="L550" s="42"/>
      <c r="M550" s="42"/>
      <c r="N550" s="42"/>
      <c r="O550" s="42"/>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row>
    <row r="551" spans="1:249" s="84" customFormat="1" x14ac:dyDescent="0.25">
      <c r="A551"/>
      <c r="B551" s="43"/>
      <c r="C551" s="43"/>
      <c r="D551"/>
      <c r="E551"/>
      <c r="F551"/>
      <c r="G551"/>
      <c r="H551" s="44"/>
      <c r="I551" s="210"/>
      <c r="J551" s="30"/>
      <c r="K551" s="85"/>
      <c r="L551" s="42"/>
      <c r="M551" s="42"/>
      <c r="N551" s="42"/>
      <c r="O551" s="42"/>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row>
    <row r="552" spans="1:249" s="84" customFormat="1" x14ac:dyDescent="0.25">
      <c r="A552"/>
      <c r="B552" s="43"/>
      <c r="C552" s="43"/>
      <c r="D552"/>
      <c r="E552"/>
      <c r="F552"/>
      <c r="G552"/>
      <c r="H552" s="44"/>
      <c r="I552" s="210"/>
      <c r="J552" s="30"/>
      <c r="K552" s="85"/>
      <c r="L552" s="42"/>
      <c r="M552" s="42"/>
      <c r="N552" s="42"/>
      <c r="O552" s="4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row>
    <row r="553" spans="1:249" s="84" customFormat="1" x14ac:dyDescent="0.25">
      <c r="A553"/>
      <c r="B553" s="43"/>
      <c r="C553" s="43"/>
      <c r="D553"/>
      <c r="E553"/>
      <c r="F553"/>
      <c r="G553"/>
      <c r="H553" s="44"/>
      <c r="I553" s="210"/>
      <c r="J553" s="30"/>
      <c r="K553" s="85"/>
      <c r="L553" s="42"/>
      <c r="M553" s="42"/>
      <c r="N553" s="42"/>
      <c r="O553" s="42"/>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row>
    <row r="554" spans="1:249" s="84" customFormat="1" x14ac:dyDescent="0.25">
      <c r="A554"/>
      <c r="B554" s="43"/>
      <c r="C554" s="43"/>
      <c r="D554"/>
      <c r="E554"/>
      <c r="F554"/>
      <c r="G554"/>
      <c r="H554" s="44"/>
      <c r="I554" s="210"/>
      <c r="J554" s="30"/>
      <c r="K554" s="85"/>
      <c r="L554" s="42"/>
      <c r="M554" s="42"/>
      <c r="N554" s="42"/>
      <c r="O554" s="42"/>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row>
    <row r="555" spans="1:249" s="84" customFormat="1" x14ac:dyDescent="0.25">
      <c r="A555"/>
      <c r="B555" s="43"/>
      <c r="C555" s="43"/>
      <c r="D555"/>
      <c r="E555"/>
      <c r="F555"/>
      <c r="G555"/>
      <c r="H555" s="44"/>
      <c r="I555" s="210"/>
      <c r="J555" s="30"/>
      <c r="K555" s="85"/>
      <c r="L555" s="42"/>
      <c r="M555" s="42"/>
      <c r="N555" s="42"/>
      <c r="O555" s="42"/>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row>
    <row r="556" spans="1:249" s="84" customFormat="1" x14ac:dyDescent="0.25">
      <c r="A556"/>
      <c r="B556" s="43"/>
      <c r="C556" s="43"/>
      <c r="D556"/>
      <c r="E556"/>
      <c r="F556"/>
      <c r="G556"/>
      <c r="H556" s="44"/>
      <c r="I556" s="210"/>
      <c r="J556" s="30"/>
      <c r="K556" s="85"/>
      <c r="L556" s="42"/>
      <c r="M556" s="42"/>
      <c r="N556" s="42"/>
      <c r="O556" s="42"/>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row>
    <row r="557" spans="1:249" s="84" customFormat="1" x14ac:dyDescent="0.25">
      <c r="A557"/>
      <c r="B557" s="43"/>
      <c r="C557" s="43"/>
      <c r="D557"/>
      <c r="E557"/>
      <c r="F557"/>
      <c r="G557"/>
      <c r="H557" s="44"/>
      <c r="I557" s="210"/>
      <c r="J557" s="30"/>
      <c r="K557" s="85"/>
      <c r="L557" s="42"/>
      <c r="M557" s="42"/>
      <c r="N557" s="42"/>
      <c r="O557" s="42"/>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row>
    <row r="558" spans="1:249" s="84" customFormat="1" x14ac:dyDescent="0.25">
      <c r="A558"/>
      <c r="B558" s="43"/>
      <c r="C558" s="43"/>
      <c r="D558"/>
      <c r="E558"/>
      <c r="F558"/>
      <c r="G558"/>
      <c r="H558" s="44"/>
      <c r="I558" s="210"/>
      <c r="J558" s="30"/>
      <c r="K558" s="85"/>
      <c r="L558" s="42"/>
      <c r="M558" s="42"/>
      <c r="N558" s="42"/>
      <c r="O558" s="42"/>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row>
    <row r="559" spans="1:249" s="84" customFormat="1" x14ac:dyDescent="0.25">
      <c r="A559"/>
      <c r="B559" s="43"/>
      <c r="C559" s="43"/>
      <c r="D559"/>
      <c r="E559"/>
      <c r="F559"/>
      <c r="G559"/>
      <c r="H559" s="44"/>
      <c r="I559" s="210"/>
      <c r="J559" s="30"/>
      <c r="K559" s="85"/>
      <c r="L559" s="42"/>
      <c r="M559" s="42"/>
      <c r="N559" s="42"/>
      <c r="O559" s="42"/>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row>
    <row r="560" spans="1:249" s="84" customFormat="1" x14ac:dyDescent="0.25">
      <c r="A560"/>
      <c r="B560" s="43"/>
      <c r="C560" s="43"/>
      <c r="D560"/>
      <c r="E560"/>
      <c r="F560"/>
      <c r="G560"/>
      <c r="H560" s="44"/>
      <c r="I560" s="210"/>
      <c r="J560" s="30"/>
      <c r="K560" s="85"/>
      <c r="L560" s="42"/>
      <c r="M560" s="42"/>
      <c r="N560" s="42"/>
      <c r="O560" s="42"/>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row>
    <row r="561" spans="1:249" s="84" customFormat="1" x14ac:dyDescent="0.25">
      <c r="A561"/>
      <c r="B561" s="43"/>
      <c r="C561" s="43"/>
      <c r="D561"/>
      <c r="E561"/>
      <c r="F561"/>
      <c r="G561"/>
      <c r="H561" s="44"/>
      <c r="I561" s="210"/>
      <c r="J561" s="30"/>
      <c r="K561" s="85"/>
      <c r="L561" s="42"/>
      <c r="M561" s="42"/>
      <c r="N561" s="42"/>
      <c r="O561" s="42"/>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row>
    <row r="562" spans="1:249" s="84" customFormat="1" x14ac:dyDescent="0.25">
      <c r="A562"/>
      <c r="B562" s="43"/>
      <c r="C562" s="43"/>
      <c r="D562"/>
      <c r="E562"/>
      <c r="F562"/>
      <c r="G562"/>
      <c r="H562" s="44"/>
      <c r="I562" s="210"/>
      <c r="J562" s="30"/>
      <c r="K562" s="85"/>
      <c r="L562" s="42"/>
      <c r="M562" s="42"/>
      <c r="N562" s="42"/>
      <c r="O562" s="4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row>
    <row r="563" spans="1:249" s="84" customFormat="1" x14ac:dyDescent="0.25">
      <c r="A563"/>
      <c r="B563" s="43"/>
      <c r="C563" s="43"/>
      <c r="D563"/>
      <c r="E563"/>
      <c r="F563"/>
      <c r="G563"/>
      <c r="H563" s="44"/>
      <c r="I563" s="210"/>
      <c r="J563" s="30"/>
      <c r="K563" s="85"/>
      <c r="L563" s="42"/>
      <c r="M563" s="42"/>
      <c r="N563" s="42"/>
      <c r="O563" s="42"/>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row>
    <row r="564" spans="1:249" s="84" customFormat="1" x14ac:dyDescent="0.25">
      <c r="A564"/>
      <c r="B564" s="43"/>
      <c r="C564" s="43"/>
      <c r="D564"/>
      <c r="E564"/>
      <c r="F564"/>
      <c r="G564"/>
      <c r="H564" s="44"/>
      <c r="I564" s="210"/>
      <c r="J564" s="30"/>
      <c r="K564" s="85"/>
      <c r="L564" s="42"/>
      <c r="M564" s="42"/>
      <c r="N564" s="42"/>
      <c r="O564" s="42"/>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row>
    <row r="565" spans="1:249" s="84" customFormat="1" x14ac:dyDescent="0.25">
      <c r="A565"/>
      <c r="B565" s="43"/>
      <c r="C565" s="43"/>
      <c r="D565"/>
      <c r="E565"/>
      <c r="F565"/>
      <c r="G565"/>
      <c r="H565" s="44"/>
      <c r="I565" s="210"/>
      <c r="J565" s="30"/>
      <c r="K565" s="85"/>
      <c r="L565" s="42"/>
      <c r="M565" s="42"/>
      <c r="N565" s="42"/>
      <c r="O565" s="42"/>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row>
    <row r="566" spans="1:249" s="84" customFormat="1" x14ac:dyDescent="0.25">
      <c r="A566"/>
      <c r="B566" s="43"/>
      <c r="C566" s="43"/>
      <c r="D566"/>
      <c r="E566"/>
      <c r="F566"/>
      <c r="G566"/>
      <c r="H566" s="44"/>
      <c r="I566" s="210"/>
      <c r="J566" s="30"/>
      <c r="K566" s="85"/>
      <c r="L566" s="42"/>
      <c r="M566" s="42"/>
      <c r="N566" s="42"/>
      <c r="O566" s="42"/>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row>
    <row r="567" spans="1:249" s="84" customFormat="1" x14ac:dyDescent="0.25">
      <c r="A567"/>
      <c r="B567" s="43"/>
      <c r="C567" s="43"/>
      <c r="D567"/>
      <c r="E567"/>
      <c r="F567"/>
      <c r="G567"/>
      <c r="H567" s="44"/>
      <c r="I567" s="210"/>
      <c r="J567" s="30"/>
      <c r="K567" s="85"/>
      <c r="L567" s="42"/>
      <c r="M567" s="42"/>
      <c r="N567" s="42"/>
      <c r="O567" s="42"/>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row>
    <row r="568" spans="1:249" s="84" customFormat="1" x14ac:dyDescent="0.25">
      <c r="A568"/>
      <c r="B568" s="43"/>
      <c r="C568" s="43"/>
      <c r="D568"/>
      <c r="E568"/>
      <c r="F568"/>
      <c r="G568"/>
      <c r="H568" s="44"/>
      <c r="I568" s="210"/>
      <c r="J568" s="30"/>
      <c r="K568" s="85"/>
      <c r="L568" s="42"/>
      <c r="M568" s="42"/>
      <c r="N568" s="42"/>
      <c r="O568" s="42"/>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row>
    <row r="569" spans="1:249" s="84" customFormat="1" x14ac:dyDescent="0.25">
      <c r="A569"/>
      <c r="B569" s="43"/>
      <c r="C569" s="43"/>
      <c r="D569"/>
      <c r="E569"/>
      <c r="F569"/>
      <c r="G569"/>
      <c r="H569" s="44"/>
      <c r="I569" s="210"/>
      <c r="J569" s="30"/>
      <c r="K569" s="85"/>
      <c r="L569" s="42"/>
      <c r="M569" s="42"/>
      <c r="N569" s="42"/>
      <c r="O569" s="42"/>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row>
    <row r="570" spans="1:249" s="84" customFormat="1" x14ac:dyDescent="0.25">
      <c r="A570"/>
      <c r="B570" s="43"/>
      <c r="C570" s="43"/>
      <c r="D570"/>
      <c r="E570"/>
      <c r="F570"/>
      <c r="G570"/>
      <c r="H570" s="44"/>
      <c r="I570" s="210"/>
      <c r="J570" s="30"/>
      <c r="K570" s="85"/>
      <c r="L570" s="42"/>
      <c r="M570" s="42"/>
      <c r="N570" s="42"/>
      <c r="O570" s="42"/>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row>
    <row r="571" spans="1:249" s="84" customFormat="1" x14ac:dyDescent="0.25">
      <c r="A571"/>
      <c r="B571" s="43"/>
      <c r="C571" s="43"/>
      <c r="D571"/>
      <c r="E571"/>
      <c r="F571"/>
      <c r="G571"/>
      <c r="H571" s="44"/>
      <c r="I571" s="210"/>
      <c r="J571" s="30"/>
      <c r="K571" s="85"/>
      <c r="L571" s="42"/>
      <c r="M571" s="42"/>
      <c r="N571" s="42"/>
      <c r="O571" s="42"/>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row>
    <row r="572" spans="1:249" s="84" customFormat="1" x14ac:dyDescent="0.25">
      <c r="A572"/>
      <c r="B572" s="43"/>
      <c r="C572" s="43"/>
      <c r="D572"/>
      <c r="E572"/>
      <c r="F572"/>
      <c r="G572"/>
      <c r="H572" s="44"/>
      <c r="I572" s="210"/>
      <c r="J572" s="30"/>
      <c r="K572" s="85"/>
      <c r="L572" s="42"/>
      <c r="M572" s="42"/>
      <c r="N572" s="42"/>
      <c r="O572" s="4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row>
    <row r="573" spans="1:249" s="84" customFormat="1" x14ac:dyDescent="0.25">
      <c r="A573"/>
      <c r="B573" s="43"/>
      <c r="C573" s="43"/>
      <c r="D573"/>
      <c r="E573"/>
      <c r="F573"/>
      <c r="G573"/>
      <c r="H573" s="44"/>
      <c r="I573" s="210"/>
      <c r="J573" s="30"/>
      <c r="K573" s="85"/>
      <c r="L573" s="42"/>
      <c r="M573" s="42"/>
      <c r="N573" s="42"/>
      <c r="O573" s="42"/>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row>
    <row r="574" spans="1:249" s="84" customFormat="1" x14ac:dyDescent="0.25">
      <c r="A574"/>
      <c r="B574" s="43"/>
      <c r="C574" s="43"/>
      <c r="D574"/>
      <c r="E574"/>
      <c r="F574"/>
      <c r="G574"/>
      <c r="H574" s="44"/>
      <c r="I574" s="210"/>
      <c r="J574" s="30"/>
      <c r="K574" s="85"/>
      <c r="L574" s="42"/>
      <c r="M574" s="42"/>
      <c r="N574" s="42"/>
      <c r="O574" s="42"/>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row>
    <row r="575" spans="1:249" s="84" customFormat="1" x14ac:dyDescent="0.25">
      <c r="A575"/>
      <c r="B575" s="43"/>
      <c r="C575" s="43"/>
      <c r="D575"/>
      <c r="E575"/>
      <c r="F575"/>
      <c r="G575"/>
      <c r="H575" s="44"/>
      <c r="I575" s="210"/>
      <c r="J575" s="30"/>
      <c r="K575" s="85"/>
      <c r="L575" s="42"/>
      <c r="M575" s="42"/>
      <c r="N575" s="42"/>
      <c r="O575" s="42"/>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row>
    <row r="576" spans="1:249" s="84" customFormat="1" x14ac:dyDescent="0.25">
      <c r="A576"/>
      <c r="B576" s="43"/>
      <c r="C576" s="43"/>
      <c r="D576"/>
      <c r="E576"/>
      <c r="F576"/>
      <c r="G576"/>
      <c r="H576" s="44"/>
      <c r="I576" s="210"/>
      <c r="J576" s="30"/>
      <c r="K576" s="85"/>
      <c r="L576" s="42"/>
      <c r="M576" s="42"/>
      <c r="N576" s="42"/>
      <c r="O576" s="42"/>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row>
    <row r="577" spans="1:249" s="84" customFormat="1" x14ac:dyDescent="0.25">
      <c r="A577"/>
      <c r="B577" s="43"/>
      <c r="C577" s="43"/>
      <c r="D577"/>
      <c r="E577"/>
      <c r="F577"/>
      <c r="G577"/>
      <c r="H577" s="44"/>
      <c r="I577" s="210"/>
      <c r="J577" s="30"/>
      <c r="K577" s="85"/>
      <c r="L577" s="42"/>
      <c r="M577" s="42"/>
      <c r="N577" s="42"/>
      <c r="O577" s="42"/>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row>
    <row r="578" spans="1:249" s="84" customFormat="1" x14ac:dyDescent="0.25">
      <c r="A578"/>
      <c r="B578" s="43"/>
      <c r="C578" s="43"/>
      <c r="D578"/>
      <c r="E578"/>
      <c r="F578"/>
      <c r="G578"/>
      <c r="H578" s="44"/>
      <c r="I578" s="210"/>
      <c r="J578" s="30"/>
      <c r="K578" s="85"/>
      <c r="L578" s="42"/>
      <c r="M578" s="42"/>
      <c r="N578" s="42"/>
      <c r="O578" s="42"/>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row>
    <row r="579" spans="1:249" s="84" customFormat="1" x14ac:dyDescent="0.25">
      <c r="A579"/>
      <c r="B579" s="43"/>
      <c r="C579" s="43"/>
      <c r="D579"/>
      <c r="E579"/>
      <c r="F579"/>
      <c r="G579"/>
      <c r="H579" s="44"/>
      <c r="I579" s="210"/>
      <c r="J579" s="30"/>
      <c r="K579" s="85"/>
      <c r="L579" s="42"/>
      <c r="M579" s="42"/>
      <c r="N579" s="42"/>
      <c r="O579" s="42"/>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row>
    <row r="580" spans="1:249" s="84" customFormat="1" x14ac:dyDescent="0.25">
      <c r="A580"/>
      <c r="B580" s="43"/>
      <c r="C580" s="43"/>
      <c r="D580"/>
      <c r="E580"/>
      <c r="F580"/>
      <c r="G580"/>
      <c r="H580" s="44"/>
      <c r="I580" s="210"/>
      <c r="J580" s="30"/>
      <c r="K580" s="85"/>
      <c r="L580" s="42"/>
      <c r="M580" s="42"/>
      <c r="N580" s="42"/>
      <c r="O580" s="42"/>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row>
    <row r="581" spans="1:249" s="84" customFormat="1" x14ac:dyDescent="0.25">
      <c r="A581"/>
      <c r="B581" s="43"/>
      <c r="C581" s="43"/>
      <c r="D581"/>
      <c r="E581"/>
      <c r="F581"/>
      <c r="G581"/>
      <c r="H581" s="44"/>
      <c r="I581" s="210"/>
      <c r="J581" s="30"/>
      <c r="K581" s="85"/>
      <c r="L581" s="42"/>
      <c r="M581" s="42"/>
      <c r="N581" s="42"/>
      <c r="O581" s="42"/>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row>
    <row r="582" spans="1:249" s="84" customFormat="1" x14ac:dyDescent="0.25">
      <c r="A582"/>
      <c r="B582" s="43"/>
      <c r="C582" s="43"/>
      <c r="D582"/>
      <c r="E582"/>
      <c r="F582"/>
      <c r="G582"/>
      <c r="H582" s="44"/>
      <c r="I582" s="210"/>
      <c r="J582" s="30"/>
      <c r="K582" s="85"/>
      <c r="L582" s="42"/>
      <c r="M582" s="42"/>
      <c r="N582" s="42"/>
      <c r="O582" s="4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row>
    <row r="583" spans="1:249" s="84" customFormat="1" x14ac:dyDescent="0.25">
      <c r="A583"/>
      <c r="B583" s="43"/>
      <c r="C583" s="43"/>
      <c r="D583"/>
      <c r="E583"/>
      <c r="F583"/>
      <c r="G583"/>
      <c r="H583" s="44"/>
      <c r="I583" s="210"/>
      <c r="J583" s="30"/>
      <c r="K583" s="85"/>
      <c r="L583" s="42"/>
      <c r="M583" s="42"/>
      <c r="N583" s="42"/>
      <c r="O583" s="42"/>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row>
    <row r="584" spans="1:249" s="84" customFormat="1" x14ac:dyDescent="0.25">
      <c r="A584"/>
      <c r="B584" s="43"/>
      <c r="C584" s="43"/>
      <c r="D584"/>
      <c r="E584"/>
      <c r="F584"/>
      <c r="G584"/>
      <c r="H584" s="44"/>
      <c r="I584" s="210"/>
      <c r="J584" s="30"/>
      <c r="K584" s="85"/>
      <c r="L584" s="42"/>
      <c r="M584" s="42"/>
      <c r="N584" s="42"/>
      <c r="O584" s="42"/>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row>
    <row r="585" spans="1:249" s="84" customFormat="1" x14ac:dyDescent="0.25">
      <c r="A585"/>
      <c r="B585" s="43"/>
      <c r="C585" s="43"/>
      <c r="D585"/>
      <c r="E585"/>
      <c r="F585"/>
      <c r="G585"/>
      <c r="H585" s="44"/>
      <c r="I585" s="210"/>
      <c r="J585" s="30"/>
      <c r="K585" s="85"/>
      <c r="L585" s="42"/>
      <c r="M585" s="42"/>
      <c r="N585" s="42"/>
      <c r="O585" s="42"/>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row>
    <row r="586" spans="1:249" s="84" customFormat="1" x14ac:dyDescent="0.25">
      <c r="A586"/>
      <c r="B586" s="43"/>
      <c r="C586" s="43"/>
      <c r="D586"/>
      <c r="E586"/>
      <c r="F586"/>
      <c r="G586"/>
      <c r="H586" s="44"/>
      <c r="I586" s="210"/>
      <c r="J586" s="30"/>
      <c r="K586" s="85"/>
      <c r="L586" s="42"/>
      <c r="M586" s="42"/>
      <c r="N586" s="42"/>
      <c r="O586" s="42"/>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row>
    <row r="587" spans="1:249" s="84" customFormat="1" x14ac:dyDescent="0.25">
      <c r="A587"/>
      <c r="B587" s="43"/>
      <c r="C587" s="43"/>
      <c r="D587"/>
      <c r="E587"/>
      <c r="F587"/>
      <c r="G587"/>
      <c r="H587" s="44"/>
      <c r="I587" s="210"/>
      <c r="J587" s="30"/>
      <c r="K587" s="85"/>
      <c r="L587" s="42"/>
      <c r="M587" s="42"/>
      <c r="N587" s="42"/>
      <c r="O587" s="42"/>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row>
    <row r="588" spans="1:249" s="84" customFormat="1" x14ac:dyDescent="0.25">
      <c r="A588"/>
      <c r="B588" s="43"/>
      <c r="C588" s="43"/>
      <c r="D588"/>
      <c r="E588"/>
      <c r="F588"/>
      <c r="G588"/>
      <c r="H588" s="44"/>
      <c r="I588" s="210"/>
      <c r="J588" s="30"/>
      <c r="K588" s="85"/>
      <c r="L588" s="42"/>
      <c r="M588" s="42"/>
      <c r="N588" s="42"/>
      <c r="O588" s="42"/>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row>
    <row r="589" spans="1:249" s="84" customFormat="1" x14ac:dyDescent="0.25">
      <c r="A589"/>
      <c r="B589" s="43"/>
      <c r="C589" s="43"/>
      <c r="D589"/>
      <c r="E589"/>
      <c r="F589"/>
      <c r="G589"/>
      <c r="H589" s="44"/>
      <c r="I589" s="210"/>
      <c r="J589" s="30"/>
      <c r="K589" s="85"/>
      <c r="L589" s="42"/>
      <c r="M589" s="42"/>
      <c r="N589" s="42"/>
      <c r="O589" s="42"/>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row>
    <row r="590" spans="1:249" s="84" customFormat="1" x14ac:dyDescent="0.25">
      <c r="A590"/>
      <c r="B590" s="43"/>
      <c r="C590" s="43"/>
      <c r="D590"/>
      <c r="E590"/>
      <c r="F590"/>
      <c r="G590"/>
      <c r="H590" s="44"/>
      <c r="I590" s="210"/>
      <c r="J590" s="30"/>
      <c r="K590" s="85"/>
      <c r="L590" s="42"/>
      <c r="M590" s="42"/>
      <c r="N590" s="42"/>
      <c r="O590" s="42"/>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row>
    <row r="591" spans="1:249" s="84" customFormat="1" x14ac:dyDescent="0.25">
      <c r="A591"/>
      <c r="B591" s="43"/>
      <c r="C591" s="43"/>
      <c r="D591"/>
      <c r="E591"/>
      <c r="F591"/>
      <c r="G591"/>
      <c r="H591" s="44"/>
      <c r="I591" s="210"/>
      <c r="J591" s="30"/>
      <c r="K591" s="85"/>
      <c r="L591" s="42"/>
      <c r="M591" s="42"/>
      <c r="N591" s="42"/>
      <c r="O591" s="42"/>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row>
    <row r="592" spans="1:249" s="84" customFormat="1" x14ac:dyDescent="0.25">
      <c r="A592"/>
      <c r="B592" s="43"/>
      <c r="C592" s="43"/>
      <c r="D592"/>
      <c r="E592"/>
      <c r="F592"/>
      <c r="G592"/>
      <c r="H592" s="44"/>
      <c r="I592" s="210"/>
      <c r="J592" s="30"/>
      <c r="K592" s="85"/>
      <c r="L592" s="42"/>
      <c r="M592" s="42"/>
      <c r="N592" s="42"/>
      <c r="O592" s="4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row>
    <row r="593" spans="1:249" s="84" customFormat="1" x14ac:dyDescent="0.25">
      <c r="A593"/>
      <c r="B593" s="43"/>
      <c r="C593" s="43"/>
      <c r="D593"/>
      <c r="E593"/>
      <c r="F593"/>
      <c r="G593"/>
      <c r="H593" s="44"/>
      <c r="I593" s="210"/>
      <c r="J593" s="30"/>
      <c r="K593" s="85"/>
      <c r="L593" s="42"/>
      <c r="M593" s="42"/>
      <c r="N593" s="42"/>
      <c r="O593" s="42"/>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row>
    <row r="594" spans="1:249" s="84" customFormat="1" x14ac:dyDescent="0.25">
      <c r="A594"/>
      <c r="B594" s="43"/>
      <c r="C594" s="43"/>
      <c r="D594"/>
      <c r="E594"/>
      <c r="F594"/>
      <c r="G594"/>
      <c r="H594" s="44"/>
      <c r="I594" s="210"/>
      <c r="J594" s="30"/>
      <c r="K594" s="85"/>
      <c r="L594" s="42"/>
      <c r="M594" s="42"/>
      <c r="N594" s="42"/>
      <c r="O594" s="42"/>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row>
    <row r="595" spans="1:249" s="84" customFormat="1" x14ac:dyDescent="0.25">
      <c r="A595"/>
      <c r="B595" s="43"/>
      <c r="C595" s="43"/>
      <c r="D595"/>
      <c r="E595"/>
      <c r="F595"/>
      <c r="G595"/>
      <c r="H595" s="44"/>
      <c r="I595" s="210"/>
      <c r="J595" s="30"/>
      <c r="K595" s="85"/>
      <c r="L595" s="42"/>
      <c r="M595" s="42"/>
      <c r="N595" s="42"/>
      <c r="O595" s="42"/>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row>
    <row r="596" spans="1:249" s="84" customFormat="1" x14ac:dyDescent="0.25">
      <c r="A596"/>
      <c r="B596" s="43"/>
      <c r="C596" s="43"/>
      <c r="D596"/>
      <c r="E596"/>
      <c r="F596"/>
      <c r="G596"/>
      <c r="H596" s="44"/>
      <c r="I596" s="210"/>
      <c r="J596" s="30"/>
      <c r="K596" s="85"/>
      <c r="L596" s="42"/>
      <c r="M596" s="42"/>
      <c r="N596" s="42"/>
      <c r="O596" s="42"/>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row>
    <row r="597" spans="1:249" s="84" customFormat="1" x14ac:dyDescent="0.25">
      <c r="A597"/>
      <c r="B597" s="43"/>
      <c r="C597" s="43"/>
      <c r="D597"/>
      <c r="E597"/>
      <c r="F597"/>
      <c r="G597"/>
      <c r="H597" s="44"/>
      <c r="I597" s="210"/>
      <c r="J597" s="30"/>
      <c r="K597" s="85"/>
      <c r="L597" s="42"/>
      <c r="M597" s="42"/>
      <c r="N597" s="42"/>
      <c r="O597" s="42"/>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row>
    <row r="598" spans="1:249" s="84" customFormat="1" x14ac:dyDescent="0.25">
      <c r="A598"/>
      <c r="B598" s="43"/>
      <c r="C598" s="43"/>
      <c r="D598"/>
      <c r="E598"/>
      <c r="F598"/>
      <c r="G598"/>
      <c r="H598" s="44"/>
      <c r="I598" s="210"/>
      <c r="J598" s="30"/>
      <c r="K598" s="85"/>
      <c r="L598" s="42"/>
      <c r="M598" s="42"/>
      <c r="N598" s="42"/>
      <c r="O598" s="42"/>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row>
    <row r="599" spans="1:249" s="84" customFormat="1" x14ac:dyDescent="0.25">
      <c r="A599"/>
      <c r="B599" s="43"/>
      <c r="C599" s="43"/>
      <c r="D599"/>
      <c r="E599"/>
      <c r="F599"/>
      <c r="G599"/>
      <c r="H599" s="44"/>
      <c r="I599" s="210"/>
      <c r="J599" s="30"/>
      <c r="K599" s="85"/>
      <c r="L599" s="42"/>
      <c r="M599" s="42"/>
      <c r="N599" s="42"/>
      <c r="O599" s="42"/>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row>
    <row r="600" spans="1:249" s="84" customFormat="1" x14ac:dyDescent="0.25">
      <c r="A600"/>
      <c r="B600" s="43"/>
      <c r="C600" s="43"/>
      <c r="D600"/>
      <c r="E600"/>
      <c r="F600"/>
      <c r="G600"/>
      <c r="H600" s="44"/>
      <c r="I600" s="210"/>
      <c r="J600" s="30"/>
      <c r="K600" s="85"/>
      <c r="L600" s="42"/>
      <c r="M600" s="42"/>
      <c r="N600" s="42"/>
      <c r="O600" s="42"/>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row>
    <row r="601" spans="1:249" s="84" customFormat="1" x14ac:dyDescent="0.25">
      <c r="A601"/>
      <c r="B601" s="43"/>
      <c r="C601" s="43"/>
      <c r="D601"/>
      <c r="E601"/>
      <c r="F601"/>
      <c r="G601"/>
      <c r="H601" s="44"/>
      <c r="I601" s="210"/>
      <c r="J601" s="30"/>
      <c r="K601" s="85"/>
      <c r="L601" s="42"/>
      <c r="M601" s="42"/>
      <c r="N601" s="42"/>
      <c r="O601" s="42"/>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row>
    <row r="602" spans="1:249" s="84" customFormat="1" x14ac:dyDescent="0.25">
      <c r="A602"/>
      <c r="B602" s="43"/>
      <c r="C602" s="43"/>
      <c r="D602"/>
      <c r="E602"/>
      <c r="F602"/>
      <c r="G602"/>
      <c r="H602" s="44"/>
      <c r="I602" s="210"/>
      <c r="J602" s="30"/>
      <c r="K602" s="85"/>
      <c r="L602" s="42"/>
      <c r="M602" s="42"/>
      <c r="N602" s="42"/>
      <c r="O602" s="4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row>
    <row r="603" spans="1:249" s="84" customFormat="1" x14ac:dyDescent="0.25">
      <c r="A603"/>
      <c r="B603" s="43"/>
      <c r="C603" s="43"/>
      <c r="D603"/>
      <c r="E603"/>
      <c r="F603"/>
      <c r="G603"/>
      <c r="H603" s="44"/>
      <c r="I603" s="210"/>
      <c r="J603" s="30"/>
      <c r="K603" s="85"/>
      <c r="L603" s="42"/>
      <c r="M603" s="42"/>
      <c r="N603" s="42"/>
      <c r="O603" s="42"/>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row>
    <row r="604" spans="1:249" s="84" customFormat="1" x14ac:dyDescent="0.25">
      <c r="A604"/>
      <c r="B604" s="43"/>
      <c r="C604" s="43"/>
      <c r="D604"/>
      <c r="E604"/>
      <c r="F604"/>
      <c r="G604"/>
      <c r="H604" s="44"/>
      <c r="I604" s="210"/>
      <c r="J604" s="30"/>
      <c r="K604" s="85"/>
      <c r="L604" s="42"/>
      <c r="M604" s="42"/>
      <c r="N604" s="42"/>
      <c r="O604" s="42"/>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row>
    <row r="605" spans="1:249" s="84" customFormat="1" x14ac:dyDescent="0.25">
      <c r="A605"/>
      <c r="B605" s="43"/>
      <c r="C605" s="43"/>
      <c r="D605"/>
      <c r="E605"/>
      <c r="F605"/>
      <c r="G605"/>
      <c r="H605" s="44"/>
      <c r="I605" s="210"/>
      <c r="J605" s="30"/>
      <c r="K605" s="85"/>
      <c r="L605" s="42"/>
      <c r="M605" s="42"/>
      <c r="N605" s="42"/>
      <c r="O605" s="42"/>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row>
    <row r="606" spans="1:249" s="84" customFormat="1" x14ac:dyDescent="0.25">
      <c r="A606"/>
      <c r="B606" s="43"/>
      <c r="C606" s="43"/>
      <c r="D606"/>
      <c r="E606"/>
      <c r="F606"/>
      <c r="G606"/>
      <c r="H606" s="44"/>
      <c r="I606" s="210"/>
      <c r="J606" s="30"/>
      <c r="K606" s="85"/>
      <c r="L606" s="42"/>
      <c r="M606" s="42"/>
      <c r="N606" s="42"/>
      <c r="O606" s="42"/>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row>
    <row r="607" spans="1:249" s="84" customFormat="1" x14ac:dyDescent="0.25">
      <c r="A607"/>
      <c r="B607" s="43"/>
      <c r="C607" s="43"/>
      <c r="D607"/>
      <c r="E607"/>
      <c r="F607"/>
      <c r="G607"/>
      <c r="H607" s="44"/>
      <c r="I607" s="210"/>
      <c r="J607" s="30"/>
      <c r="K607" s="85"/>
      <c r="L607" s="42"/>
      <c r="M607" s="42"/>
      <c r="N607" s="42"/>
      <c r="O607" s="42"/>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row>
    <row r="608" spans="1:249" s="84" customFormat="1" x14ac:dyDescent="0.25">
      <c r="A608"/>
      <c r="B608" s="43"/>
      <c r="C608" s="43"/>
      <c r="D608"/>
      <c r="E608"/>
      <c r="F608"/>
      <c r="G608"/>
      <c r="H608" s="44"/>
      <c r="I608" s="210"/>
      <c r="J608" s="30"/>
      <c r="K608" s="85"/>
      <c r="L608" s="42"/>
      <c r="M608" s="42"/>
      <c r="N608" s="42"/>
      <c r="O608" s="42"/>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row>
    <row r="609" spans="1:249" s="84" customFormat="1" x14ac:dyDescent="0.25">
      <c r="A609"/>
      <c r="B609" s="43"/>
      <c r="C609" s="43"/>
      <c r="D609"/>
      <c r="E609"/>
      <c r="F609"/>
      <c r="G609"/>
      <c r="H609" s="44"/>
      <c r="I609" s="210"/>
      <c r="J609" s="30"/>
      <c r="K609" s="85"/>
      <c r="L609" s="42"/>
      <c r="M609" s="42"/>
      <c r="N609" s="42"/>
      <c r="O609" s="42"/>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row>
    <row r="610" spans="1:249" s="84" customFormat="1" x14ac:dyDescent="0.25">
      <c r="A610"/>
      <c r="B610" s="43"/>
      <c r="C610" s="43"/>
      <c r="D610"/>
      <c r="E610"/>
      <c r="F610"/>
      <c r="G610"/>
      <c r="H610" s="44"/>
      <c r="I610" s="210"/>
      <c r="J610" s="30"/>
      <c r="K610" s="85"/>
      <c r="L610" s="42"/>
      <c r="M610" s="42"/>
      <c r="N610" s="42"/>
      <c r="O610" s="42"/>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row>
    <row r="611" spans="1:249" s="84" customFormat="1" x14ac:dyDescent="0.25">
      <c r="A611"/>
      <c r="B611" s="43"/>
      <c r="C611" s="43"/>
      <c r="D611"/>
      <c r="E611"/>
      <c r="F611"/>
      <c r="G611"/>
      <c r="H611" s="44"/>
      <c r="I611" s="210"/>
      <c r="J611" s="30"/>
      <c r="K611" s="85"/>
      <c r="L611" s="42"/>
      <c r="M611" s="42"/>
      <c r="N611" s="42"/>
      <c r="O611" s="42"/>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row>
    <row r="612" spans="1:249" s="84" customFormat="1" x14ac:dyDescent="0.25">
      <c r="A612"/>
      <c r="B612" s="43"/>
      <c r="C612" s="43"/>
      <c r="D612"/>
      <c r="E612"/>
      <c r="F612"/>
      <c r="G612"/>
      <c r="H612" s="44"/>
      <c r="I612" s="210"/>
      <c r="J612" s="30"/>
      <c r="K612" s="85"/>
      <c r="L612" s="42"/>
      <c r="M612" s="42"/>
      <c r="N612" s="42"/>
      <c r="O612" s="4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row>
    <row r="613" spans="1:249" s="84" customFormat="1" x14ac:dyDescent="0.25">
      <c r="A613"/>
      <c r="B613" s="43"/>
      <c r="C613" s="43"/>
      <c r="D613"/>
      <c r="E613"/>
      <c r="F613"/>
      <c r="G613"/>
      <c r="H613" s="44"/>
      <c r="I613" s="210"/>
      <c r="J613" s="30"/>
      <c r="K613" s="85"/>
      <c r="L613" s="42"/>
      <c r="M613" s="42"/>
      <c r="N613" s="42"/>
      <c r="O613" s="42"/>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row>
    <row r="614" spans="1:249" s="84" customFormat="1" x14ac:dyDescent="0.25">
      <c r="A614"/>
      <c r="B614" s="43"/>
      <c r="C614" s="43"/>
      <c r="D614"/>
      <c r="E614"/>
      <c r="F614"/>
      <c r="G614"/>
      <c r="H614" s="44"/>
      <c r="I614" s="210"/>
      <c r="J614" s="30"/>
      <c r="K614" s="85"/>
      <c r="L614" s="42"/>
      <c r="M614" s="42"/>
      <c r="N614" s="42"/>
      <c r="O614" s="42"/>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row>
    <row r="615" spans="1:249" s="84" customFormat="1" x14ac:dyDescent="0.25">
      <c r="A615"/>
      <c r="B615" s="43"/>
      <c r="C615" s="43"/>
      <c r="D615"/>
      <c r="E615"/>
      <c r="F615"/>
      <c r="G615"/>
      <c r="H615" s="44"/>
      <c r="I615" s="210"/>
      <c r="J615" s="30"/>
      <c r="K615" s="85"/>
      <c r="L615" s="42"/>
      <c r="M615" s="42"/>
      <c r="N615" s="42"/>
      <c r="O615" s="42"/>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row>
    <row r="616" spans="1:249" s="84" customFormat="1" x14ac:dyDescent="0.25">
      <c r="A616"/>
      <c r="B616" s="43"/>
      <c r="C616" s="43"/>
      <c r="D616"/>
      <c r="E616"/>
      <c r="F616"/>
      <c r="G616"/>
      <c r="H616" s="44"/>
      <c r="I616" s="210"/>
      <c r="J616" s="30"/>
      <c r="K616" s="85"/>
      <c r="L616" s="42"/>
      <c r="M616" s="42"/>
      <c r="N616" s="42"/>
      <c r="O616" s="42"/>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row>
    <row r="617" spans="1:249" s="84" customFormat="1" x14ac:dyDescent="0.25">
      <c r="A617"/>
      <c r="B617" s="43"/>
      <c r="C617" s="43"/>
      <c r="D617"/>
      <c r="E617"/>
      <c r="F617"/>
      <c r="G617"/>
      <c r="H617" s="44"/>
      <c r="I617" s="210"/>
      <c r="J617" s="30"/>
      <c r="K617" s="85"/>
      <c r="L617" s="42"/>
      <c r="M617" s="42"/>
      <c r="N617" s="42"/>
      <c r="O617" s="42"/>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row>
    <row r="618" spans="1:249" s="84" customFormat="1" x14ac:dyDescent="0.25">
      <c r="A618"/>
      <c r="B618" s="43"/>
      <c r="C618" s="43"/>
      <c r="D618"/>
      <c r="E618"/>
      <c r="F618"/>
      <c r="G618"/>
      <c r="H618" s="44"/>
      <c r="I618" s="210"/>
      <c r="J618" s="30"/>
      <c r="K618" s="85"/>
      <c r="L618" s="42"/>
      <c r="M618" s="42"/>
      <c r="N618" s="42"/>
      <c r="O618" s="42"/>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row>
    <row r="619" spans="1:249" s="84" customFormat="1" x14ac:dyDescent="0.25">
      <c r="A619"/>
      <c r="B619" s="43"/>
      <c r="C619" s="43"/>
      <c r="D619"/>
      <c r="E619"/>
      <c r="F619"/>
      <c r="G619"/>
      <c r="H619" s="44"/>
      <c r="I619" s="210"/>
      <c r="J619" s="30"/>
      <c r="K619" s="85"/>
      <c r="L619" s="42"/>
      <c r="M619" s="42"/>
      <c r="N619" s="42"/>
      <c r="O619" s="42"/>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row>
    <row r="620" spans="1:249" s="84" customFormat="1" x14ac:dyDescent="0.25">
      <c r="A620"/>
      <c r="B620" s="43"/>
      <c r="C620" s="43"/>
      <c r="D620"/>
      <c r="E620"/>
      <c r="F620"/>
      <c r="G620"/>
      <c r="H620" s="44"/>
      <c r="I620" s="210"/>
      <c r="J620" s="30"/>
      <c r="K620" s="85"/>
      <c r="L620" s="42"/>
      <c r="M620" s="42"/>
      <c r="N620" s="42"/>
      <c r="O620" s="42"/>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row>
    <row r="621" spans="1:249" s="84" customFormat="1" x14ac:dyDescent="0.25">
      <c r="A621"/>
      <c r="B621" s="43"/>
      <c r="C621" s="43"/>
      <c r="D621"/>
      <c r="E621"/>
      <c r="F621"/>
      <c r="G621"/>
      <c r="H621" s="44"/>
      <c r="I621" s="210"/>
      <c r="J621" s="30"/>
      <c r="K621" s="85"/>
      <c r="L621" s="42"/>
      <c r="M621" s="42"/>
      <c r="N621" s="42"/>
      <c r="O621" s="42"/>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row>
    <row r="622" spans="1:249" s="84" customFormat="1" x14ac:dyDescent="0.25">
      <c r="A622"/>
      <c r="B622" s="43"/>
      <c r="C622" s="43"/>
      <c r="D622"/>
      <c r="E622"/>
      <c r="F622"/>
      <c r="G622"/>
      <c r="H622" s="44"/>
      <c r="I622" s="210"/>
      <c r="J622" s="30"/>
      <c r="K622" s="85"/>
      <c r="L622" s="42"/>
      <c r="M622" s="42"/>
      <c r="N622" s="42"/>
      <c r="O622" s="4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row>
    <row r="623" spans="1:249" s="84" customFormat="1" x14ac:dyDescent="0.25">
      <c r="A623"/>
      <c r="B623" s="43"/>
      <c r="C623" s="43"/>
      <c r="D623"/>
      <c r="E623"/>
      <c r="F623"/>
      <c r="G623"/>
      <c r="H623" s="44"/>
      <c r="I623" s="210"/>
      <c r="J623" s="30"/>
      <c r="K623" s="85"/>
      <c r="L623" s="42"/>
      <c r="M623" s="42"/>
      <c r="N623" s="42"/>
      <c r="O623" s="42"/>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row>
    <row r="624" spans="1:249" s="84" customFormat="1" x14ac:dyDescent="0.25">
      <c r="A624"/>
      <c r="B624" s="43"/>
      <c r="C624" s="43"/>
      <c r="D624"/>
      <c r="E624"/>
      <c r="F624"/>
      <c r="G624"/>
      <c r="H624" s="44"/>
      <c r="I624" s="210"/>
      <c r="J624" s="30"/>
      <c r="K624" s="85"/>
      <c r="L624" s="42"/>
      <c r="M624" s="42"/>
      <c r="N624" s="42"/>
      <c r="O624" s="42"/>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row>
    <row r="625" spans="1:249" s="84" customFormat="1" x14ac:dyDescent="0.25">
      <c r="A625"/>
      <c r="B625" s="43"/>
      <c r="C625" s="43"/>
      <c r="D625"/>
      <c r="E625"/>
      <c r="F625"/>
      <c r="G625"/>
      <c r="H625" s="44"/>
      <c r="I625" s="210"/>
      <c r="J625" s="30"/>
      <c r="K625" s="85"/>
      <c r="L625" s="42"/>
      <c r="M625" s="42"/>
      <c r="N625" s="42"/>
      <c r="O625" s="42"/>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row>
    <row r="626" spans="1:249" s="84" customFormat="1" x14ac:dyDescent="0.25">
      <c r="A626"/>
      <c r="B626" s="43"/>
      <c r="C626" s="43"/>
      <c r="D626"/>
      <c r="E626"/>
      <c r="F626"/>
      <c r="G626"/>
      <c r="H626" s="44"/>
      <c r="I626" s="210"/>
      <c r="J626" s="30"/>
      <c r="K626" s="85"/>
      <c r="L626" s="42"/>
      <c r="M626" s="42"/>
      <c r="N626" s="42"/>
      <c r="O626" s="42"/>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row>
    <row r="627" spans="1:249" s="84" customFormat="1" x14ac:dyDescent="0.25">
      <c r="A627"/>
      <c r="B627" s="43"/>
      <c r="C627" s="43"/>
      <c r="D627"/>
      <c r="E627"/>
      <c r="F627"/>
      <c r="G627"/>
      <c r="H627" s="44"/>
      <c r="I627" s="210"/>
      <c r="J627" s="30"/>
      <c r="K627" s="85"/>
      <c r="L627" s="42"/>
      <c r="M627" s="42"/>
      <c r="N627" s="42"/>
      <c r="O627" s="42"/>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row>
    <row r="628" spans="1:249" s="84" customFormat="1" x14ac:dyDescent="0.25">
      <c r="A628"/>
      <c r="B628" s="43"/>
      <c r="C628" s="43"/>
      <c r="D628"/>
      <c r="E628"/>
      <c r="F628"/>
      <c r="G628"/>
      <c r="H628" s="44"/>
      <c r="I628" s="210"/>
      <c r="J628" s="30"/>
      <c r="K628" s="85"/>
      <c r="L628" s="42"/>
      <c r="M628" s="42"/>
      <c r="N628" s="42"/>
      <c r="O628" s="42"/>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row>
    <row r="629" spans="1:249" s="84" customFormat="1" x14ac:dyDescent="0.25">
      <c r="A629"/>
      <c r="B629" s="43"/>
      <c r="C629" s="43"/>
      <c r="D629"/>
      <c r="E629"/>
      <c r="F629"/>
      <c r="G629"/>
      <c r="H629" s="44"/>
      <c r="I629" s="210"/>
      <c r="J629" s="30"/>
      <c r="K629" s="85"/>
      <c r="L629" s="42"/>
      <c r="M629" s="42"/>
      <c r="N629" s="42"/>
      <c r="O629" s="42"/>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row>
    <row r="630" spans="1:249" s="84" customFormat="1" x14ac:dyDescent="0.25">
      <c r="A630"/>
      <c r="B630" s="43"/>
      <c r="C630" s="43"/>
      <c r="D630"/>
      <c r="E630"/>
      <c r="F630"/>
      <c r="G630"/>
      <c r="H630" s="44"/>
      <c r="I630" s="210"/>
      <c r="J630" s="30"/>
      <c r="K630" s="85"/>
      <c r="L630" s="42"/>
      <c r="M630" s="42"/>
      <c r="N630" s="42"/>
      <c r="O630" s="42"/>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row>
    <row r="631" spans="1:249" s="84" customFormat="1" x14ac:dyDescent="0.25">
      <c r="A631"/>
      <c r="B631" s="43"/>
      <c r="C631" s="43"/>
      <c r="D631"/>
      <c r="E631"/>
      <c r="F631"/>
      <c r="G631"/>
      <c r="H631" s="44"/>
      <c r="I631" s="210"/>
      <c r="J631" s="30"/>
      <c r="K631" s="85"/>
      <c r="L631" s="42"/>
      <c r="M631" s="42"/>
      <c r="N631" s="42"/>
      <c r="O631" s="42"/>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row>
    <row r="632" spans="1:249" s="84" customFormat="1" x14ac:dyDescent="0.25">
      <c r="A632"/>
      <c r="B632" s="43"/>
      <c r="C632" s="43"/>
      <c r="D632"/>
      <c r="E632"/>
      <c r="F632"/>
      <c r="G632"/>
      <c r="H632" s="44"/>
      <c r="I632" s="210"/>
      <c r="J632" s="30"/>
      <c r="K632" s="85"/>
      <c r="L632" s="42"/>
      <c r="M632" s="42"/>
      <c r="N632" s="42"/>
      <c r="O632" s="4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row>
    <row r="633" spans="1:249" s="84" customFormat="1" x14ac:dyDescent="0.25">
      <c r="A633"/>
      <c r="B633" s="43"/>
      <c r="C633" s="43"/>
      <c r="D633"/>
      <c r="E633"/>
      <c r="F633"/>
      <c r="G633"/>
      <c r="H633" s="44"/>
      <c r="I633" s="210"/>
      <c r="J633" s="30"/>
      <c r="K633" s="85"/>
      <c r="L633" s="42"/>
      <c r="M633" s="42"/>
      <c r="N633" s="42"/>
      <c r="O633" s="42"/>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row>
    <row r="634" spans="1:249" s="84" customFormat="1" x14ac:dyDescent="0.25">
      <c r="A634"/>
      <c r="B634" s="43"/>
      <c r="C634" s="43"/>
      <c r="D634"/>
      <c r="E634"/>
      <c r="F634"/>
      <c r="G634"/>
      <c r="H634" s="44"/>
      <c r="I634" s="210"/>
      <c r="J634" s="30"/>
      <c r="K634" s="85"/>
      <c r="L634" s="42"/>
      <c r="M634" s="42"/>
      <c r="N634" s="42"/>
      <c r="O634" s="42"/>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row>
    <row r="635" spans="1:249" s="84" customFormat="1" x14ac:dyDescent="0.25">
      <c r="A635"/>
      <c r="B635" s="43"/>
      <c r="C635" s="43"/>
      <c r="D635"/>
      <c r="E635"/>
      <c r="F635"/>
      <c r="G635"/>
      <c r="H635" s="44"/>
      <c r="I635" s="210"/>
      <c r="J635" s="30"/>
      <c r="K635" s="85"/>
      <c r="L635" s="42"/>
      <c r="M635" s="42"/>
      <c r="N635" s="42"/>
      <c r="O635" s="42"/>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row>
    <row r="636" spans="1:249" s="84" customFormat="1" x14ac:dyDescent="0.25">
      <c r="A636"/>
      <c r="B636" s="43"/>
      <c r="C636" s="43"/>
      <c r="D636"/>
      <c r="E636"/>
      <c r="F636"/>
      <c r="G636"/>
      <c r="H636" s="44"/>
      <c r="I636" s="210"/>
      <c r="J636" s="30"/>
      <c r="K636" s="85"/>
      <c r="L636" s="42"/>
      <c r="M636" s="42"/>
      <c r="N636" s="42"/>
      <c r="O636" s="42"/>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row>
    <row r="637" spans="1:249" s="84" customFormat="1" x14ac:dyDescent="0.25">
      <c r="A637"/>
      <c r="B637" s="43"/>
      <c r="C637" s="43"/>
      <c r="D637"/>
      <c r="E637"/>
      <c r="F637"/>
      <c r="G637"/>
      <c r="H637" s="44"/>
      <c r="I637" s="210"/>
      <c r="J637" s="30"/>
      <c r="K637" s="85"/>
      <c r="L637" s="42"/>
      <c r="M637" s="42"/>
      <c r="N637" s="42"/>
      <c r="O637" s="42"/>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row>
    <row r="638" spans="1:249" s="84" customFormat="1" x14ac:dyDescent="0.25">
      <c r="A638"/>
      <c r="B638" s="43"/>
      <c r="C638" s="43"/>
      <c r="D638"/>
      <c r="E638"/>
      <c r="F638"/>
      <c r="G638"/>
      <c r="H638" s="44"/>
      <c r="I638" s="210"/>
      <c r="J638" s="30"/>
      <c r="K638" s="85"/>
      <c r="L638" s="42"/>
      <c r="M638" s="42"/>
      <c r="N638" s="42"/>
      <c r="O638" s="42"/>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row>
    <row r="639" spans="1:249" s="84" customFormat="1" x14ac:dyDescent="0.25">
      <c r="A639"/>
      <c r="B639" s="43"/>
      <c r="C639" s="43"/>
      <c r="D639"/>
      <c r="E639"/>
      <c r="F639"/>
      <c r="G639"/>
      <c r="H639" s="44"/>
      <c r="I639" s="210"/>
      <c r="J639" s="30"/>
      <c r="K639" s="85"/>
      <c r="L639" s="42"/>
      <c r="M639" s="42"/>
      <c r="N639" s="42"/>
      <c r="O639" s="42"/>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row>
    <row r="640" spans="1:249" s="84" customFormat="1" x14ac:dyDescent="0.25">
      <c r="A640"/>
      <c r="B640" s="43"/>
      <c r="C640" s="43"/>
      <c r="D640"/>
      <c r="E640"/>
      <c r="F640"/>
      <c r="G640"/>
      <c r="H640" s="44"/>
      <c r="I640" s="210"/>
      <c r="J640" s="30"/>
      <c r="K640" s="85"/>
      <c r="L640" s="42"/>
      <c r="M640" s="42"/>
      <c r="N640" s="42"/>
      <c r="O640" s="42"/>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row>
    <row r="641" spans="1:249" s="84" customFormat="1" x14ac:dyDescent="0.25">
      <c r="A641"/>
      <c r="B641" s="43"/>
      <c r="C641" s="43"/>
      <c r="D641"/>
      <c r="E641"/>
      <c r="F641"/>
      <c r="G641"/>
      <c r="H641" s="44"/>
      <c r="I641" s="210"/>
      <c r="J641" s="30"/>
      <c r="K641" s="85"/>
      <c r="L641" s="42"/>
      <c r="M641" s="42"/>
      <c r="N641" s="42"/>
      <c r="O641" s="42"/>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row>
    <row r="642" spans="1:249" s="84" customFormat="1" x14ac:dyDescent="0.25">
      <c r="A642"/>
      <c r="B642" s="43"/>
      <c r="C642" s="43"/>
      <c r="D642"/>
      <c r="E642"/>
      <c r="F642"/>
      <c r="G642"/>
      <c r="H642" s="44"/>
      <c r="I642" s="210"/>
      <c r="J642" s="30"/>
      <c r="K642" s="85"/>
      <c r="L642" s="42"/>
      <c r="M642" s="42"/>
      <c r="N642" s="42"/>
      <c r="O642" s="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row>
    <row r="643" spans="1:249" s="84" customFormat="1" x14ac:dyDescent="0.25">
      <c r="A643"/>
      <c r="B643" s="43"/>
      <c r="C643" s="43"/>
      <c r="D643"/>
      <c r="E643"/>
      <c r="F643"/>
      <c r="G643"/>
      <c r="H643" s="44"/>
      <c r="I643" s="210"/>
      <c r="J643" s="30"/>
      <c r="K643" s="85"/>
      <c r="L643" s="42"/>
      <c r="M643" s="42"/>
      <c r="N643" s="42"/>
      <c r="O643" s="42"/>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row>
    <row r="644" spans="1:249" s="84" customFormat="1" x14ac:dyDescent="0.25">
      <c r="A644"/>
      <c r="B644" s="43"/>
      <c r="C644" s="43"/>
      <c r="D644"/>
      <c r="E644"/>
      <c r="F644"/>
      <c r="G644"/>
      <c r="H644" s="44"/>
      <c r="I644" s="210"/>
      <c r="J644" s="30"/>
      <c r="K644" s="85"/>
      <c r="L644" s="42"/>
      <c r="M644" s="42"/>
      <c r="N644" s="42"/>
      <c r="O644" s="42"/>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row>
    <row r="645" spans="1:249" s="84" customFormat="1" x14ac:dyDescent="0.25">
      <c r="A645"/>
      <c r="B645" s="43"/>
      <c r="C645" s="43"/>
      <c r="D645"/>
      <c r="E645"/>
      <c r="F645"/>
      <c r="G645"/>
      <c r="H645" s="44"/>
      <c r="I645" s="210"/>
      <c r="J645" s="30"/>
      <c r="K645" s="85"/>
      <c r="L645" s="42"/>
      <c r="M645" s="42"/>
      <c r="N645" s="42"/>
      <c r="O645" s="42"/>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row>
    <row r="646" spans="1:249" s="84" customFormat="1" x14ac:dyDescent="0.25">
      <c r="A646"/>
      <c r="B646" s="43"/>
      <c r="C646" s="43"/>
      <c r="D646"/>
      <c r="E646"/>
      <c r="F646"/>
      <c r="G646"/>
      <c r="H646" s="44"/>
      <c r="I646" s="210"/>
      <c r="J646" s="30"/>
      <c r="K646" s="85"/>
      <c r="L646" s="42"/>
      <c r="M646" s="42"/>
      <c r="N646" s="42"/>
      <c r="O646" s="42"/>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row>
    <row r="647" spans="1:249" s="84" customFormat="1" x14ac:dyDescent="0.25">
      <c r="A647"/>
      <c r="B647" s="43"/>
      <c r="C647" s="43"/>
      <c r="D647"/>
      <c r="E647"/>
      <c r="F647"/>
      <c r="G647"/>
      <c r="H647" s="44"/>
      <c r="I647" s="210"/>
      <c r="J647" s="30"/>
      <c r="K647" s="85"/>
      <c r="L647" s="42"/>
      <c r="M647" s="42"/>
      <c r="N647" s="42"/>
      <c r="O647" s="42"/>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row>
    <row r="648" spans="1:249" s="84" customFormat="1" x14ac:dyDescent="0.25">
      <c r="A648"/>
      <c r="B648" s="43"/>
      <c r="C648" s="43"/>
      <c r="D648"/>
      <c r="E648"/>
      <c r="F648"/>
      <c r="G648"/>
      <c r="H648" s="44"/>
      <c r="I648" s="210"/>
      <c r="J648" s="30"/>
      <c r="K648" s="85"/>
      <c r="L648" s="42"/>
      <c r="M648" s="42"/>
      <c r="N648" s="42"/>
      <c r="O648" s="42"/>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row>
    <row r="649" spans="1:249" s="84" customFormat="1" x14ac:dyDescent="0.25">
      <c r="A649"/>
      <c r="B649" s="43"/>
      <c r="C649" s="43"/>
      <c r="D649"/>
      <c r="E649"/>
      <c r="F649"/>
      <c r="G649"/>
      <c r="H649" s="44"/>
      <c r="I649" s="210"/>
      <c r="J649" s="30"/>
      <c r="K649" s="85"/>
      <c r="L649" s="42"/>
      <c r="M649" s="42"/>
      <c r="N649" s="42"/>
      <c r="O649" s="42"/>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row>
    <row r="650" spans="1:249" s="84" customFormat="1" x14ac:dyDescent="0.25">
      <c r="A650"/>
      <c r="B650" s="43"/>
      <c r="C650" s="43"/>
      <c r="D650"/>
      <c r="E650"/>
      <c r="F650"/>
      <c r="G650"/>
      <c r="H650" s="44"/>
      <c r="I650" s="210"/>
      <c r="J650" s="30"/>
      <c r="K650" s="85"/>
      <c r="L650" s="42"/>
      <c r="M650" s="42"/>
      <c r="N650" s="42"/>
      <c r="O650" s="42"/>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row>
    <row r="651" spans="1:249" s="84" customFormat="1" x14ac:dyDescent="0.25">
      <c r="A651"/>
      <c r="B651" s="43"/>
      <c r="C651" s="43"/>
      <c r="D651"/>
      <c r="E651"/>
      <c r="F651"/>
      <c r="G651"/>
      <c r="H651" s="44"/>
      <c r="I651" s="210"/>
      <c r="J651" s="30"/>
      <c r="K651" s="85"/>
      <c r="L651" s="42"/>
      <c r="M651" s="42"/>
      <c r="N651" s="42"/>
      <c r="O651" s="42"/>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row>
    <row r="652" spans="1:249" s="84" customFormat="1" x14ac:dyDescent="0.25">
      <c r="A652"/>
      <c r="B652" s="43"/>
      <c r="C652" s="43"/>
      <c r="D652"/>
      <c r="E652"/>
      <c r="F652"/>
      <c r="G652"/>
      <c r="H652" s="44"/>
      <c r="I652" s="210"/>
      <c r="J652" s="30"/>
      <c r="K652" s="85"/>
      <c r="L652" s="42"/>
      <c r="M652" s="42"/>
      <c r="N652" s="42"/>
      <c r="O652" s="4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row>
    <row r="653" spans="1:249" s="84" customFormat="1" x14ac:dyDescent="0.25">
      <c r="A653"/>
      <c r="B653" s="43"/>
      <c r="C653" s="43"/>
      <c r="D653"/>
      <c r="E653"/>
      <c r="F653"/>
      <c r="G653"/>
      <c r="H653" s="44"/>
      <c r="I653" s="210"/>
      <c r="J653" s="30"/>
      <c r="K653" s="85"/>
      <c r="L653" s="42"/>
      <c r="M653" s="42"/>
      <c r="N653" s="42"/>
      <c r="O653" s="42"/>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row>
    <row r="654" spans="1:249" s="84" customFormat="1" x14ac:dyDescent="0.25">
      <c r="A654"/>
      <c r="B654" s="43"/>
      <c r="C654" s="43"/>
      <c r="D654"/>
      <c r="E654"/>
      <c r="F654"/>
      <c r="G654"/>
      <c r="H654" s="44"/>
      <c r="I654" s="210"/>
      <c r="J654" s="30"/>
      <c r="K654" s="85"/>
      <c r="L654" s="42"/>
      <c r="M654" s="42"/>
      <c r="N654" s="42"/>
      <c r="O654" s="42"/>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row>
    <row r="655" spans="1:249" s="84" customFormat="1" x14ac:dyDescent="0.25">
      <c r="A655"/>
      <c r="B655" s="43"/>
      <c r="C655" s="43"/>
      <c r="D655"/>
      <c r="E655"/>
      <c r="F655"/>
      <c r="G655"/>
      <c r="H655" s="44"/>
      <c r="I655" s="210"/>
      <c r="J655" s="30"/>
      <c r="K655" s="85"/>
      <c r="L655" s="42"/>
      <c r="M655" s="42"/>
      <c r="N655" s="42"/>
      <c r="O655" s="42"/>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row>
    <row r="656" spans="1:249" s="84" customFormat="1" x14ac:dyDescent="0.25">
      <c r="A656"/>
      <c r="B656" s="43"/>
      <c r="C656" s="43"/>
      <c r="D656"/>
      <c r="E656"/>
      <c r="F656"/>
      <c r="G656"/>
      <c r="H656" s="44"/>
      <c r="I656" s="210"/>
      <c r="J656" s="30"/>
      <c r="K656" s="85"/>
      <c r="L656" s="42"/>
      <c r="M656" s="42"/>
      <c r="N656" s="42"/>
      <c r="O656" s="42"/>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row>
    <row r="657" spans="1:249" s="84" customFormat="1" x14ac:dyDescent="0.25">
      <c r="A657"/>
      <c r="B657" s="43"/>
      <c r="C657" s="43"/>
      <c r="D657"/>
      <c r="E657"/>
      <c r="F657"/>
      <c r="G657"/>
      <c r="H657" s="44"/>
      <c r="I657" s="210"/>
      <c r="J657" s="30"/>
      <c r="K657" s="85"/>
      <c r="L657" s="42"/>
      <c r="M657" s="42"/>
      <c r="N657" s="42"/>
      <c r="O657" s="42"/>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row>
    <row r="658" spans="1:249" s="84" customFormat="1" x14ac:dyDescent="0.25">
      <c r="A658"/>
      <c r="B658" s="43"/>
      <c r="C658" s="43"/>
      <c r="D658"/>
      <c r="E658"/>
      <c r="F658"/>
      <c r="G658"/>
      <c r="H658" s="44"/>
      <c r="I658" s="210"/>
      <c r="J658" s="30"/>
      <c r="K658" s="85"/>
      <c r="L658" s="42"/>
      <c r="M658" s="42"/>
      <c r="N658" s="42"/>
      <c r="O658" s="42"/>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row>
    <row r="659" spans="1:249" s="84" customFormat="1" x14ac:dyDescent="0.25">
      <c r="A659"/>
      <c r="B659" s="43"/>
      <c r="C659" s="43"/>
      <c r="D659"/>
      <c r="E659"/>
      <c r="F659"/>
      <c r="G659"/>
      <c r="H659" s="44"/>
      <c r="I659" s="210"/>
      <c r="J659" s="30"/>
      <c r="K659" s="85"/>
      <c r="L659" s="42"/>
      <c r="M659" s="42"/>
      <c r="N659" s="42"/>
      <c r="O659" s="42"/>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row>
    <row r="660" spans="1:249" s="84" customFormat="1" x14ac:dyDescent="0.25">
      <c r="A660"/>
      <c r="B660" s="43"/>
      <c r="C660" s="43"/>
      <c r="D660"/>
      <c r="E660"/>
      <c r="F660"/>
      <c r="G660"/>
      <c r="H660" s="44"/>
      <c r="I660" s="210"/>
      <c r="J660" s="30"/>
      <c r="K660" s="85"/>
      <c r="L660" s="42"/>
      <c r="M660" s="42"/>
      <c r="N660" s="42"/>
      <c r="O660" s="42"/>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row>
    <row r="661" spans="1:249" s="84" customFormat="1" x14ac:dyDescent="0.25">
      <c r="A661"/>
      <c r="B661" s="43"/>
      <c r="C661" s="43"/>
      <c r="D661"/>
      <c r="E661"/>
      <c r="F661"/>
      <c r="G661"/>
      <c r="H661" s="44"/>
      <c r="I661" s="210"/>
      <c r="J661" s="30"/>
      <c r="K661" s="85"/>
      <c r="L661" s="42"/>
      <c r="M661" s="42"/>
      <c r="N661" s="42"/>
      <c r="O661" s="42"/>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row>
    <row r="662" spans="1:249" s="84" customFormat="1" x14ac:dyDescent="0.25">
      <c r="A662"/>
      <c r="B662" s="43"/>
      <c r="C662" s="43"/>
      <c r="D662"/>
      <c r="E662"/>
      <c r="F662"/>
      <c r="G662"/>
      <c r="H662" s="44"/>
      <c r="I662" s="210"/>
      <c r="J662" s="30"/>
      <c r="K662" s="85"/>
      <c r="L662" s="42"/>
      <c r="M662" s="42"/>
      <c r="N662" s="42"/>
      <c r="O662" s="4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row>
    <row r="663" spans="1:249" s="84" customFormat="1" x14ac:dyDescent="0.25">
      <c r="A663"/>
      <c r="B663" s="43"/>
      <c r="C663" s="43"/>
      <c r="D663"/>
      <c r="E663"/>
      <c r="F663"/>
      <c r="G663"/>
      <c r="H663" s="44"/>
      <c r="I663" s="210"/>
      <c r="J663" s="30"/>
      <c r="K663" s="85"/>
      <c r="L663" s="42"/>
      <c r="M663" s="42"/>
      <c r="N663" s="42"/>
      <c r="O663" s="42"/>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row>
    <row r="664" spans="1:249" s="84" customFormat="1" x14ac:dyDescent="0.25">
      <c r="A664"/>
      <c r="B664" s="43"/>
      <c r="C664" s="43"/>
      <c r="D664"/>
      <c r="E664"/>
      <c r="F664"/>
      <c r="G664"/>
      <c r="H664" s="44"/>
      <c r="I664" s="210"/>
      <c r="J664" s="30"/>
      <c r="K664" s="85"/>
      <c r="L664" s="42"/>
      <c r="M664" s="42"/>
      <c r="N664" s="42"/>
      <c r="O664" s="42"/>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row>
    <row r="665" spans="1:249" s="84" customFormat="1" x14ac:dyDescent="0.25">
      <c r="A665"/>
      <c r="B665" s="43"/>
      <c r="C665" s="43"/>
      <c r="D665"/>
      <c r="E665"/>
      <c r="F665"/>
      <c r="G665"/>
      <c r="H665" s="44"/>
      <c r="I665" s="210"/>
      <c r="J665" s="30"/>
      <c r="K665" s="85"/>
      <c r="L665" s="42"/>
      <c r="M665" s="42"/>
      <c r="N665" s="42"/>
      <c r="O665" s="42"/>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row>
    <row r="666" spans="1:249" s="84" customFormat="1" x14ac:dyDescent="0.25">
      <c r="A666"/>
      <c r="B666" s="43"/>
      <c r="C666" s="43"/>
      <c r="D666"/>
      <c r="E666"/>
      <c r="F666"/>
      <c r="G666"/>
      <c r="H666" s="44"/>
      <c r="I666" s="210"/>
      <c r="J666" s="30"/>
      <c r="K666" s="85"/>
      <c r="L666" s="42"/>
      <c r="M666" s="42"/>
      <c r="N666" s="42"/>
      <c r="O666" s="42"/>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row>
    <row r="667" spans="1:249" s="84" customFormat="1" x14ac:dyDescent="0.25">
      <c r="A667"/>
      <c r="B667" s="43"/>
      <c r="C667" s="43"/>
      <c r="D667"/>
      <c r="E667"/>
      <c r="F667"/>
      <c r="G667"/>
      <c r="H667" s="44"/>
      <c r="I667" s="210"/>
      <c r="J667" s="30"/>
      <c r="K667" s="85"/>
      <c r="L667" s="42"/>
      <c r="M667" s="42"/>
      <c r="N667" s="42"/>
      <c r="O667" s="42"/>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row>
    <row r="668" spans="1:249" s="84" customFormat="1" x14ac:dyDescent="0.25">
      <c r="A668"/>
      <c r="B668" s="43"/>
      <c r="C668" s="43"/>
      <c r="D668"/>
      <c r="E668"/>
      <c r="F668"/>
      <c r="G668"/>
      <c r="H668" s="44"/>
      <c r="I668" s="210"/>
      <c r="J668" s="30"/>
      <c r="K668" s="85"/>
      <c r="L668" s="42"/>
      <c r="M668" s="42"/>
      <c r="N668" s="42"/>
      <c r="O668" s="42"/>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row>
    <row r="669" spans="1:249" s="84" customFormat="1" x14ac:dyDescent="0.25">
      <c r="A669"/>
      <c r="B669" s="43"/>
      <c r="C669" s="43"/>
      <c r="D669"/>
      <c r="E669"/>
      <c r="F669"/>
      <c r="G669"/>
      <c r="H669" s="44"/>
      <c r="I669" s="210"/>
      <c r="J669" s="30"/>
      <c r="K669" s="85"/>
      <c r="L669" s="42"/>
      <c r="M669" s="42"/>
      <c r="N669" s="42"/>
      <c r="O669" s="42"/>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row>
    <row r="670" spans="1:249" s="84" customFormat="1" x14ac:dyDescent="0.25">
      <c r="A670"/>
      <c r="B670" s="43"/>
      <c r="C670" s="43"/>
      <c r="D670"/>
      <c r="E670"/>
      <c r="F670"/>
      <c r="G670"/>
      <c r="H670" s="44"/>
      <c r="I670" s="210"/>
      <c r="J670" s="30"/>
      <c r="K670" s="85"/>
      <c r="L670" s="42"/>
      <c r="M670" s="42"/>
      <c r="N670" s="42"/>
      <c r="O670" s="42"/>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row>
    <row r="671" spans="1:249" s="84" customFormat="1" x14ac:dyDescent="0.25">
      <c r="A671"/>
      <c r="B671" s="43"/>
      <c r="C671" s="43"/>
      <c r="D671"/>
      <c r="E671"/>
      <c r="F671"/>
      <c r="G671"/>
      <c r="H671" s="44"/>
      <c r="I671" s="210"/>
      <c r="J671" s="30"/>
      <c r="K671" s="85"/>
      <c r="L671" s="42"/>
      <c r="M671" s="42"/>
      <c r="N671" s="42"/>
      <c r="O671" s="42"/>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row>
    <row r="672" spans="1:249" s="84" customFormat="1" x14ac:dyDescent="0.25">
      <c r="A672"/>
      <c r="B672" s="43"/>
      <c r="C672" s="43"/>
      <c r="D672"/>
      <c r="E672"/>
      <c r="F672"/>
      <c r="G672"/>
      <c r="H672" s="44"/>
      <c r="I672" s="210"/>
      <c r="J672" s="30"/>
      <c r="K672" s="85"/>
      <c r="L672" s="42"/>
      <c r="M672" s="42"/>
      <c r="N672" s="42"/>
      <c r="O672" s="4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row>
    <row r="673" spans="1:249" s="84" customFormat="1" x14ac:dyDescent="0.25">
      <c r="A673"/>
      <c r="B673" s="43"/>
      <c r="C673" s="43"/>
      <c r="D673"/>
      <c r="E673"/>
      <c r="F673"/>
      <c r="G673"/>
      <c r="H673" s="44"/>
      <c r="I673" s="210"/>
      <c r="J673" s="30"/>
      <c r="K673" s="85"/>
      <c r="L673" s="42"/>
      <c r="M673" s="42"/>
      <c r="N673" s="42"/>
      <c r="O673" s="42"/>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row>
    <row r="674" spans="1:249" s="84" customFormat="1" x14ac:dyDescent="0.25">
      <c r="A674"/>
      <c r="B674" s="43"/>
      <c r="C674" s="43"/>
      <c r="D674"/>
      <c r="E674"/>
      <c r="F674"/>
      <c r="G674"/>
      <c r="H674" s="44"/>
      <c r="I674" s="210"/>
      <c r="J674" s="30"/>
      <c r="K674" s="85"/>
      <c r="L674" s="42"/>
      <c r="M674" s="42"/>
      <c r="N674" s="42"/>
      <c r="O674" s="42"/>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row>
    <row r="675" spans="1:249" s="84" customFormat="1" x14ac:dyDescent="0.25">
      <c r="A675"/>
      <c r="B675" s="43"/>
      <c r="C675" s="43"/>
      <c r="D675"/>
      <c r="E675"/>
      <c r="F675"/>
      <c r="G675"/>
      <c r="H675" s="44"/>
      <c r="I675" s="210"/>
      <c r="J675" s="30"/>
      <c r="K675" s="85"/>
      <c r="L675" s="42"/>
      <c r="M675" s="42"/>
      <c r="N675" s="42"/>
      <c r="O675" s="42"/>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row>
    <row r="676" spans="1:249" s="84" customFormat="1" x14ac:dyDescent="0.25">
      <c r="A676"/>
      <c r="B676" s="43"/>
      <c r="C676" s="43"/>
      <c r="D676"/>
      <c r="E676"/>
      <c r="F676"/>
      <c r="G676"/>
      <c r="H676" s="44"/>
      <c r="I676" s="210"/>
      <c r="J676" s="30"/>
      <c r="K676" s="85"/>
      <c r="L676" s="42"/>
      <c r="M676" s="42"/>
      <c r="N676" s="42"/>
      <c r="O676" s="42"/>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row>
    <row r="677" spans="1:249" s="84" customFormat="1" x14ac:dyDescent="0.25">
      <c r="A677"/>
      <c r="B677" s="43"/>
      <c r="C677" s="43"/>
      <c r="D677"/>
      <c r="E677"/>
      <c r="F677"/>
      <c r="G677"/>
      <c r="H677" s="44"/>
      <c r="I677" s="210"/>
      <c r="J677" s="30"/>
      <c r="K677" s="85"/>
      <c r="L677" s="42"/>
      <c r="M677" s="42"/>
      <c r="N677" s="42"/>
      <c r="O677" s="42"/>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row>
    <row r="678" spans="1:249" s="84" customFormat="1" x14ac:dyDescent="0.25">
      <c r="A678"/>
      <c r="B678" s="43"/>
      <c r="C678" s="43"/>
      <c r="D678"/>
      <c r="E678"/>
      <c r="F678"/>
      <c r="G678"/>
      <c r="H678" s="44"/>
      <c r="I678" s="210"/>
      <c r="J678" s="30"/>
      <c r="K678" s="85"/>
      <c r="L678" s="42"/>
      <c r="M678" s="42"/>
      <c r="N678" s="42"/>
      <c r="O678" s="42"/>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row>
    <row r="679" spans="1:249" s="84" customFormat="1" x14ac:dyDescent="0.25">
      <c r="A679"/>
      <c r="B679" s="43"/>
      <c r="C679" s="43"/>
      <c r="D679"/>
      <c r="E679"/>
      <c r="F679"/>
      <c r="G679"/>
      <c r="H679" s="44"/>
      <c r="I679" s="210"/>
      <c r="J679" s="30"/>
      <c r="K679" s="85"/>
      <c r="L679" s="42"/>
      <c r="M679" s="42"/>
      <c r="N679" s="42"/>
      <c r="O679" s="42"/>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row>
    <row r="680" spans="1:249" s="84" customFormat="1" x14ac:dyDescent="0.25">
      <c r="A680"/>
      <c r="B680" s="43"/>
      <c r="C680" s="43"/>
      <c r="D680"/>
      <c r="E680"/>
      <c r="F680"/>
      <c r="G680"/>
      <c r="H680" s="44"/>
      <c r="I680" s="210"/>
      <c r="J680" s="30"/>
      <c r="K680" s="85"/>
      <c r="L680" s="42"/>
      <c r="M680" s="42"/>
      <c r="N680" s="42"/>
      <c r="O680" s="42"/>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row>
    <row r="681" spans="1:249" s="84" customFormat="1" x14ac:dyDescent="0.25">
      <c r="A681"/>
      <c r="B681" s="43"/>
      <c r="C681" s="43"/>
      <c r="D681"/>
      <c r="E681"/>
      <c r="F681"/>
      <c r="G681"/>
      <c r="H681" s="44"/>
      <c r="I681" s="210"/>
      <c r="J681" s="30"/>
      <c r="K681" s="85"/>
      <c r="L681" s="42"/>
      <c r="M681" s="42"/>
      <c r="N681" s="42"/>
      <c r="O681" s="42"/>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row>
    <row r="682" spans="1:249" s="84" customFormat="1" x14ac:dyDescent="0.25">
      <c r="A682"/>
      <c r="B682" s="43"/>
      <c r="C682" s="43"/>
      <c r="D682"/>
      <c r="E682"/>
      <c r="F682"/>
      <c r="G682"/>
      <c r="H682" s="44"/>
      <c r="I682" s="210"/>
      <c r="J682" s="30"/>
      <c r="K682" s="85"/>
      <c r="L682" s="42"/>
      <c r="M682" s="42"/>
      <c r="N682" s="42"/>
      <c r="O682" s="4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row>
    <row r="683" spans="1:249" s="84" customFormat="1" x14ac:dyDescent="0.25">
      <c r="A683"/>
      <c r="B683" s="43"/>
      <c r="C683" s="43"/>
      <c r="D683"/>
      <c r="E683"/>
      <c r="F683"/>
      <c r="G683"/>
      <c r="H683" s="44"/>
      <c r="I683" s="210"/>
      <c r="J683" s="30"/>
      <c r="K683" s="85"/>
      <c r="L683" s="42"/>
      <c r="M683" s="42"/>
      <c r="N683" s="42"/>
      <c r="O683" s="42"/>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row>
    <row r="684" spans="1:249" s="84" customFormat="1" x14ac:dyDescent="0.25">
      <c r="A684"/>
      <c r="B684" s="43"/>
      <c r="C684" s="43"/>
      <c r="D684"/>
      <c r="E684"/>
      <c r="F684"/>
      <c r="G684"/>
      <c r="H684" s="44"/>
      <c r="I684" s="210"/>
      <c r="J684" s="30"/>
      <c r="K684" s="85"/>
      <c r="L684" s="42"/>
      <c r="M684" s="42"/>
      <c r="N684" s="42"/>
      <c r="O684" s="42"/>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row>
    <row r="685" spans="1:249" s="84" customFormat="1" x14ac:dyDescent="0.25">
      <c r="A685"/>
      <c r="B685" s="43"/>
      <c r="C685" s="43"/>
      <c r="D685"/>
      <c r="E685"/>
      <c r="F685"/>
      <c r="G685"/>
      <c r="H685" s="44"/>
      <c r="I685" s="210"/>
      <c r="J685" s="30"/>
      <c r="K685" s="85"/>
      <c r="L685" s="42"/>
      <c r="M685" s="42"/>
      <c r="N685" s="42"/>
      <c r="O685" s="42"/>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row>
    <row r="686" spans="1:249" s="84" customFormat="1" x14ac:dyDescent="0.25">
      <c r="A686"/>
      <c r="B686" s="43"/>
      <c r="C686" s="43"/>
      <c r="D686"/>
      <c r="E686"/>
      <c r="F686"/>
      <c r="G686"/>
      <c r="H686" s="44"/>
      <c r="I686" s="210"/>
      <c r="J686" s="30"/>
      <c r="K686" s="85"/>
      <c r="L686" s="42"/>
      <c r="M686" s="42"/>
      <c r="N686" s="42"/>
      <c r="O686" s="42"/>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row>
    <row r="687" spans="1:249" s="84" customFormat="1" x14ac:dyDescent="0.25">
      <c r="A687"/>
      <c r="B687" s="43"/>
      <c r="C687" s="43"/>
      <c r="D687"/>
      <c r="E687"/>
      <c r="F687"/>
      <c r="G687"/>
      <c r="H687" s="44"/>
      <c r="I687" s="210"/>
      <c r="J687" s="30"/>
      <c r="K687" s="85"/>
      <c r="L687" s="42"/>
      <c r="M687" s="42"/>
      <c r="N687" s="42"/>
      <c r="O687" s="42"/>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row>
    <row r="688" spans="1:249" s="84" customFormat="1" x14ac:dyDescent="0.25">
      <c r="A688"/>
      <c r="B688" s="43"/>
      <c r="C688" s="43"/>
      <c r="D688"/>
      <c r="E688"/>
      <c r="F688"/>
      <c r="G688"/>
      <c r="H688" s="44"/>
      <c r="I688" s="210"/>
      <c r="J688" s="30"/>
      <c r="K688" s="85"/>
      <c r="L688" s="42"/>
      <c r="M688" s="42"/>
      <c r="N688" s="42"/>
      <c r="O688" s="42"/>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row>
    <row r="689" spans="1:249" s="84" customFormat="1" x14ac:dyDescent="0.25">
      <c r="A689"/>
      <c r="B689" s="43"/>
      <c r="C689" s="43"/>
      <c r="D689"/>
      <c r="E689"/>
      <c r="F689"/>
      <c r="G689"/>
      <c r="H689" s="44"/>
      <c r="I689" s="210"/>
      <c r="J689" s="30"/>
      <c r="K689" s="85"/>
      <c r="L689" s="42"/>
      <c r="M689" s="42"/>
      <c r="N689" s="42"/>
      <c r="O689" s="42"/>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row>
    <row r="690" spans="1:249" s="84" customFormat="1" x14ac:dyDescent="0.25">
      <c r="A690"/>
      <c r="B690" s="43"/>
      <c r="C690" s="43"/>
      <c r="D690"/>
      <c r="E690"/>
      <c r="F690"/>
      <c r="G690"/>
      <c r="H690" s="44"/>
      <c r="I690" s="210"/>
      <c r="J690" s="30"/>
      <c r="K690" s="85"/>
      <c r="L690" s="42"/>
      <c r="M690" s="42"/>
      <c r="N690" s="42"/>
      <c r="O690" s="42"/>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row>
    <row r="691" spans="1:249" s="84" customFormat="1" x14ac:dyDescent="0.25">
      <c r="A691"/>
      <c r="B691" s="43"/>
      <c r="C691" s="43"/>
      <c r="D691"/>
      <c r="E691"/>
      <c r="F691"/>
      <c r="G691"/>
      <c r="H691" s="44"/>
      <c r="I691" s="210"/>
      <c r="J691" s="30"/>
      <c r="K691" s="85"/>
      <c r="L691" s="42"/>
      <c r="M691" s="42"/>
      <c r="N691" s="42"/>
      <c r="O691" s="42"/>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row>
    <row r="692" spans="1:249" s="84" customFormat="1" x14ac:dyDescent="0.25">
      <c r="A692"/>
      <c r="B692" s="43"/>
      <c r="C692" s="43"/>
      <c r="D692"/>
      <c r="E692"/>
      <c r="F692"/>
      <c r="G692"/>
      <c r="H692" s="44"/>
      <c r="I692" s="210"/>
      <c r="J692" s="30"/>
      <c r="K692" s="85"/>
      <c r="L692" s="42"/>
      <c r="M692" s="42"/>
      <c r="N692" s="42"/>
      <c r="O692" s="4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row>
    <row r="693" spans="1:249" s="84" customFormat="1" x14ac:dyDescent="0.25">
      <c r="A693"/>
      <c r="B693" s="43"/>
      <c r="C693" s="43"/>
      <c r="D693"/>
      <c r="E693"/>
      <c r="F693"/>
      <c r="G693"/>
      <c r="H693" s="44"/>
      <c r="I693" s="210"/>
      <c r="J693" s="30"/>
      <c r="K693" s="85"/>
      <c r="L693" s="42"/>
      <c r="M693" s="42"/>
      <c r="N693" s="42"/>
      <c r="O693" s="42"/>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row>
    <row r="694" spans="1:249" s="84" customFormat="1" x14ac:dyDescent="0.25">
      <c r="A694"/>
      <c r="B694" s="43"/>
      <c r="C694" s="43"/>
      <c r="D694"/>
      <c r="E694"/>
      <c r="F694"/>
      <c r="G694"/>
      <c r="H694" s="44"/>
      <c r="I694" s="210"/>
      <c r="J694" s="30"/>
      <c r="K694" s="85"/>
      <c r="L694" s="42"/>
      <c r="M694" s="42"/>
      <c r="N694" s="42"/>
      <c r="O694" s="42"/>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row>
    <row r="695" spans="1:249" s="84" customFormat="1" x14ac:dyDescent="0.25">
      <c r="A695"/>
      <c r="B695" s="43"/>
      <c r="C695" s="43"/>
      <c r="D695"/>
      <c r="E695"/>
      <c r="F695"/>
      <c r="G695"/>
      <c r="H695" s="44"/>
      <c r="I695" s="210"/>
      <c r="J695" s="30"/>
      <c r="K695" s="85"/>
      <c r="L695" s="42"/>
      <c r="M695" s="42"/>
      <c r="N695" s="42"/>
      <c r="O695" s="42"/>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row>
    <row r="696" spans="1:249" s="84" customFormat="1" x14ac:dyDescent="0.25">
      <c r="A696"/>
      <c r="B696" s="43"/>
      <c r="C696" s="43"/>
      <c r="D696"/>
      <c r="E696"/>
      <c r="F696"/>
      <c r="G696"/>
      <c r="H696" s="44"/>
      <c r="I696" s="210"/>
      <c r="J696" s="30"/>
      <c r="K696" s="85"/>
      <c r="L696" s="42"/>
      <c r="M696" s="42"/>
      <c r="N696" s="42"/>
      <c r="O696" s="42"/>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row>
    <row r="697" spans="1:249" s="84" customFormat="1" x14ac:dyDescent="0.25">
      <c r="A697"/>
      <c r="B697" s="43"/>
      <c r="C697" s="43"/>
      <c r="D697"/>
      <c r="E697"/>
      <c r="F697"/>
      <c r="G697"/>
      <c r="H697" s="44"/>
      <c r="I697" s="210"/>
      <c r="J697" s="30"/>
      <c r="K697" s="85"/>
      <c r="L697" s="42"/>
      <c r="M697" s="42"/>
      <c r="N697" s="42"/>
      <c r="O697" s="42"/>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row>
    <row r="698" spans="1:249" s="84" customFormat="1" x14ac:dyDescent="0.25">
      <c r="A698"/>
      <c r="B698" s="43"/>
      <c r="C698" s="43"/>
      <c r="D698"/>
      <c r="E698"/>
      <c r="F698"/>
      <c r="G698"/>
      <c r="H698" s="44"/>
      <c r="I698" s="210"/>
      <c r="J698" s="30"/>
      <c r="K698" s="85"/>
      <c r="L698" s="42"/>
      <c r="M698" s="42"/>
      <c r="N698" s="42"/>
      <c r="O698" s="42"/>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row>
    <row r="699" spans="1:249" s="84" customFormat="1" x14ac:dyDescent="0.25">
      <c r="A699"/>
      <c r="B699" s="43"/>
      <c r="C699" s="43"/>
      <c r="D699"/>
      <c r="E699"/>
      <c r="F699"/>
      <c r="G699"/>
      <c r="H699" s="44"/>
      <c r="I699" s="210"/>
      <c r="J699" s="30"/>
      <c r="K699" s="85"/>
      <c r="L699" s="42"/>
      <c r="M699" s="42"/>
      <c r="N699" s="42"/>
      <c r="O699" s="42"/>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row>
    <row r="700" spans="1:249" s="84" customFormat="1" x14ac:dyDescent="0.25">
      <c r="A700"/>
      <c r="B700" s="43"/>
      <c r="C700" s="43"/>
      <c r="D700"/>
      <c r="E700"/>
      <c r="F700"/>
      <c r="G700"/>
      <c r="H700" s="44"/>
      <c r="I700" s="210"/>
      <c r="J700" s="30"/>
      <c r="K700" s="85"/>
      <c r="L700" s="42"/>
      <c r="M700" s="42"/>
      <c r="N700" s="42"/>
      <c r="O700" s="42"/>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row>
    <row r="701" spans="1:249" s="84" customFormat="1" x14ac:dyDescent="0.25">
      <c r="A701"/>
      <c r="B701" s="43"/>
      <c r="C701" s="43"/>
      <c r="D701"/>
      <c r="E701"/>
      <c r="F701"/>
      <c r="G701"/>
      <c r="H701" s="44"/>
      <c r="I701" s="210"/>
      <c r="J701" s="30"/>
      <c r="K701" s="85"/>
      <c r="L701" s="42"/>
      <c r="M701" s="42"/>
      <c r="N701" s="42"/>
      <c r="O701" s="42"/>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row>
    <row r="702" spans="1:249" s="84" customFormat="1" x14ac:dyDescent="0.25">
      <c r="A702"/>
      <c r="B702" s="43"/>
      <c r="C702" s="43"/>
      <c r="D702"/>
      <c r="E702"/>
      <c r="F702"/>
      <c r="G702"/>
      <c r="H702" s="44"/>
      <c r="I702" s="210"/>
      <c r="J702" s="30"/>
      <c r="K702" s="85"/>
      <c r="L702" s="42"/>
      <c r="M702" s="42"/>
      <c r="N702" s="42"/>
      <c r="O702" s="4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row>
    <row r="703" spans="1:249" s="84" customFormat="1" x14ac:dyDescent="0.25">
      <c r="A703"/>
      <c r="B703" s="43"/>
      <c r="C703" s="43"/>
      <c r="D703"/>
      <c r="E703"/>
      <c r="F703"/>
      <c r="G703"/>
      <c r="H703" s="44"/>
      <c r="I703" s="210"/>
      <c r="J703" s="30"/>
      <c r="K703" s="85"/>
      <c r="L703" s="42"/>
      <c r="M703" s="42"/>
      <c r="N703" s="42"/>
      <c r="O703" s="42"/>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row>
    <row r="704" spans="1:249" s="84" customFormat="1" x14ac:dyDescent="0.25">
      <c r="A704"/>
      <c r="B704" s="43"/>
      <c r="C704" s="43"/>
      <c r="D704"/>
      <c r="E704"/>
      <c r="F704"/>
      <c r="G704"/>
      <c r="H704" s="44"/>
      <c r="I704" s="210"/>
      <c r="J704" s="30"/>
      <c r="K704" s="85"/>
      <c r="L704" s="42"/>
      <c r="M704" s="42"/>
      <c r="N704" s="42"/>
      <c r="O704" s="42"/>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row>
    <row r="705" spans="1:249" s="84" customFormat="1" x14ac:dyDescent="0.25">
      <c r="A705"/>
      <c r="B705" s="43"/>
      <c r="C705" s="43"/>
      <c r="D705"/>
      <c r="E705"/>
      <c r="F705"/>
      <c r="G705"/>
      <c r="H705" s="44"/>
      <c r="I705" s="210"/>
      <c r="J705" s="30"/>
      <c r="K705" s="85"/>
      <c r="L705" s="42"/>
      <c r="M705" s="42"/>
      <c r="N705" s="42"/>
      <c r="O705" s="42"/>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row>
    <row r="706" spans="1:249" s="84" customFormat="1" x14ac:dyDescent="0.25">
      <c r="A706"/>
      <c r="B706" s="43"/>
      <c r="C706" s="43"/>
      <c r="D706"/>
      <c r="E706"/>
      <c r="F706"/>
      <c r="G706"/>
      <c r="H706" s="44"/>
      <c r="I706" s="210"/>
      <c r="J706" s="30"/>
      <c r="K706" s="85"/>
      <c r="L706" s="42"/>
      <c r="M706" s="42"/>
      <c r="N706" s="42"/>
      <c r="O706" s="42"/>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row>
    <row r="707" spans="1:249" s="84" customFormat="1" x14ac:dyDescent="0.25">
      <c r="A707"/>
      <c r="B707" s="43"/>
      <c r="C707" s="43"/>
      <c r="D707"/>
      <c r="E707"/>
      <c r="F707"/>
      <c r="G707"/>
      <c r="H707" s="44"/>
      <c r="I707" s="210"/>
      <c r="J707" s="30"/>
      <c r="K707" s="85"/>
      <c r="L707" s="42"/>
      <c r="M707" s="42"/>
      <c r="N707" s="42"/>
      <c r="O707" s="42"/>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row>
    <row r="708" spans="1:249" s="84" customFormat="1" x14ac:dyDescent="0.25">
      <c r="A708"/>
      <c r="B708" s="43"/>
      <c r="C708" s="43"/>
      <c r="D708"/>
      <c r="E708"/>
      <c r="F708"/>
      <c r="G708"/>
      <c r="H708" s="44"/>
      <c r="I708" s="210"/>
      <c r="J708" s="30"/>
      <c r="K708" s="85"/>
      <c r="L708" s="42"/>
      <c r="M708" s="42"/>
      <c r="N708" s="42"/>
      <c r="O708" s="42"/>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row>
    <row r="709" spans="1:249" s="84" customFormat="1" x14ac:dyDescent="0.25">
      <c r="A709"/>
      <c r="B709" s="43"/>
      <c r="C709" s="43"/>
      <c r="D709"/>
      <c r="E709"/>
      <c r="F709"/>
      <c r="G709"/>
      <c r="H709" s="44"/>
      <c r="I709" s="210"/>
      <c r="J709" s="30"/>
      <c r="K709" s="85"/>
      <c r="L709" s="42"/>
      <c r="M709" s="42"/>
      <c r="N709" s="42"/>
      <c r="O709" s="42"/>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row>
    <row r="710" spans="1:249" s="84" customFormat="1" x14ac:dyDescent="0.25">
      <c r="A710"/>
      <c r="B710" s="43"/>
      <c r="C710" s="43"/>
      <c r="D710"/>
      <c r="E710"/>
      <c r="F710"/>
      <c r="G710"/>
      <c r="H710" s="44"/>
      <c r="I710" s="210"/>
      <c r="J710" s="30"/>
      <c r="K710" s="85"/>
      <c r="L710" s="42"/>
      <c r="M710" s="42"/>
      <c r="N710" s="42"/>
      <c r="O710" s="42"/>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row>
    <row r="711" spans="1:249" s="84" customFormat="1" x14ac:dyDescent="0.25">
      <c r="A711"/>
      <c r="B711" s="43"/>
      <c r="C711" s="43"/>
      <c r="D711"/>
      <c r="E711"/>
      <c r="F711"/>
      <c r="G711"/>
      <c r="H711" s="44"/>
      <c r="I711" s="210"/>
      <c r="J711" s="30"/>
      <c r="K711" s="85"/>
      <c r="L711" s="42"/>
      <c r="M711" s="42"/>
      <c r="N711" s="42"/>
      <c r="O711" s="42"/>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row>
    <row r="712" spans="1:249" s="84" customFormat="1" x14ac:dyDescent="0.25">
      <c r="A712"/>
      <c r="B712" s="43"/>
      <c r="C712" s="43"/>
      <c r="D712"/>
      <c r="E712"/>
      <c r="F712"/>
      <c r="G712"/>
      <c r="H712" s="44"/>
      <c r="I712" s="210"/>
      <c r="J712" s="30"/>
      <c r="K712" s="85"/>
      <c r="L712" s="42"/>
      <c r="M712" s="42"/>
      <c r="N712" s="42"/>
      <c r="O712" s="4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row>
    <row r="713" spans="1:249" s="84" customFormat="1" x14ac:dyDescent="0.25">
      <c r="A713"/>
      <c r="B713" s="43"/>
      <c r="C713" s="43"/>
      <c r="D713"/>
      <c r="E713"/>
      <c r="F713"/>
      <c r="G713"/>
      <c r="H713" s="44"/>
      <c r="I713" s="210"/>
      <c r="J713" s="30"/>
      <c r="K713" s="85"/>
      <c r="L713" s="42"/>
      <c r="M713" s="42"/>
      <c r="N713" s="42"/>
      <c r="O713" s="42"/>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row>
    <row r="714" spans="1:249" s="84" customFormat="1" x14ac:dyDescent="0.25">
      <c r="A714"/>
      <c r="B714" s="43"/>
      <c r="C714" s="43"/>
      <c r="D714"/>
      <c r="E714"/>
      <c r="F714"/>
      <c r="G714"/>
      <c r="H714" s="44"/>
      <c r="I714" s="210"/>
      <c r="J714" s="30"/>
      <c r="K714" s="85"/>
      <c r="L714" s="42"/>
      <c r="M714" s="42"/>
      <c r="N714" s="42"/>
      <c r="O714" s="42"/>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row>
    <row r="715" spans="1:249" s="84" customFormat="1" x14ac:dyDescent="0.25">
      <c r="A715"/>
      <c r="B715" s="43"/>
      <c r="C715" s="43"/>
      <c r="D715"/>
      <c r="E715"/>
      <c r="F715"/>
      <c r="G715"/>
      <c r="H715" s="44"/>
      <c r="I715" s="210"/>
      <c r="J715" s="30"/>
      <c r="K715" s="85"/>
      <c r="L715" s="42"/>
      <c r="M715" s="42"/>
      <c r="N715" s="42"/>
      <c r="O715" s="42"/>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row>
    <row r="716" spans="1:249" s="84" customFormat="1" x14ac:dyDescent="0.25">
      <c r="A716"/>
      <c r="B716" s="43"/>
      <c r="C716" s="43"/>
      <c r="D716"/>
      <c r="E716"/>
      <c r="F716"/>
      <c r="G716"/>
      <c r="H716" s="44"/>
      <c r="I716" s="210"/>
      <c r="J716" s="30"/>
      <c r="K716" s="85"/>
      <c r="L716" s="42"/>
      <c r="M716" s="42"/>
      <c r="N716" s="42"/>
      <c r="O716" s="42"/>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row>
    <row r="717" spans="1:249" s="84" customFormat="1" x14ac:dyDescent="0.25">
      <c r="A717"/>
      <c r="B717" s="43"/>
      <c r="C717" s="43"/>
      <c r="D717"/>
      <c r="E717"/>
      <c r="F717"/>
      <c r="G717"/>
      <c r="H717" s="44"/>
      <c r="I717" s="210"/>
      <c r="J717" s="30"/>
      <c r="K717" s="85"/>
      <c r="L717" s="42"/>
      <c r="M717" s="42"/>
      <c r="N717" s="42"/>
      <c r="O717" s="42"/>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row>
    <row r="718" spans="1:249" s="84" customFormat="1" x14ac:dyDescent="0.25">
      <c r="A718"/>
      <c r="B718" s="43"/>
      <c r="C718" s="43"/>
      <c r="D718"/>
      <c r="E718"/>
      <c r="F718"/>
      <c r="G718"/>
      <c r="H718" s="44"/>
      <c r="I718" s="210"/>
      <c r="J718" s="30"/>
      <c r="K718" s="85"/>
      <c r="L718" s="42"/>
      <c r="M718" s="42"/>
      <c r="N718" s="42"/>
      <c r="O718" s="42"/>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row>
    <row r="719" spans="1:249" s="84" customFormat="1" x14ac:dyDescent="0.25">
      <c r="A719"/>
      <c r="B719" s="43"/>
      <c r="C719" s="43"/>
      <c r="D719"/>
      <c r="E719"/>
      <c r="F719"/>
      <c r="G719"/>
      <c r="H719" s="44"/>
      <c r="I719" s="210"/>
      <c r="J719" s="30"/>
      <c r="K719" s="85"/>
      <c r="L719" s="42"/>
      <c r="M719" s="42"/>
      <c r="N719" s="42"/>
      <c r="O719" s="42"/>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row>
    <row r="720" spans="1:249" s="84" customFormat="1" x14ac:dyDescent="0.25">
      <c r="A720"/>
      <c r="B720" s="43"/>
      <c r="C720" s="43"/>
      <c r="D720"/>
      <c r="E720"/>
      <c r="F720"/>
      <c r="G720"/>
      <c r="H720" s="44"/>
      <c r="I720" s="210"/>
      <c r="J720" s="30"/>
      <c r="K720" s="85"/>
      <c r="L720" s="42"/>
      <c r="M720" s="42"/>
      <c r="N720" s="42"/>
      <c r="O720" s="42"/>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row>
    <row r="721" spans="1:249" s="84" customFormat="1" x14ac:dyDescent="0.25">
      <c r="A721"/>
      <c r="B721" s="43"/>
      <c r="C721" s="43"/>
      <c r="D721"/>
      <c r="E721"/>
      <c r="F721"/>
      <c r="G721"/>
      <c r="H721" s="44"/>
      <c r="I721" s="210"/>
      <c r="J721" s="30"/>
      <c r="K721" s="85"/>
      <c r="L721" s="42"/>
      <c r="M721" s="42"/>
      <c r="N721" s="42"/>
      <c r="O721" s="42"/>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row>
    <row r="722" spans="1:249" s="84" customFormat="1" x14ac:dyDescent="0.25">
      <c r="A722"/>
      <c r="B722" s="43"/>
      <c r="C722" s="43"/>
      <c r="D722"/>
      <c r="E722"/>
      <c r="F722"/>
      <c r="G722"/>
      <c r="H722" s="44"/>
      <c r="I722" s="210"/>
      <c r="J722" s="30"/>
      <c r="K722" s="85"/>
      <c r="L722" s="42"/>
      <c r="M722" s="42"/>
      <c r="N722" s="42"/>
      <c r="O722" s="4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row>
    <row r="723" spans="1:249" s="84" customFormat="1" x14ac:dyDescent="0.25">
      <c r="A723"/>
      <c r="B723" s="43"/>
      <c r="C723" s="43"/>
      <c r="D723"/>
      <c r="E723"/>
      <c r="F723"/>
      <c r="G723"/>
      <c r="H723" s="44"/>
      <c r="I723" s="210"/>
      <c r="J723" s="30"/>
      <c r="K723" s="85"/>
      <c r="L723" s="42"/>
      <c r="M723" s="42"/>
      <c r="N723" s="42"/>
      <c r="O723" s="42"/>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row>
    <row r="724" spans="1:249" s="84" customFormat="1" x14ac:dyDescent="0.25">
      <c r="A724"/>
      <c r="B724" s="43"/>
      <c r="C724" s="43"/>
      <c r="D724"/>
      <c r="E724"/>
      <c r="F724"/>
      <c r="G724"/>
      <c r="H724" s="44"/>
      <c r="I724" s="210"/>
      <c r="J724" s="30"/>
      <c r="K724" s="85"/>
      <c r="L724" s="42"/>
      <c r="M724" s="42"/>
      <c r="N724" s="42"/>
      <c r="O724" s="42"/>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row>
    <row r="725" spans="1:249" s="84" customFormat="1" x14ac:dyDescent="0.25">
      <c r="A725"/>
      <c r="B725" s="43"/>
      <c r="C725" s="43"/>
      <c r="D725"/>
      <c r="E725"/>
      <c r="F725"/>
      <c r="G725"/>
      <c r="H725" s="44"/>
      <c r="I725" s="210"/>
      <c r="J725" s="30"/>
      <c r="K725" s="85"/>
      <c r="L725" s="42"/>
      <c r="M725" s="42"/>
      <c r="N725" s="42"/>
      <c r="O725" s="42"/>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row>
    <row r="726" spans="1:249" s="84" customFormat="1" x14ac:dyDescent="0.25">
      <c r="A726"/>
      <c r="B726" s="43"/>
      <c r="C726" s="43"/>
      <c r="D726"/>
      <c r="E726"/>
      <c r="F726"/>
      <c r="G726"/>
      <c r="H726" s="44"/>
      <c r="I726" s="210"/>
      <c r="J726" s="30"/>
      <c r="K726" s="85"/>
      <c r="L726" s="42"/>
      <c r="M726" s="42"/>
      <c r="N726" s="42"/>
      <c r="O726" s="42"/>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row>
    <row r="727" spans="1:249" s="84" customFormat="1" x14ac:dyDescent="0.25">
      <c r="A727"/>
      <c r="B727" s="43"/>
      <c r="C727" s="43"/>
      <c r="D727"/>
      <c r="E727"/>
      <c r="F727"/>
      <c r="G727"/>
      <c r="H727" s="44"/>
      <c r="I727" s="210"/>
      <c r="J727" s="30"/>
      <c r="K727" s="85"/>
      <c r="L727" s="42"/>
      <c r="M727" s="42"/>
      <c r="N727" s="42"/>
      <c r="O727" s="42"/>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row>
    <row r="728" spans="1:249" s="84" customFormat="1" x14ac:dyDescent="0.25">
      <c r="A728"/>
      <c r="B728" s="43"/>
      <c r="C728" s="43"/>
      <c r="D728"/>
      <c r="E728"/>
      <c r="F728"/>
      <c r="G728"/>
      <c r="H728" s="44"/>
      <c r="I728" s="210"/>
      <c r="J728" s="30"/>
      <c r="K728" s="85"/>
      <c r="L728" s="42"/>
      <c r="M728" s="42"/>
      <c r="N728" s="42"/>
      <c r="O728" s="42"/>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row>
    <row r="729" spans="1:249" s="84" customFormat="1" x14ac:dyDescent="0.25">
      <c r="A729"/>
      <c r="B729" s="43"/>
      <c r="C729" s="43"/>
      <c r="D729"/>
      <c r="E729"/>
      <c r="F729"/>
      <c r="G729"/>
      <c r="H729" s="44"/>
      <c r="I729" s="210"/>
      <c r="J729" s="30"/>
      <c r="K729" s="85"/>
      <c r="L729" s="42"/>
      <c r="M729" s="42"/>
      <c r="N729" s="42"/>
      <c r="O729" s="42"/>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row>
    <row r="730" spans="1:249" s="84" customFormat="1" x14ac:dyDescent="0.25">
      <c r="A730"/>
      <c r="B730" s="43"/>
      <c r="C730" s="43"/>
      <c r="D730"/>
      <c r="E730"/>
      <c r="F730"/>
      <c r="G730"/>
      <c r="H730" s="44"/>
      <c r="I730" s="210"/>
      <c r="J730" s="30"/>
      <c r="K730" s="85"/>
      <c r="L730" s="42"/>
      <c r="M730" s="42"/>
      <c r="N730" s="42"/>
      <c r="O730" s="42"/>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row>
    <row r="731" spans="1:249" s="84" customFormat="1" x14ac:dyDescent="0.25">
      <c r="A731"/>
      <c r="B731" s="43"/>
      <c r="C731" s="43"/>
      <c r="D731"/>
      <c r="E731"/>
      <c r="F731"/>
      <c r="G731"/>
      <c r="H731" s="44"/>
      <c r="I731" s="210"/>
      <c r="J731" s="30"/>
      <c r="K731" s="85"/>
      <c r="L731" s="42"/>
      <c r="M731" s="42"/>
      <c r="N731" s="42"/>
      <c r="O731" s="42"/>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row>
    <row r="732" spans="1:249" s="84" customFormat="1" x14ac:dyDescent="0.25">
      <c r="A732"/>
      <c r="B732" s="43"/>
      <c r="C732" s="43"/>
      <c r="D732"/>
      <c r="E732"/>
      <c r="F732"/>
      <c r="G732"/>
      <c r="H732" s="44"/>
      <c r="I732" s="210"/>
      <c r="J732" s="30"/>
      <c r="K732" s="85"/>
      <c r="L732" s="42"/>
      <c r="M732" s="42"/>
      <c r="N732" s="42"/>
      <c r="O732" s="4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row>
    <row r="733" spans="1:249" s="84" customFormat="1" x14ac:dyDescent="0.25">
      <c r="A733"/>
      <c r="B733" s="43"/>
      <c r="C733" s="43"/>
      <c r="D733"/>
      <c r="E733"/>
      <c r="F733"/>
      <c r="G733"/>
      <c r="H733" s="44"/>
      <c r="I733" s="210"/>
      <c r="J733" s="30"/>
      <c r="K733" s="85"/>
      <c r="L733" s="42"/>
      <c r="M733" s="42"/>
      <c r="N733" s="42"/>
      <c r="O733" s="42"/>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row>
    <row r="734" spans="1:249" s="84" customFormat="1" x14ac:dyDescent="0.25">
      <c r="A734"/>
      <c r="B734" s="43"/>
      <c r="C734" s="43"/>
      <c r="D734"/>
      <c r="E734"/>
      <c r="F734"/>
      <c r="G734"/>
      <c r="H734" s="44"/>
      <c r="I734" s="210"/>
      <c r="J734" s="30"/>
      <c r="K734" s="85"/>
      <c r="L734" s="42"/>
      <c r="M734" s="42"/>
      <c r="N734" s="42"/>
      <c r="O734" s="42"/>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row>
    <row r="735" spans="1:249" s="84" customFormat="1" x14ac:dyDescent="0.25">
      <c r="A735"/>
      <c r="B735" s="43"/>
      <c r="C735" s="43"/>
      <c r="D735"/>
      <c r="E735"/>
      <c r="F735"/>
      <c r="G735"/>
      <c r="H735" s="44"/>
      <c r="I735" s="210"/>
      <c r="J735" s="30"/>
      <c r="K735" s="85"/>
      <c r="L735" s="42"/>
      <c r="M735" s="42"/>
      <c r="N735" s="42"/>
      <c r="O735" s="42"/>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row>
    <row r="736" spans="1:249" s="84" customFormat="1" x14ac:dyDescent="0.25">
      <c r="A736"/>
      <c r="B736" s="43"/>
      <c r="C736" s="43"/>
      <c r="D736"/>
      <c r="E736"/>
      <c r="F736"/>
      <c r="G736"/>
      <c r="H736" s="44"/>
      <c r="I736" s="210"/>
      <c r="J736" s="30"/>
      <c r="K736" s="85"/>
      <c r="L736" s="42"/>
      <c r="M736" s="42"/>
      <c r="N736" s="42"/>
      <c r="O736" s="42"/>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row>
    <row r="737" spans="1:249" s="84" customFormat="1" x14ac:dyDescent="0.25">
      <c r="A737"/>
      <c r="B737" s="43"/>
      <c r="C737" s="43"/>
      <c r="D737"/>
      <c r="E737"/>
      <c r="F737"/>
      <c r="G737"/>
      <c r="H737" s="44"/>
      <c r="I737" s="210"/>
      <c r="J737" s="30"/>
      <c r="K737" s="85"/>
      <c r="L737" s="42"/>
      <c r="M737" s="42"/>
      <c r="N737" s="42"/>
      <c r="O737" s="42"/>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row>
    <row r="738" spans="1:249" s="84" customFormat="1" x14ac:dyDescent="0.25">
      <c r="A738"/>
      <c r="B738" s="43"/>
      <c r="C738" s="43"/>
      <c r="D738"/>
      <c r="E738"/>
      <c r="F738"/>
      <c r="G738"/>
      <c r="H738" s="44"/>
      <c r="I738" s="210"/>
      <c r="J738" s="30"/>
      <c r="K738" s="85"/>
      <c r="L738" s="42"/>
      <c r="M738" s="42"/>
      <c r="N738" s="42"/>
      <c r="O738" s="42"/>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row>
    <row r="739" spans="1:249" s="84" customFormat="1" x14ac:dyDescent="0.25">
      <c r="A739"/>
      <c r="B739" s="43"/>
      <c r="C739" s="43"/>
      <c r="D739"/>
      <c r="E739"/>
      <c r="F739"/>
      <c r="G739"/>
      <c r="H739" s="44"/>
      <c r="I739" s="210"/>
      <c r="J739" s="30"/>
      <c r="K739" s="85"/>
      <c r="L739" s="42"/>
      <c r="M739" s="42"/>
      <c r="N739" s="42"/>
      <c r="O739" s="42"/>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row>
    <row r="740" spans="1:249" s="84" customFormat="1" x14ac:dyDescent="0.25">
      <c r="A740"/>
      <c r="B740" s="43"/>
      <c r="C740" s="43"/>
      <c r="D740"/>
      <c r="E740"/>
      <c r="F740"/>
      <c r="G740"/>
      <c r="H740" s="44"/>
      <c r="I740" s="210"/>
      <c r="J740" s="30"/>
      <c r="K740" s="85"/>
      <c r="L740" s="42"/>
      <c r="M740" s="42"/>
      <c r="N740" s="42"/>
      <c r="O740" s="42"/>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row>
    <row r="741" spans="1:249" s="84" customFormat="1" x14ac:dyDescent="0.25">
      <c r="A741"/>
      <c r="B741" s="43"/>
      <c r="C741" s="43"/>
      <c r="D741"/>
      <c r="E741"/>
      <c r="F741"/>
      <c r="G741"/>
      <c r="H741" s="44"/>
      <c r="I741" s="210"/>
      <c r="J741" s="30"/>
      <c r="K741" s="85"/>
      <c r="L741" s="42"/>
      <c r="M741" s="42"/>
      <c r="N741" s="42"/>
      <c r="O741" s="42"/>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row>
    <row r="742" spans="1:249" s="84" customFormat="1" x14ac:dyDescent="0.25">
      <c r="A742"/>
      <c r="B742" s="43"/>
      <c r="C742" s="43"/>
      <c r="D742"/>
      <c r="E742"/>
      <c r="F742"/>
      <c r="G742"/>
      <c r="H742" s="44"/>
      <c r="I742" s="210"/>
      <c r="J742" s="30"/>
      <c r="K742" s="85"/>
      <c r="L742" s="42"/>
      <c r="M742" s="42"/>
      <c r="N742" s="42"/>
      <c r="O742" s="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row>
    <row r="743" spans="1:249" s="84" customFormat="1" x14ac:dyDescent="0.25">
      <c r="A743"/>
      <c r="B743" s="43"/>
      <c r="C743" s="43"/>
      <c r="D743"/>
      <c r="E743"/>
      <c r="F743"/>
      <c r="G743"/>
      <c r="H743" s="44"/>
      <c r="I743" s="210"/>
      <c r="J743" s="30"/>
      <c r="K743" s="85"/>
      <c r="L743" s="42"/>
      <c r="M743" s="42"/>
      <c r="N743" s="42"/>
      <c r="O743" s="42"/>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row>
    <row r="744" spans="1:249" s="84" customFormat="1" x14ac:dyDescent="0.25">
      <c r="A744"/>
      <c r="B744" s="43"/>
      <c r="C744" s="43"/>
      <c r="D744"/>
      <c r="E744"/>
      <c r="F744"/>
      <c r="G744"/>
      <c r="H744" s="44"/>
      <c r="I744" s="210"/>
      <c r="J744" s="30"/>
      <c r="K744" s="85"/>
      <c r="L744" s="42"/>
      <c r="M744" s="42"/>
      <c r="N744" s="42"/>
      <c r="O744" s="42"/>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row>
    <row r="745" spans="1:249" s="84" customFormat="1" x14ac:dyDescent="0.25">
      <c r="A745"/>
      <c r="B745" s="43"/>
      <c r="C745" s="43"/>
      <c r="D745"/>
      <c r="E745"/>
      <c r="F745"/>
      <c r="G745"/>
      <c r="H745" s="44"/>
      <c r="I745" s="210"/>
      <c r="J745" s="30"/>
      <c r="K745" s="85"/>
      <c r="L745" s="42"/>
      <c r="M745" s="42"/>
      <c r="N745" s="42"/>
      <c r="O745" s="42"/>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row>
    <row r="746" spans="1:249" s="84" customFormat="1" x14ac:dyDescent="0.25">
      <c r="A746"/>
      <c r="B746" s="43"/>
      <c r="C746" s="43"/>
      <c r="D746"/>
      <c r="E746"/>
      <c r="F746"/>
      <c r="G746"/>
      <c r="H746" s="44"/>
      <c r="I746" s="210"/>
      <c r="J746" s="30"/>
      <c r="K746" s="85"/>
      <c r="L746" s="42"/>
      <c r="M746" s="42"/>
      <c r="N746" s="42"/>
      <c r="O746" s="42"/>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row>
    <row r="747" spans="1:249" s="84" customFormat="1" x14ac:dyDescent="0.25">
      <c r="A747"/>
      <c r="B747" s="43"/>
      <c r="C747" s="43"/>
      <c r="D747"/>
      <c r="E747"/>
      <c r="F747"/>
      <c r="G747"/>
      <c r="H747" s="44"/>
      <c r="I747" s="210"/>
      <c r="J747" s="30"/>
      <c r="K747" s="85"/>
      <c r="L747" s="42"/>
      <c r="M747" s="42"/>
      <c r="N747" s="42"/>
      <c r="O747" s="42"/>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row>
    <row r="748" spans="1:249" s="84" customFormat="1" x14ac:dyDescent="0.25">
      <c r="A748"/>
      <c r="B748" s="43"/>
      <c r="C748" s="43"/>
      <c r="D748"/>
      <c r="E748"/>
      <c r="F748"/>
      <c r="G748"/>
      <c r="H748" s="44"/>
      <c r="I748" s="210"/>
      <c r="J748" s="30"/>
      <c r="K748" s="85"/>
      <c r="L748" s="42"/>
      <c r="M748" s="42"/>
      <c r="N748" s="42"/>
      <c r="O748" s="42"/>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row>
    <row r="749" spans="1:249" s="84" customFormat="1" x14ac:dyDescent="0.25">
      <c r="A749"/>
      <c r="B749" s="43"/>
      <c r="C749" s="43"/>
      <c r="D749"/>
      <c r="E749"/>
      <c r="F749"/>
      <c r="G749"/>
      <c r="H749" s="44"/>
      <c r="I749" s="210"/>
      <c r="J749" s="30"/>
      <c r="K749" s="85"/>
      <c r="L749" s="42"/>
      <c r="M749" s="42"/>
      <c r="N749" s="42"/>
      <c r="O749" s="42"/>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row>
    <row r="750" spans="1:249" s="84" customFormat="1" x14ac:dyDescent="0.25">
      <c r="A750"/>
      <c r="B750" s="43"/>
      <c r="C750" s="43"/>
      <c r="D750"/>
      <c r="E750"/>
      <c r="F750"/>
      <c r="G750"/>
      <c r="H750" s="44"/>
      <c r="I750" s="210"/>
      <c r="J750" s="30"/>
      <c r="K750" s="85"/>
      <c r="L750" s="42"/>
      <c r="M750" s="42"/>
      <c r="N750" s="42"/>
      <c r="O750" s="42"/>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row>
    <row r="751" spans="1:249" s="84" customFormat="1" x14ac:dyDescent="0.25">
      <c r="A751"/>
      <c r="B751" s="43"/>
      <c r="C751" s="43"/>
      <c r="D751"/>
      <c r="E751"/>
      <c r="F751"/>
      <c r="G751"/>
      <c r="H751" s="44"/>
      <c r="I751" s="210"/>
      <c r="J751" s="30"/>
      <c r="K751" s="85"/>
      <c r="L751" s="42"/>
      <c r="M751" s="42"/>
      <c r="N751" s="42"/>
      <c r="O751" s="42"/>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row>
    <row r="752" spans="1:249" s="84" customFormat="1" x14ac:dyDescent="0.25">
      <c r="A752"/>
      <c r="B752" s="43"/>
      <c r="C752" s="43"/>
      <c r="D752"/>
      <c r="E752"/>
      <c r="F752"/>
      <c r="G752"/>
      <c r="H752" s="44"/>
      <c r="I752" s="210"/>
      <c r="J752" s="30"/>
      <c r="K752" s="85"/>
      <c r="L752" s="42"/>
      <c r="M752" s="42"/>
      <c r="N752" s="42"/>
      <c r="O752" s="4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row>
    <row r="753" spans="1:249" s="84" customFormat="1" x14ac:dyDescent="0.25">
      <c r="A753"/>
      <c r="B753" s="43"/>
      <c r="C753" s="43"/>
      <c r="D753"/>
      <c r="E753"/>
      <c r="F753"/>
      <c r="G753"/>
      <c r="H753" s="44"/>
      <c r="I753" s="210"/>
      <c r="J753" s="30"/>
      <c r="K753" s="85"/>
      <c r="L753" s="42"/>
      <c r="M753" s="42"/>
      <c r="N753" s="42"/>
      <c r="O753" s="42"/>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row>
    <row r="754" spans="1:249" s="84" customFormat="1" x14ac:dyDescent="0.25">
      <c r="A754"/>
      <c r="B754" s="43"/>
      <c r="C754" s="43"/>
      <c r="D754"/>
      <c r="E754"/>
      <c r="F754"/>
      <c r="G754"/>
      <c r="H754" s="44"/>
      <c r="I754" s="210"/>
      <c r="J754" s="30"/>
      <c r="K754" s="85"/>
      <c r="L754" s="42"/>
      <c r="M754" s="42"/>
      <c r="N754" s="42"/>
      <c r="O754" s="42"/>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row>
    <row r="755" spans="1:249" s="84" customFormat="1" x14ac:dyDescent="0.25">
      <c r="A755"/>
      <c r="B755" s="43"/>
      <c r="C755" s="43"/>
      <c r="D755"/>
      <c r="E755"/>
      <c r="F755"/>
      <c r="G755"/>
      <c r="H755" s="44"/>
      <c r="I755" s="210"/>
      <c r="J755" s="30"/>
      <c r="K755" s="85"/>
      <c r="L755" s="42"/>
      <c r="M755" s="42"/>
      <c r="N755" s="42"/>
      <c r="O755" s="42"/>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row>
    <row r="756" spans="1:249" s="84" customFormat="1" x14ac:dyDescent="0.25">
      <c r="A756"/>
      <c r="B756" s="43"/>
      <c r="C756" s="43"/>
      <c r="D756"/>
      <c r="E756"/>
      <c r="F756"/>
      <c r="G756"/>
      <c r="H756" s="44"/>
      <c r="I756" s="210"/>
      <c r="J756" s="30"/>
      <c r="K756" s="85"/>
      <c r="L756" s="42"/>
      <c r="M756" s="42"/>
      <c r="N756" s="42"/>
      <c r="O756" s="42"/>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row>
    <row r="757" spans="1:249" s="84" customFormat="1" x14ac:dyDescent="0.25">
      <c r="A757"/>
      <c r="B757" s="43"/>
      <c r="C757" s="43"/>
      <c r="D757"/>
      <c r="E757"/>
      <c r="F757"/>
      <c r="G757"/>
      <c r="H757" s="44"/>
      <c r="I757" s="210"/>
      <c r="J757" s="30"/>
      <c r="K757" s="85"/>
      <c r="L757" s="42"/>
      <c r="M757" s="42"/>
      <c r="N757" s="42"/>
      <c r="O757" s="42"/>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row>
    <row r="758" spans="1:249" s="84" customFormat="1" x14ac:dyDescent="0.25">
      <c r="A758"/>
      <c r="B758" s="43"/>
      <c r="C758" s="43"/>
      <c r="D758"/>
      <c r="E758"/>
      <c r="F758"/>
      <c r="G758"/>
      <c r="H758" s="44"/>
      <c r="I758" s="210"/>
      <c r="J758" s="30"/>
      <c r="K758" s="85"/>
      <c r="L758" s="42"/>
      <c r="M758" s="42"/>
      <c r="N758" s="42"/>
      <c r="O758" s="42"/>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row>
    <row r="759" spans="1:249" s="84" customFormat="1" x14ac:dyDescent="0.25">
      <c r="A759"/>
      <c r="B759" s="43"/>
      <c r="C759" s="43"/>
      <c r="D759"/>
      <c r="E759"/>
      <c r="F759"/>
      <c r="G759"/>
      <c r="H759" s="44"/>
      <c r="I759" s="210"/>
      <c r="J759" s="30"/>
      <c r="K759" s="85"/>
      <c r="L759" s="42"/>
      <c r="M759" s="42"/>
      <c r="N759" s="42"/>
      <c r="O759" s="42"/>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row>
    <row r="760" spans="1:249" s="84" customFormat="1" x14ac:dyDescent="0.25">
      <c r="A760"/>
      <c r="B760" s="43"/>
      <c r="C760" s="43"/>
      <c r="D760"/>
      <c r="E760"/>
      <c r="F760"/>
      <c r="G760"/>
      <c r="H760" s="44"/>
      <c r="I760" s="210"/>
      <c r="J760" s="30"/>
      <c r="K760" s="85"/>
      <c r="L760" s="42"/>
      <c r="M760" s="42"/>
      <c r="N760" s="42"/>
      <c r="O760" s="42"/>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row>
    <row r="761" spans="1:249" s="84" customFormat="1" x14ac:dyDescent="0.25">
      <c r="A761"/>
      <c r="B761" s="43"/>
      <c r="C761" s="43"/>
      <c r="D761"/>
      <c r="E761"/>
      <c r="F761"/>
      <c r="G761"/>
      <c r="H761" s="44"/>
      <c r="I761" s="210"/>
      <c r="J761" s="30"/>
      <c r="K761" s="85"/>
      <c r="L761" s="42"/>
      <c r="M761" s="42"/>
      <c r="N761" s="42"/>
      <c r="O761" s="42"/>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row>
    <row r="762" spans="1:249" s="84" customFormat="1" x14ac:dyDescent="0.25">
      <c r="A762"/>
      <c r="B762" s="43"/>
      <c r="C762" s="43"/>
      <c r="D762"/>
      <c r="E762"/>
      <c r="F762"/>
      <c r="G762"/>
      <c r="H762" s="44"/>
      <c r="I762" s="210"/>
      <c r="J762" s="30"/>
      <c r="K762" s="85"/>
      <c r="L762" s="42"/>
      <c r="M762" s="42"/>
      <c r="N762" s="42"/>
      <c r="O762" s="4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row>
    <row r="763" spans="1:249" s="84" customFormat="1" x14ac:dyDescent="0.25">
      <c r="A763"/>
      <c r="B763" s="43"/>
      <c r="C763" s="43"/>
      <c r="D763"/>
      <c r="E763"/>
      <c r="F763"/>
      <c r="G763"/>
      <c r="H763" s="44"/>
      <c r="I763" s="210"/>
      <c r="J763" s="30"/>
      <c r="K763" s="85"/>
      <c r="L763" s="42"/>
      <c r="M763" s="42"/>
      <c r="N763" s="42"/>
      <c r="O763" s="42"/>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row>
    <row r="764" spans="1:249" s="84" customFormat="1" x14ac:dyDescent="0.25">
      <c r="A764"/>
      <c r="B764" s="43"/>
      <c r="C764" s="43"/>
      <c r="D764"/>
      <c r="E764"/>
      <c r="F764"/>
      <c r="G764"/>
      <c r="H764" s="44"/>
      <c r="I764" s="210"/>
      <c r="J764" s="30"/>
      <c r="K764" s="85"/>
      <c r="L764" s="42"/>
      <c r="M764" s="42"/>
      <c r="N764" s="42"/>
      <c r="O764" s="42"/>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row>
    <row r="765" spans="1:249" s="84" customFormat="1" x14ac:dyDescent="0.25">
      <c r="A765"/>
      <c r="B765" s="43"/>
      <c r="C765" s="43"/>
      <c r="D765"/>
      <c r="E765"/>
      <c r="F765"/>
      <c r="G765"/>
      <c r="H765" s="44"/>
      <c r="I765" s="210"/>
      <c r="J765" s="30"/>
      <c r="K765" s="85"/>
      <c r="L765" s="42"/>
      <c r="M765" s="42"/>
      <c r="N765" s="42"/>
      <c r="O765" s="42"/>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row>
    <row r="766" spans="1:249" s="84" customFormat="1" x14ac:dyDescent="0.25">
      <c r="A766"/>
      <c r="B766" s="43"/>
      <c r="C766" s="43"/>
      <c r="D766"/>
      <c r="E766"/>
      <c r="F766"/>
      <c r="G766"/>
      <c r="H766" s="44"/>
      <c r="I766" s="210"/>
      <c r="J766" s="30"/>
      <c r="K766" s="85"/>
      <c r="L766" s="42"/>
      <c r="M766" s="42"/>
      <c r="N766" s="42"/>
      <c r="O766" s="42"/>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row>
    <row r="767" spans="1:249" s="84" customFormat="1" x14ac:dyDescent="0.25">
      <c r="A767"/>
      <c r="B767" s="43"/>
      <c r="C767" s="43"/>
      <c r="D767"/>
      <c r="E767"/>
      <c r="F767"/>
      <c r="G767"/>
      <c r="H767" s="44"/>
      <c r="I767" s="210"/>
      <c r="J767" s="30"/>
      <c r="K767" s="85"/>
      <c r="L767" s="42"/>
      <c r="M767" s="42"/>
      <c r="N767" s="42"/>
      <c r="O767" s="42"/>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row>
    <row r="768" spans="1:249" s="84" customFormat="1" x14ac:dyDescent="0.25">
      <c r="A768"/>
      <c r="B768" s="43"/>
      <c r="C768" s="43"/>
      <c r="D768"/>
      <c r="E768"/>
      <c r="F768"/>
      <c r="G768"/>
      <c r="H768" s="44"/>
      <c r="I768" s="210"/>
      <c r="J768" s="30"/>
      <c r="K768" s="85"/>
      <c r="L768" s="42"/>
      <c r="M768" s="42"/>
      <c r="N768" s="42"/>
      <c r="O768" s="42"/>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row>
    <row r="769" spans="1:249" s="84" customFormat="1" x14ac:dyDescent="0.25">
      <c r="A769"/>
      <c r="B769" s="43"/>
      <c r="C769" s="43"/>
      <c r="D769"/>
      <c r="E769"/>
      <c r="F769"/>
      <c r="G769"/>
      <c r="H769" s="44"/>
      <c r="I769" s="210"/>
      <c r="J769" s="30"/>
      <c r="K769" s="85"/>
      <c r="L769" s="42"/>
      <c r="M769" s="42"/>
      <c r="N769" s="42"/>
      <c r="O769" s="42"/>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row>
    <row r="770" spans="1:249" s="84" customFormat="1" x14ac:dyDescent="0.25">
      <c r="A770"/>
      <c r="B770" s="43"/>
      <c r="C770" s="43"/>
      <c r="D770"/>
      <c r="E770"/>
      <c r="F770"/>
      <c r="G770"/>
      <c r="H770" s="44"/>
      <c r="I770" s="210"/>
      <c r="J770" s="30"/>
      <c r="K770" s="85"/>
      <c r="L770" s="42"/>
      <c r="M770" s="42"/>
      <c r="N770" s="42"/>
      <c r="O770" s="42"/>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row>
    <row r="771" spans="1:249" s="84" customFormat="1" x14ac:dyDescent="0.25">
      <c r="A771"/>
      <c r="B771" s="43"/>
      <c r="C771" s="43"/>
      <c r="D771"/>
      <c r="E771"/>
      <c r="F771"/>
      <c r="G771"/>
      <c r="H771" s="44"/>
      <c r="I771" s="210"/>
      <c r="J771" s="30"/>
      <c r="K771" s="85"/>
      <c r="L771" s="42"/>
      <c r="M771" s="42"/>
      <c r="N771" s="42"/>
      <c r="O771" s="42"/>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row>
    <row r="772" spans="1:249" s="84" customFormat="1" x14ac:dyDescent="0.25">
      <c r="A772"/>
      <c r="B772" s="43"/>
      <c r="C772" s="43"/>
      <c r="D772"/>
      <c r="E772"/>
      <c r="F772"/>
      <c r="G772"/>
      <c r="H772" s="44"/>
      <c r="I772" s="210"/>
      <c r="J772" s="30"/>
      <c r="K772" s="85"/>
      <c r="L772" s="42"/>
      <c r="M772" s="42"/>
      <c r="N772" s="42"/>
      <c r="O772" s="4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row>
    <row r="773" spans="1:249" s="84" customFormat="1" x14ac:dyDescent="0.25">
      <c r="A773"/>
      <c r="B773" s="43"/>
      <c r="C773" s="43"/>
      <c r="D773"/>
      <c r="E773"/>
      <c r="F773"/>
      <c r="G773"/>
      <c r="H773" s="44"/>
      <c r="I773" s="210"/>
      <c r="J773" s="30"/>
      <c r="K773" s="85"/>
      <c r="L773" s="42"/>
      <c r="M773" s="42"/>
      <c r="N773" s="42"/>
      <c r="O773" s="42"/>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row>
    <row r="774" spans="1:249" s="84" customFormat="1" x14ac:dyDescent="0.25">
      <c r="A774"/>
      <c r="B774" s="43"/>
      <c r="C774" s="43"/>
      <c r="D774"/>
      <c r="E774"/>
      <c r="F774"/>
      <c r="G774"/>
      <c r="H774" s="44"/>
      <c r="I774" s="210"/>
      <c r="J774" s="30"/>
      <c r="K774" s="85"/>
      <c r="L774" s="42"/>
      <c r="M774" s="42"/>
      <c r="N774" s="42"/>
      <c r="O774" s="42"/>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row>
    <row r="775" spans="1:249" s="84" customFormat="1" x14ac:dyDescent="0.25">
      <c r="A775"/>
      <c r="B775" s="43"/>
      <c r="C775" s="43"/>
      <c r="D775"/>
      <c r="E775"/>
      <c r="F775"/>
      <c r="G775"/>
      <c r="H775" s="44"/>
      <c r="I775" s="210"/>
      <c r="J775" s="30"/>
      <c r="K775" s="85"/>
      <c r="L775" s="42"/>
      <c r="M775" s="42"/>
      <c r="N775" s="42"/>
      <c r="O775" s="42"/>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row>
    <row r="776" spans="1:249" s="84" customFormat="1" x14ac:dyDescent="0.25">
      <c r="A776"/>
      <c r="B776" s="43"/>
      <c r="C776" s="43"/>
      <c r="D776"/>
      <c r="E776"/>
      <c r="F776"/>
      <c r="G776"/>
      <c r="H776" s="44"/>
      <c r="I776" s="210"/>
      <c r="J776" s="30"/>
      <c r="K776" s="85"/>
      <c r="L776" s="42"/>
      <c r="M776" s="42"/>
      <c r="N776" s="42"/>
      <c r="O776" s="42"/>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row>
    <row r="777" spans="1:249" s="84" customFormat="1" x14ac:dyDescent="0.25">
      <c r="A777"/>
      <c r="B777" s="43"/>
      <c r="C777" s="43"/>
      <c r="D777"/>
      <c r="E777"/>
      <c r="F777"/>
      <c r="G777"/>
      <c r="H777" s="44"/>
      <c r="I777" s="210"/>
      <c r="J777" s="30"/>
      <c r="K777" s="85"/>
      <c r="L777" s="42"/>
      <c r="M777" s="42"/>
      <c r="N777" s="42"/>
      <c r="O777" s="42"/>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row>
    <row r="778" spans="1:249" s="84" customFormat="1" x14ac:dyDescent="0.25">
      <c r="A778"/>
      <c r="B778" s="43"/>
      <c r="C778" s="43"/>
      <c r="D778"/>
      <c r="E778"/>
      <c r="F778"/>
      <c r="G778"/>
      <c r="H778" s="44"/>
      <c r="I778" s="210"/>
      <c r="J778" s="30"/>
      <c r="K778" s="85"/>
      <c r="L778" s="42"/>
      <c r="M778" s="42"/>
      <c r="N778" s="42"/>
      <c r="O778" s="42"/>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row>
    <row r="779" spans="1:249" s="84" customFormat="1" x14ac:dyDescent="0.25">
      <c r="A779"/>
      <c r="B779" s="43"/>
      <c r="C779" s="43"/>
      <c r="D779"/>
      <c r="E779"/>
      <c r="F779"/>
      <c r="G779"/>
      <c r="H779" s="44"/>
      <c r="I779" s="210"/>
      <c r="J779" s="30"/>
      <c r="K779" s="85"/>
      <c r="L779" s="42"/>
      <c r="M779" s="42"/>
      <c r="N779" s="42"/>
      <c r="O779" s="42"/>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row>
    <row r="780" spans="1:249" s="84" customFormat="1" x14ac:dyDescent="0.25">
      <c r="A780"/>
      <c r="B780" s="43"/>
      <c r="C780" s="43"/>
      <c r="D780"/>
      <c r="E780"/>
      <c r="F780"/>
      <c r="G780"/>
      <c r="H780" s="44"/>
      <c r="I780" s="210"/>
      <c r="J780" s="30"/>
      <c r="K780" s="85"/>
      <c r="L780" s="42"/>
      <c r="M780" s="42"/>
      <c r="N780" s="42"/>
      <c r="O780" s="42"/>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row>
    <row r="781" spans="1:249" s="84" customFormat="1" x14ac:dyDescent="0.25">
      <c r="A781"/>
      <c r="B781" s="43"/>
      <c r="C781" s="43"/>
      <c r="D781"/>
      <c r="E781"/>
      <c r="F781"/>
      <c r="G781"/>
      <c r="H781" s="44"/>
      <c r="I781" s="210"/>
      <c r="J781" s="30"/>
      <c r="K781" s="85"/>
      <c r="L781" s="42"/>
      <c r="M781" s="42"/>
      <c r="N781" s="42"/>
      <c r="O781" s="42"/>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row>
    <row r="782" spans="1:249" s="84" customFormat="1" x14ac:dyDescent="0.25">
      <c r="A782"/>
      <c r="B782" s="43"/>
      <c r="C782" s="43"/>
      <c r="D782"/>
      <c r="E782"/>
      <c r="F782"/>
      <c r="G782"/>
      <c r="H782" s="44"/>
      <c r="I782" s="210"/>
      <c r="J782" s="30"/>
      <c r="K782" s="85"/>
      <c r="L782" s="42"/>
      <c r="M782" s="42"/>
      <c r="N782" s="42"/>
      <c r="O782" s="4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row>
    <row r="783" spans="1:249" s="84" customFormat="1" x14ac:dyDescent="0.25">
      <c r="A783"/>
      <c r="B783" s="43"/>
      <c r="C783" s="43"/>
      <c r="D783"/>
      <c r="E783"/>
      <c r="F783"/>
      <c r="G783"/>
      <c r="H783" s="44"/>
      <c r="I783" s="210"/>
      <c r="J783" s="30"/>
      <c r="K783" s="85"/>
      <c r="L783" s="42"/>
      <c r="M783" s="42"/>
      <c r="N783" s="42"/>
      <c r="O783" s="42"/>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row>
    <row r="784" spans="1:249" s="84" customFormat="1" x14ac:dyDescent="0.25">
      <c r="A784"/>
      <c r="B784" s="43"/>
      <c r="C784" s="43"/>
      <c r="D784"/>
      <c r="E784"/>
      <c r="F784"/>
      <c r="G784"/>
      <c r="H784" s="44"/>
      <c r="I784" s="210"/>
      <c r="J784" s="30"/>
      <c r="K784" s="85"/>
      <c r="L784" s="42"/>
      <c r="M784" s="42"/>
      <c r="N784" s="42"/>
      <c r="O784" s="42"/>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row>
    <row r="785" spans="1:249" s="84" customFormat="1" x14ac:dyDescent="0.25">
      <c r="A785"/>
      <c r="B785" s="43"/>
      <c r="C785" s="43"/>
      <c r="D785"/>
      <c r="E785"/>
      <c r="F785"/>
      <c r="G785"/>
      <c r="H785" s="44"/>
      <c r="I785" s="210"/>
      <c r="J785" s="30"/>
      <c r="K785" s="85"/>
      <c r="L785" s="42"/>
      <c r="M785" s="42"/>
      <c r="N785" s="42"/>
      <c r="O785" s="42"/>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row>
    <row r="786" spans="1:249" s="84" customFormat="1" x14ac:dyDescent="0.25">
      <c r="A786"/>
      <c r="B786" s="43"/>
      <c r="C786" s="43"/>
      <c r="D786"/>
      <c r="E786"/>
      <c r="F786"/>
      <c r="G786"/>
      <c r="H786" s="44"/>
      <c r="I786" s="210"/>
      <c r="J786" s="30"/>
      <c r="K786" s="85"/>
      <c r="L786" s="42"/>
      <c r="M786" s="42"/>
      <c r="N786" s="42"/>
      <c r="O786" s="42"/>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row>
    <row r="787" spans="1:249" s="84" customFormat="1" x14ac:dyDescent="0.25">
      <c r="A787"/>
      <c r="B787" s="43"/>
      <c r="C787" s="43"/>
      <c r="D787"/>
      <c r="E787"/>
      <c r="F787"/>
      <c r="G787"/>
      <c r="H787" s="44"/>
      <c r="I787" s="210"/>
      <c r="J787" s="30"/>
      <c r="K787" s="85"/>
      <c r="L787" s="42"/>
      <c r="M787" s="42"/>
      <c r="N787" s="42"/>
      <c r="O787" s="42"/>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row>
    <row r="788" spans="1:249" s="84" customFormat="1" x14ac:dyDescent="0.25">
      <c r="A788"/>
      <c r="B788" s="43"/>
      <c r="C788" s="43"/>
      <c r="D788"/>
      <c r="E788"/>
      <c r="F788"/>
      <c r="G788"/>
      <c r="H788" s="44"/>
      <c r="I788" s="210"/>
      <c r="J788" s="30"/>
      <c r="K788" s="85"/>
      <c r="L788" s="42"/>
      <c r="M788" s="42"/>
      <c r="N788" s="42"/>
      <c r="O788" s="42"/>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row>
    <row r="789" spans="1:249" s="84" customFormat="1" x14ac:dyDescent="0.25">
      <c r="A789"/>
      <c r="B789" s="43"/>
      <c r="C789" s="43"/>
      <c r="D789"/>
      <c r="E789"/>
      <c r="F789"/>
      <c r="G789"/>
      <c r="H789" s="44"/>
      <c r="I789" s="210"/>
      <c r="J789" s="30"/>
      <c r="K789" s="85"/>
      <c r="L789" s="42"/>
      <c r="M789" s="42"/>
      <c r="N789" s="42"/>
      <c r="O789" s="42"/>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row>
    <row r="790" spans="1:249" s="84" customFormat="1" x14ac:dyDescent="0.25">
      <c r="A790"/>
      <c r="B790" s="43"/>
      <c r="C790" s="43"/>
      <c r="D790"/>
      <c r="E790"/>
      <c r="F790"/>
      <c r="G790"/>
      <c r="H790" s="44"/>
      <c r="I790" s="210"/>
      <c r="J790" s="30"/>
      <c r="K790" s="85"/>
      <c r="L790" s="42"/>
      <c r="M790" s="42"/>
      <c r="N790" s="42"/>
      <c r="O790" s="42"/>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row>
    <row r="791" spans="1:249" s="84" customFormat="1" x14ac:dyDescent="0.25">
      <c r="A791"/>
      <c r="B791" s="43"/>
      <c r="C791" s="43"/>
      <c r="D791"/>
      <c r="E791"/>
      <c r="F791"/>
      <c r="G791"/>
      <c r="H791" s="44"/>
      <c r="I791" s="210"/>
      <c r="J791" s="30"/>
      <c r="K791" s="85"/>
      <c r="L791" s="42"/>
      <c r="M791" s="42"/>
      <c r="N791" s="42"/>
      <c r="O791" s="42"/>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row>
    <row r="792" spans="1:249" s="84" customFormat="1" x14ac:dyDescent="0.25">
      <c r="A792"/>
      <c r="B792" s="43"/>
      <c r="C792" s="43"/>
      <c r="D792"/>
      <c r="E792"/>
      <c r="F792"/>
      <c r="G792"/>
      <c r="H792" s="44"/>
      <c r="I792" s="210"/>
      <c r="J792" s="30"/>
      <c r="K792" s="85"/>
      <c r="L792" s="42"/>
      <c r="M792" s="42"/>
      <c r="N792" s="42"/>
      <c r="O792" s="4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row>
    <row r="793" spans="1:249" s="84" customFormat="1" x14ac:dyDescent="0.25">
      <c r="A793"/>
      <c r="B793" s="43"/>
      <c r="C793" s="43"/>
      <c r="D793"/>
      <c r="E793"/>
      <c r="F793"/>
      <c r="G793"/>
      <c r="H793" s="44"/>
      <c r="I793" s="210"/>
      <c r="J793" s="30"/>
      <c r="K793" s="85"/>
      <c r="L793" s="42"/>
      <c r="M793" s="42"/>
      <c r="N793" s="42"/>
      <c r="O793" s="42"/>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row>
    <row r="794" spans="1:249" s="84" customFormat="1" x14ac:dyDescent="0.25">
      <c r="A794"/>
      <c r="B794" s="43"/>
      <c r="C794" s="43"/>
      <c r="D794"/>
      <c r="E794"/>
      <c r="F794"/>
      <c r="G794"/>
      <c r="H794" s="44"/>
      <c r="I794" s="210"/>
      <c r="J794" s="30"/>
      <c r="K794" s="85"/>
      <c r="L794" s="42"/>
      <c r="M794" s="42"/>
      <c r="N794" s="42"/>
      <c r="O794" s="42"/>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row>
    <row r="795" spans="1:249" s="84" customFormat="1" x14ac:dyDescent="0.25">
      <c r="A795"/>
      <c r="B795" s="43"/>
      <c r="C795" s="43"/>
      <c r="D795"/>
      <c r="E795"/>
      <c r="F795"/>
      <c r="G795"/>
      <c r="H795" s="44"/>
      <c r="I795" s="210"/>
      <c r="J795" s="30"/>
      <c r="K795" s="85"/>
      <c r="L795" s="42"/>
      <c r="M795" s="42"/>
      <c r="N795" s="42"/>
      <c r="O795" s="42"/>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row>
    <row r="796" spans="1:249" s="84" customFormat="1" x14ac:dyDescent="0.25">
      <c r="A796"/>
      <c r="B796" s="43"/>
      <c r="C796" s="43"/>
      <c r="D796"/>
      <c r="E796"/>
      <c r="F796"/>
      <c r="G796"/>
      <c r="H796" s="44"/>
      <c r="I796" s="210"/>
      <c r="J796" s="30"/>
      <c r="K796" s="85"/>
      <c r="L796" s="42"/>
      <c r="M796" s="42"/>
      <c r="N796" s="42"/>
      <c r="O796" s="42"/>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row>
    <row r="797" spans="1:249" s="84" customFormat="1" x14ac:dyDescent="0.25">
      <c r="A797"/>
      <c r="B797" s="43"/>
      <c r="C797" s="43"/>
      <c r="D797"/>
      <c r="E797"/>
      <c r="F797"/>
      <c r="G797"/>
      <c r="H797" s="44"/>
      <c r="I797" s="210"/>
      <c r="J797" s="30"/>
      <c r="K797" s="85"/>
      <c r="L797" s="42"/>
      <c r="M797" s="42"/>
      <c r="N797" s="42"/>
      <c r="O797" s="42"/>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row>
    <row r="798" spans="1:249" s="84" customFormat="1" x14ac:dyDescent="0.25">
      <c r="A798"/>
      <c r="B798" s="43"/>
      <c r="C798" s="43"/>
      <c r="D798"/>
      <c r="E798"/>
      <c r="F798"/>
      <c r="G798"/>
      <c r="H798" s="44"/>
      <c r="I798" s="210"/>
      <c r="J798" s="30"/>
      <c r="K798" s="85"/>
      <c r="L798" s="42"/>
      <c r="M798" s="42"/>
      <c r="N798" s="42"/>
      <c r="O798" s="42"/>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row>
    <row r="799" spans="1:249" s="84" customFormat="1" x14ac:dyDescent="0.25">
      <c r="A799"/>
      <c r="B799" s="43"/>
      <c r="C799" s="43"/>
      <c r="D799"/>
      <c r="E799"/>
      <c r="F799"/>
      <c r="G799"/>
      <c r="H799" s="44"/>
      <c r="I799" s="210"/>
      <c r="J799" s="30"/>
      <c r="K799" s="85"/>
      <c r="L799" s="42"/>
      <c r="M799" s="42"/>
      <c r="N799" s="42"/>
      <c r="O799" s="42"/>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row>
    <row r="800" spans="1:249" s="84" customFormat="1" x14ac:dyDescent="0.25">
      <c r="A800"/>
      <c r="B800" s="43"/>
      <c r="C800" s="43"/>
      <c r="D800"/>
      <c r="E800"/>
      <c r="F800"/>
      <c r="G800"/>
      <c r="H800" s="44"/>
      <c r="I800" s="210"/>
      <c r="J800" s="30"/>
      <c r="K800" s="85"/>
      <c r="L800" s="42"/>
      <c r="M800" s="42"/>
      <c r="N800" s="42"/>
      <c r="O800" s="42"/>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row>
    <row r="801" spans="1:249" s="84" customFormat="1" x14ac:dyDescent="0.25">
      <c r="A801"/>
      <c r="B801" s="43"/>
      <c r="C801" s="43"/>
      <c r="D801"/>
      <c r="E801"/>
      <c r="F801"/>
      <c r="G801"/>
      <c r="H801" s="44"/>
      <c r="I801" s="210"/>
      <c r="J801" s="30"/>
      <c r="K801" s="85"/>
      <c r="L801" s="42"/>
      <c r="M801" s="42"/>
      <c r="N801" s="42"/>
      <c r="O801" s="42"/>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row>
    <row r="802" spans="1:249" s="84" customFormat="1" x14ac:dyDescent="0.25">
      <c r="A802"/>
      <c r="B802" s="43"/>
      <c r="C802" s="43"/>
      <c r="D802"/>
      <c r="E802"/>
      <c r="F802"/>
      <c r="G802"/>
      <c r="H802" s="44"/>
      <c r="I802" s="210"/>
      <c r="J802" s="30"/>
      <c r="K802" s="85"/>
      <c r="L802" s="42"/>
      <c r="M802" s="42"/>
      <c r="N802" s="42"/>
      <c r="O802" s="4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c r="FC802"/>
      <c r="FD802"/>
      <c r="FE802"/>
      <c r="FF802"/>
      <c r="FG802"/>
      <c r="FH802"/>
      <c r="FI802"/>
      <c r="FJ802"/>
      <c r="FK802"/>
      <c r="FL802"/>
      <c r="FM802"/>
      <c r="FN802"/>
      <c r="FO802"/>
      <c r="FP802"/>
      <c r="FQ802"/>
      <c r="FR802"/>
      <c r="FS802"/>
      <c r="FT802"/>
      <c r="FU802"/>
      <c r="FV802"/>
      <c r="FW802"/>
      <c r="FX802"/>
      <c r="FY802"/>
      <c r="FZ802"/>
      <c r="GA802"/>
      <c r="GB802"/>
      <c r="GC802"/>
      <c r="GD802"/>
      <c r="GE802"/>
      <c r="GF802"/>
      <c r="GG802"/>
      <c r="GH802"/>
      <c r="GI802"/>
      <c r="GJ802"/>
      <c r="GK802"/>
      <c r="GL802"/>
      <c r="GM802"/>
      <c r="GN802"/>
      <c r="GO802"/>
      <c r="GP802"/>
      <c r="GQ802"/>
      <c r="GR802"/>
      <c r="GS802"/>
      <c r="GT802"/>
      <c r="GU802"/>
      <c r="GV802"/>
      <c r="GW802"/>
      <c r="GX802"/>
      <c r="GY802"/>
      <c r="GZ802"/>
      <c r="HA802"/>
      <c r="HB802"/>
      <c r="HC802"/>
      <c r="HD802"/>
      <c r="HE802"/>
      <c r="HF802"/>
      <c r="HG802"/>
      <c r="HH802"/>
      <c r="HI802"/>
      <c r="HJ802"/>
      <c r="HK802"/>
      <c r="HL802"/>
      <c r="HM802"/>
      <c r="HN802"/>
      <c r="HO802"/>
      <c r="HP802"/>
      <c r="HQ802"/>
      <c r="HR802"/>
      <c r="HS802"/>
      <c r="HT802"/>
      <c r="HU802"/>
      <c r="HV802"/>
      <c r="HW802"/>
      <c r="HX802"/>
      <c r="HY802"/>
      <c r="HZ802"/>
      <c r="IA802"/>
      <c r="IB802"/>
      <c r="IC802"/>
      <c r="ID802"/>
      <c r="IE802"/>
      <c r="IF802"/>
      <c r="IG802"/>
      <c r="IH802"/>
      <c r="II802"/>
      <c r="IJ802"/>
      <c r="IK802"/>
      <c r="IL802"/>
      <c r="IM802"/>
      <c r="IN802"/>
      <c r="IO802"/>
    </row>
    <row r="803" spans="1:249" s="84" customFormat="1" x14ac:dyDescent="0.25">
      <c r="A803"/>
      <c r="B803" s="43"/>
      <c r="C803" s="43"/>
      <c r="D803"/>
      <c r="E803"/>
      <c r="F803"/>
      <c r="G803"/>
      <c r="H803" s="44"/>
      <c r="I803" s="210"/>
      <c r="J803" s="30"/>
      <c r="K803" s="85"/>
      <c r="L803" s="42"/>
      <c r="M803" s="42"/>
      <c r="N803" s="42"/>
      <c r="O803" s="42"/>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c r="FC803"/>
      <c r="FD803"/>
      <c r="FE803"/>
      <c r="FF803"/>
      <c r="FG803"/>
      <c r="FH803"/>
      <c r="FI803"/>
      <c r="FJ803"/>
      <c r="FK803"/>
      <c r="FL803"/>
      <c r="FM803"/>
      <c r="FN803"/>
      <c r="FO803"/>
      <c r="FP803"/>
      <c r="FQ803"/>
      <c r="FR803"/>
      <c r="FS803"/>
      <c r="FT803"/>
      <c r="FU803"/>
      <c r="FV803"/>
      <c r="FW803"/>
      <c r="FX803"/>
      <c r="FY803"/>
      <c r="FZ803"/>
      <c r="GA803"/>
      <c r="GB803"/>
      <c r="GC803"/>
      <c r="GD803"/>
      <c r="GE803"/>
      <c r="GF803"/>
      <c r="GG803"/>
      <c r="GH803"/>
      <c r="GI803"/>
      <c r="GJ803"/>
      <c r="GK803"/>
      <c r="GL803"/>
      <c r="GM803"/>
      <c r="GN803"/>
      <c r="GO803"/>
      <c r="GP803"/>
      <c r="GQ803"/>
      <c r="GR803"/>
      <c r="GS803"/>
      <c r="GT803"/>
      <c r="GU803"/>
      <c r="GV803"/>
      <c r="GW803"/>
      <c r="GX803"/>
      <c r="GY803"/>
      <c r="GZ803"/>
      <c r="HA803"/>
      <c r="HB803"/>
      <c r="HC803"/>
      <c r="HD803"/>
      <c r="HE803"/>
      <c r="HF803"/>
      <c r="HG803"/>
      <c r="HH803"/>
      <c r="HI803"/>
      <c r="HJ803"/>
      <c r="HK803"/>
      <c r="HL803"/>
      <c r="HM803"/>
      <c r="HN803"/>
      <c r="HO803"/>
      <c r="HP803"/>
      <c r="HQ803"/>
      <c r="HR803"/>
      <c r="HS803"/>
      <c r="HT803"/>
      <c r="HU803"/>
      <c r="HV803"/>
      <c r="HW803"/>
      <c r="HX803"/>
      <c r="HY803"/>
      <c r="HZ803"/>
      <c r="IA803"/>
      <c r="IB803"/>
      <c r="IC803"/>
      <c r="ID803"/>
      <c r="IE803"/>
      <c r="IF803"/>
      <c r="IG803"/>
      <c r="IH803"/>
      <c r="II803"/>
      <c r="IJ803"/>
      <c r="IK803"/>
      <c r="IL803"/>
      <c r="IM803"/>
      <c r="IN803"/>
      <c r="IO803"/>
    </row>
    <row r="804" spans="1:249" s="84" customFormat="1" x14ac:dyDescent="0.25">
      <c r="A804"/>
      <c r="B804" s="43"/>
      <c r="C804" s="43"/>
      <c r="D804"/>
      <c r="E804"/>
      <c r="F804"/>
      <c r="G804"/>
      <c r="H804" s="44"/>
      <c r="I804" s="210"/>
      <c r="J804" s="30"/>
      <c r="K804" s="85"/>
      <c r="L804" s="42"/>
      <c r="M804" s="42"/>
      <c r="N804" s="42"/>
      <c r="O804" s="42"/>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c r="FC804"/>
      <c r="FD804"/>
      <c r="FE804"/>
      <c r="FF804"/>
      <c r="FG804"/>
      <c r="FH804"/>
      <c r="FI804"/>
      <c r="FJ804"/>
      <c r="FK804"/>
      <c r="FL804"/>
      <c r="FM804"/>
      <c r="FN804"/>
      <c r="FO804"/>
      <c r="FP804"/>
      <c r="FQ804"/>
      <c r="FR804"/>
      <c r="FS804"/>
      <c r="FT804"/>
      <c r="FU804"/>
      <c r="FV804"/>
      <c r="FW804"/>
      <c r="FX804"/>
      <c r="FY804"/>
      <c r="FZ804"/>
      <c r="GA804"/>
      <c r="GB804"/>
      <c r="GC804"/>
      <c r="GD804"/>
      <c r="GE804"/>
      <c r="GF804"/>
      <c r="GG804"/>
      <c r="GH804"/>
      <c r="GI804"/>
      <c r="GJ804"/>
      <c r="GK804"/>
      <c r="GL804"/>
      <c r="GM804"/>
      <c r="GN804"/>
      <c r="GO804"/>
      <c r="GP804"/>
      <c r="GQ804"/>
      <c r="GR804"/>
      <c r="GS804"/>
      <c r="GT804"/>
      <c r="GU804"/>
      <c r="GV804"/>
      <c r="GW804"/>
      <c r="GX804"/>
      <c r="GY804"/>
      <c r="GZ804"/>
      <c r="HA804"/>
      <c r="HB804"/>
      <c r="HC804"/>
      <c r="HD804"/>
      <c r="HE804"/>
      <c r="HF804"/>
      <c r="HG804"/>
      <c r="HH804"/>
      <c r="HI804"/>
      <c r="HJ804"/>
      <c r="HK804"/>
      <c r="HL804"/>
      <c r="HM804"/>
      <c r="HN804"/>
      <c r="HO804"/>
      <c r="HP804"/>
      <c r="HQ804"/>
      <c r="HR804"/>
      <c r="HS804"/>
      <c r="HT804"/>
      <c r="HU804"/>
      <c r="HV804"/>
      <c r="HW804"/>
      <c r="HX804"/>
      <c r="HY804"/>
      <c r="HZ804"/>
      <c r="IA804"/>
      <c r="IB804"/>
      <c r="IC804"/>
      <c r="ID804"/>
      <c r="IE804"/>
      <c r="IF804"/>
      <c r="IG804"/>
      <c r="IH804"/>
      <c r="II804"/>
      <c r="IJ804"/>
      <c r="IK804"/>
      <c r="IL804"/>
      <c r="IM804"/>
      <c r="IN804"/>
      <c r="IO804"/>
    </row>
    <row r="805" spans="1:249" s="84" customFormat="1" x14ac:dyDescent="0.25">
      <c r="A805"/>
      <c r="B805" s="43"/>
      <c r="C805" s="43"/>
      <c r="D805"/>
      <c r="E805"/>
      <c r="F805"/>
      <c r="G805"/>
      <c r="H805" s="44"/>
      <c r="I805" s="210"/>
      <c r="J805" s="30"/>
      <c r="K805" s="85"/>
      <c r="L805" s="42"/>
      <c r="M805" s="42"/>
      <c r="N805" s="42"/>
      <c r="O805" s="42"/>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c r="FC805"/>
      <c r="FD805"/>
      <c r="FE805"/>
      <c r="FF805"/>
      <c r="FG805"/>
      <c r="FH805"/>
      <c r="FI805"/>
      <c r="FJ805"/>
      <c r="FK805"/>
      <c r="FL805"/>
      <c r="FM805"/>
      <c r="FN805"/>
      <c r="FO805"/>
      <c r="FP805"/>
      <c r="FQ805"/>
      <c r="FR805"/>
      <c r="FS805"/>
      <c r="FT805"/>
      <c r="FU805"/>
      <c r="FV805"/>
      <c r="FW805"/>
      <c r="FX805"/>
      <c r="FY805"/>
      <c r="FZ805"/>
      <c r="GA805"/>
      <c r="GB805"/>
      <c r="GC805"/>
      <c r="GD805"/>
      <c r="GE805"/>
      <c r="GF805"/>
      <c r="GG805"/>
      <c r="GH805"/>
      <c r="GI805"/>
      <c r="GJ805"/>
      <c r="GK805"/>
      <c r="GL805"/>
      <c r="GM805"/>
      <c r="GN805"/>
      <c r="GO805"/>
      <c r="GP805"/>
      <c r="GQ805"/>
      <c r="GR805"/>
      <c r="GS805"/>
      <c r="GT805"/>
      <c r="GU805"/>
      <c r="GV805"/>
      <c r="GW805"/>
      <c r="GX805"/>
      <c r="GY805"/>
      <c r="GZ805"/>
      <c r="HA805"/>
      <c r="HB805"/>
      <c r="HC805"/>
      <c r="HD805"/>
      <c r="HE805"/>
      <c r="HF805"/>
      <c r="HG805"/>
      <c r="HH805"/>
      <c r="HI805"/>
      <c r="HJ805"/>
      <c r="HK805"/>
      <c r="HL805"/>
      <c r="HM805"/>
      <c r="HN805"/>
      <c r="HO805"/>
      <c r="HP805"/>
      <c r="HQ805"/>
      <c r="HR805"/>
      <c r="HS805"/>
      <c r="HT805"/>
      <c r="HU805"/>
      <c r="HV805"/>
      <c r="HW805"/>
      <c r="HX805"/>
      <c r="HY805"/>
      <c r="HZ805"/>
      <c r="IA805"/>
      <c r="IB805"/>
      <c r="IC805"/>
      <c r="ID805"/>
      <c r="IE805"/>
      <c r="IF805"/>
      <c r="IG805"/>
      <c r="IH805"/>
      <c r="II805"/>
      <c r="IJ805"/>
      <c r="IK805"/>
      <c r="IL805"/>
      <c r="IM805"/>
      <c r="IN805"/>
      <c r="IO805"/>
    </row>
    <row r="806" spans="1:249" s="84" customFormat="1" x14ac:dyDescent="0.25">
      <c r="A806"/>
      <c r="B806" s="43"/>
      <c r="C806" s="43"/>
      <c r="D806"/>
      <c r="E806"/>
      <c r="F806"/>
      <c r="G806"/>
      <c r="H806" s="44"/>
      <c r="I806" s="210"/>
      <c r="J806" s="30"/>
      <c r="K806" s="85"/>
      <c r="L806" s="42"/>
      <c r="M806" s="42"/>
      <c r="N806" s="42"/>
      <c r="O806" s="42"/>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c r="FC806"/>
      <c r="FD806"/>
      <c r="FE806"/>
      <c r="FF806"/>
      <c r="FG806"/>
      <c r="FH806"/>
      <c r="FI806"/>
      <c r="FJ806"/>
      <c r="FK806"/>
      <c r="FL806"/>
      <c r="FM806"/>
      <c r="FN806"/>
      <c r="FO806"/>
      <c r="FP806"/>
      <c r="FQ806"/>
      <c r="FR806"/>
      <c r="FS806"/>
      <c r="FT806"/>
      <c r="FU806"/>
      <c r="FV806"/>
      <c r="FW806"/>
      <c r="FX806"/>
      <c r="FY806"/>
      <c r="FZ806"/>
      <c r="GA806"/>
      <c r="GB806"/>
      <c r="GC806"/>
      <c r="GD806"/>
      <c r="GE806"/>
      <c r="GF806"/>
      <c r="GG806"/>
      <c r="GH806"/>
      <c r="GI806"/>
      <c r="GJ806"/>
      <c r="GK806"/>
      <c r="GL806"/>
      <c r="GM806"/>
      <c r="GN806"/>
      <c r="GO806"/>
      <c r="GP806"/>
      <c r="GQ806"/>
      <c r="GR806"/>
      <c r="GS806"/>
      <c r="GT806"/>
      <c r="GU806"/>
      <c r="GV806"/>
      <c r="GW806"/>
      <c r="GX806"/>
      <c r="GY806"/>
      <c r="GZ806"/>
      <c r="HA806"/>
      <c r="HB806"/>
      <c r="HC806"/>
      <c r="HD806"/>
      <c r="HE806"/>
      <c r="HF806"/>
      <c r="HG806"/>
      <c r="HH806"/>
      <c r="HI806"/>
      <c r="HJ806"/>
      <c r="HK806"/>
      <c r="HL806"/>
      <c r="HM806"/>
      <c r="HN806"/>
      <c r="HO806"/>
      <c r="HP806"/>
      <c r="HQ806"/>
      <c r="HR806"/>
      <c r="HS806"/>
      <c r="HT806"/>
      <c r="HU806"/>
      <c r="HV806"/>
      <c r="HW806"/>
      <c r="HX806"/>
      <c r="HY806"/>
      <c r="HZ806"/>
      <c r="IA806"/>
      <c r="IB806"/>
      <c r="IC806"/>
      <c r="ID806"/>
      <c r="IE806"/>
      <c r="IF806"/>
      <c r="IG806"/>
      <c r="IH806"/>
      <c r="II806"/>
      <c r="IJ806"/>
      <c r="IK806"/>
      <c r="IL806"/>
      <c r="IM806"/>
      <c r="IN806"/>
      <c r="IO806"/>
    </row>
    <row r="807" spans="1:249" s="84" customFormat="1" x14ac:dyDescent="0.25">
      <c r="A807"/>
      <c r="B807" s="43"/>
      <c r="C807" s="43"/>
      <c r="D807"/>
      <c r="E807"/>
      <c r="F807"/>
      <c r="G807"/>
      <c r="H807" s="44"/>
      <c r="I807" s="210"/>
      <c r="J807" s="30"/>
      <c r="K807" s="85"/>
      <c r="L807" s="42"/>
      <c r="M807" s="42"/>
      <c r="N807" s="42"/>
      <c r="O807" s="42"/>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c r="FC807"/>
      <c r="FD807"/>
      <c r="FE807"/>
      <c r="FF807"/>
      <c r="FG807"/>
      <c r="FH807"/>
      <c r="FI807"/>
      <c r="FJ807"/>
      <c r="FK807"/>
      <c r="FL807"/>
      <c r="FM807"/>
      <c r="FN807"/>
      <c r="FO807"/>
      <c r="FP807"/>
      <c r="FQ807"/>
      <c r="FR807"/>
      <c r="FS807"/>
      <c r="FT807"/>
      <c r="FU807"/>
      <c r="FV807"/>
      <c r="FW807"/>
      <c r="FX807"/>
      <c r="FY807"/>
      <c r="FZ807"/>
      <c r="GA807"/>
      <c r="GB807"/>
      <c r="GC807"/>
      <c r="GD807"/>
      <c r="GE807"/>
      <c r="GF807"/>
      <c r="GG807"/>
      <c r="GH807"/>
      <c r="GI807"/>
      <c r="GJ807"/>
      <c r="GK807"/>
      <c r="GL807"/>
      <c r="GM807"/>
      <c r="GN807"/>
      <c r="GO807"/>
      <c r="GP807"/>
      <c r="GQ807"/>
      <c r="GR807"/>
      <c r="GS807"/>
      <c r="GT807"/>
      <c r="GU807"/>
      <c r="GV807"/>
      <c r="GW807"/>
      <c r="GX807"/>
      <c r="GY807"/>
      <c r="GZ807"/>
      <c r="HA807"/>
      <c r="HB807"/>
      <c r="HC807"/>
      <c r="HD807"/>
      <c r="HE807"/>
      <c r="HF807"/>
      <c r="HG807"/>
      <c r="HH807"/>
      <c r="HI807"/>
      <c r="HJ807"/>
      <c r="HK807"/>
      <c r="HL807"/>
      <c r="HM807"/>
      <c r="HN807"/>
      <c r="HO807"/>
      <c r="HP807"/>
      <c r="HQ807"/>
      <c r="HR807"/>
      <c r="HS807"/>
      <c r="HT807"/>
      <c r="HU807"/>
      <c r="HV807"/>
      <c r="HW807"/>
      <c r="HX807"/>
      <c r="HY807"/>
      <c r="HZ807"/>
      <c r="IA807"/>
      <c r="IB807"/>
      <c r="IC807"/>
      <c r="ID807"/>
      <c r="IE807"/>
      <c r="IF807"/>
      <c r="IG807"/>
      <c r="IH807"/>
      <c r="II807"/>
      <c r="IJ807"/>
      <c r="IK807"/>
      <c r="IL807"/>
      <c r="IM807"/>
      <c r="IN807"/>
      <c r="IO807"/>
    </row>
    <row r="808" spans="1:249" s="84" customFormat="1" x14ac:dyDescent="0.25">
      <c r="A808"/>
      <c r="B808" s="43"/>
      <c r="C808" s="43"/>
      <c r="D808"/>
      <c r="E808"/>
      <c r="F808"/>
      <c r="G808"/>
      <c r="H808" s="44"/>
      <c r="I808" s="210"/>
      <c r="J808" s="30"/>
      <c r="K808" s="85"/>
      <c r="L808" s="42"/>
      <c r="M808" s="42"/>
      <c r="N808" s="42"/>
      <c r="O808" s="42"/>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c r="CU808"/>
      <c r="CV808"/>
      <c r="CW808"/>
      <c r="CX808"/>
      <c r="CY808"/>
      <c r="CZ808"/>
      <c r="DA808"/>
      <c r="DB808"/>
      <c r="DC808"/>
      <c r="DD808"/>
      <c r="DE808"/>
      <c r="DF808"/>
      <c r="DG808"/>
      <c r="DH808"/>
      <c r="DI808"/>
      <c r="DJ808"/>
      <c r="DK808"/>
      <c r="DL808"/>
      <c r="DM808"/>
      <c r="DN808"/>
      <c r="DO808"/>
      <c r="DP808"/>
      <c r="DQ808"/>
      <c r="DR808"/>
      <c r="DS808"/>
      <c r="DT808"/>
      <c r="DU808"/>
      <c r="DV808"/>
      <c r="DW808"/>
      <c r="DX808"/>
      <c r="DY808"/>
      <c r="DZ808"/>
      <c r="EA808"/>
      <c r="EB808"/>
      <c r="EC808"/>
      <c r="ED808"/>
      <c r="EE808"/>
      <c r="EF808"/>
      <c r="EG808"/>
      <c r="EH808"/>
      <c r="EI808"/>
      <c r="EJ808"/>
      <c r="EK808"/>
      <c r="EL808"/>
      <c r="EM808"/>
      <c r="EN808"/>
      <c r="EO808"/>
      <c r="EP808"/>
      <c r="EQ808"/>
      <c r="ER808"/>
      <c r="ES808"/>
      <c r="ET808"/>
      <c r="EU808"/>
      <c r="EV808"/>
      <c r="EW808"/>
      <c r="EX808"/>
      <c r="EY808"/>
      <c r="EZ808"/>
      <c r="FA808"/>
      <c r="FB808"/>
      <c r="FC808"/>
      <c r="FD808"/>
      <c r="FE808"/>
      <c r="FF808"/>
      <c r="FG808"/>
      <c r="FH808"/>
      <c r="FI808"/>
      <c r="FJ808"/>
      <c r="FK808"/>
      <c r="FL808"/>
      <c r="FM808"/>
      <c r="FN808"/>
      <c r="FO808"/>
      <c r="FP808"/>
      <c r="FQ808"/>
      <c r="FR808"/>
      <c r="FS808"/>
      <c r="FT808"/>
      <c r="FU808"/>
      <c r="FV808"/>
      <c r="FW808"/>
      <c r="FX808"/>
      <c r="FY808"/>
      <c r="FZ808"/>
      <c r="GA808"/>
      <c r="GB808"/>
      <c r="GC808"/>
      <c r="GD808"/>
      <c r="GE808"/>
      <c r="GF808"/>
      <c r="GG808"/>
      <c r="GH808"/>
      <c r="GI808"/>
      <c r="GJ808"/>
      <c r="GK808"/>
      <c r="GL808"/>
      <c r="GM808"/>
      <c r="GN808"/>
      <c r="GO808"/>
      <c r="GP808"/>
      <c r="GQ808"/>
      <c r="GR808"/>
      <c r="GS808"/>
      <c r="GT808"/>
      <c r="GU808"/>
      <c r="GV808"/>
      <c r="GW808"/>
      <c r="GX808"/>
      <c r="GY808"/>
      <c r="GZ808"/>
      <c r="HA808"/>
      <c r="HB808"/>
      <c r="HC808"/>
      <c r="HD808"/>
      <c r="HE808"/>
      <c r="HF808"/>
      <c r="HG808"/>
      <c r="HH808"/>
      <c r="HI808"/>
      <c r="HJ808"/>
      <c r="HK808"/>
      <c r="HL808"/>
      <c r="HM808"/>
      <c r="HN808"/>
      <c r="HO808"/>
      <c r="HP808"/>
      <c r="HQ808"/>
      <c r="HR808"/>
      <c r="HS808"/>
      <c r="HT808"/>
      <c r="HU808"/>
      <c r="HV808"/>
      <c r="HW808"/>
      <c r="HX808"/>
      <c r="HY808"/>
      <c r="HZ808"/>
      <c r="IA808"/>
      <c r="IB808"/>
      <c r="IC808"/>
      <c r="ID808"/>
      <c r="IE808"/>
      <c r="IF808"/>
      <c r="IG808"/>
      <c r="IH808"/>
      <c r="II808"/>
      <c r="IJ808"/>
      <c r="IK808"/>
      <c r="IL808"/>
      <c r="IM808"/>
      <c r="IN808"/>
      <c r="IO808"/>
    </row>
    <row r="809" spans="1:249" s="84" customFormat="1" x14ac:dyDescent="0.25">
      <c r="A809"/>
      <c r="B809" s="43"/>
      <c r="C809" s="43"/>
      <c r="D809"/>
      <c r="E809"/>
      <c r="F809"/>
      <c r="G809"/>
      <c r="H809" s="44"/>
      <c r="I809" s="210"/>
      <c r="J809" s="30"/>
      <c r="K809" s="85"/>
      <c r="L809" s="42"/>
      <c r="M809" s="42"/>
      <c r="N809" s="42"/>
      <c r="O809" s="42"/>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c r="CU809"/>
      <c r="CV809"/>
      <c r="CW809"/>
      <c r="CX809"/>
      <c r="CY809"/>
      <c r="CZ809"/>
      <c r="DA809"/>
      <c r="DB809"/>
      <c r="DC809"/>
      <c r="DD809"/>
      <c r="DE809"/>
      <c r="DF809"/>
      <c r="DG809"/>
      <c r="DH809"/>
      <c r="DI809"/>
      <c r="DJ809"/>
      <c r="DK809"/>
      <c r="DL809"/>
      <c r="DM809"/>
      <c r="DN809"/>
      <c r="DO809"/>
      <c r="DP809"/>
      <c r="DQ809"/>
      <c r="DR809"/>
      <c r="DS809"/>
      <c r="DT809"/>
      <c r="DU809"/>
      <c r="DV809"/>
      <c r="DW809"/>
      <c r="DX809"/>
      <c r="DY809"/>
      <c r="DZ809"/>
      <c r="EA809"/>
      <c r="EB809"/>
      <c r="EC809"/>
      <c r="ED809"/>
      <c r="EE809"/>
      <c r="EF809"/>
      <c r="EG809"/>
      <c r="EH809"/>
      <c r="EI809"/>
      <c r="EJ809"/>
      <c r="EK809"/>
      <c r="EL809"/>
      <c r="EM809"/>
      <c r="EN809"/>
      <c r="EO809"/>
      <c r="EP809"/>
      <c r="EQ809"/>
      <c r="ER809"/>
      <c r="ES809"/>
      <c r="ET809"/>
      <c r="EU809"/>
      <c r="EV809"/>
      <c r="EW809"/>
      <c r="EX809"/>
      <c r="EY809"/>
      <c r="EZ809"/>
      <c r="FA809"/>
      <c r="FB809"/>
      <c r="FC809"/>
      <c r="FD809"/>
      <c r="FE809"/>
      <c r="FF809"/>
      <c r="FG809"/>
      <c r="FH809"/>
      <c r="FI809"/>
      <c r="FJ809"/>
      <c r="FK809"/>
      <c r="FL809"/>
      <c r="FM809"/>
      <c r="FN809"/>
      <c r="FO809"/>
      <c r="FP809"/>
      <c r="FQ809"/>
      <c r="FR809"/>
      <c r="FS809"/>
      <c r="FT809"/>
      <c r="FU809"/>
      <c r="FV809"/>
      <c r="FW809"/>
      <c r="FX809"/>
      <c r="FY809"/>
      <c r="FZ809"/>
      <c r="GA809"/>
      <c r="GB809"/>
      <c r="GC809"/>
      <c r="GD809"/>
      <c r="GE809"/>
      <c r="GF809"/>
      <c r="GG809"/>
      <c r="GH809"/>
      <c r="GI809"/>
      <c r="GJ809"/>
      <c r="GK809"/>
      <c r="GL809"/>
      <c r="GM809"/>
      <c r="GN809"/>
      <c r="GO809"/>
      <c r="GP809"/>
      <c r="GQ809"/>
      <c r="GR809"/>
      <c r="GS809"/>
      <c r="GT809"/>
      <c r="GU809"/>
      <c r="GV809"/>
      <c r="GW809"/>
      <c r="GX809"/>
      <c r="GY809"/>
      <c r="GZ809"/>
      <c r="HA809"/>
      <c r="HB809"/>
      <c r="HC809"/>
      <c r="HD809"/>
      <c r="HE809"/>
      <c r="HF809"/>
      <c r="HG809"/>
      <c r="HH809"/>
      <c r="HI809"/>
      <c r="HJ809"/>
      <c r="HK809"/>
      <c r="HL809"/>
      <c r="HM809"/>
      <c r="HN809"/>
      <c r="HO809"/>
      <c r="HP809"/>
      <c r="HQ809"/>
      <c r="HR809"/>
      <c r="HS809"/>
      <c r="HT809"/>
      <c r="HU809"/>
      <c r="HV809"/>
      <c r="HW809"/>
      <c r="HX809"/>
      <c r="HY809"/>
      <c r="HZ809"/>
      <c r="IA809"/>
      <c r="IB809"/>
      <c r="IC809"/>
      <c r="ID809"/>
      <c r="IE809"/>
      <c r="IF809"/>
      <c r="IG809"/>
      <c r="IH809"/>
      <c r="II809"/>
      <c r="IJ809"/>
      <c r="IK809"/>
      <c r="IL809"/>
      <c r="IM809"/>
      <c r="IN809"/>
      <c r="IO809"/>
    </row>
    <row r="810" spans="1:249" s="84" customFormat="1" x14ac:dyDescent="0.25">
      <c r="A810"/>
      <c r="B810" s="43"/>
      <c r="C810" s="43"/>
      <c r="D810"/>
      <c r="E810"/>
      <c r="F810"/>
      <c r="G810"/>
      <c r="H810" s="44"/>
      <c r="I810" s="210"/>
      <c r="J810" s="30"/>
      <c r="K810" s="85"/>
      <c r="L810" s="42"/>
      <c r="M810" s="42"/>
      <c r="N810" s="42"/>
      <c r="O810" s="42"/>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c r="CU810"/>
      <c r="CV810"/>
      <c r="CW810"/>
      <c r="CX810"/>
      <c r="CY810"/>
      <c r="CZ810"/>
      <c r="DA810"/>
      <c r="DB810"/>
      <c r="DC810"/>
      <c r="DD810"/>
      <c r="DE810"/>
      <c r="DF810"/>
      <c r="DG810"/>
      <c r="DH810"/>
      <c r="DI810"/>
      <c r="DJ810"/>
      <c r="DK810"/>
      <c r="DL810"/>
      <c r="DM810"/>
      <c r="DN810"/>
      <c r="DO810"/>
      <c r="DP810"/>
      <c r="DQ810"/>
      <c r="DR810"/>
      <c r="DS810"/>
      <c r="DT810"/>
      <c r="DU810"/>
      <c r="DV810"/>
      <c r="DW810"/>
      <c r="DX810"/>
      <c r="DY810"/>
      <c r="DZ810"/>
      <c r="EA810"/>
      <c r="EB810"/>
      <c r="EC810"/>
      <c r="ED810"/>
      <c r="EE810"/>
      <c r="EF810"/>
      <c r="EG810"/>
      <c r="EH810"/>
      <c r="EI810"/>
      <c r="EJ810"/>
      <c r="EK810"/>
      <c r="EL810"/>
      <c r="EM810"/>
      <c r="EN810"/>
      <c r="EO810"/>
      <c r="EP810"/>
      <c r="EQ810"/>
      <c r="ER810"/>
      <c r="ES810"/>
      <c r="ET810"/>
      <c r="EU810"/>
      <c r="EV810"/>
      <c r="EW810"/>
      <c r="EX810"/>
      <c r="EY810"/>
      <c r="EZ810"/>
      <c r="FA810"/>
      <c r="FB810"/>
      <c r="FC810"/>
      <c r="FD810"/>
      <c r="FE810"/>
      <c r="FF810"/>
      <c r="FG810"/>
      <c r="FH810"/>
      <c r="FI810"/>
      <c r="FJ810"/>
      <c r="FK810"/>
      <c r="FL810"/>
      <c r="FM810"/>
      <c r="FN810"/>
      <c r="FO810"/>
      <c r="FP810"/>
      <c r="FQ810"/>
      <c r="FR810"/>
      <c r="FS810"/>
      <c r="FT810"/>
      <c r="FU810"/>
      <c r="FV810"/>
      <c r="FW810"/>
      <c r="FX810"/>
      <c r="FY810"/>
      <c r="FZ810"/>
      <c r="GA810"/>
      <c r="GB810"/>
      <c r="GC810"/>
      <c r="GD810"/>
      <c r="GE810"/>
      <c r="GF810"/>
      <c r="GG810"/>
      <c r="GH810"/>
      <c r="GI810"/>
      <c r="GJ810"/>
      <c r="GK810"/>
      <c r="GL810"/>
      <c r="GM810"/>
      <c r="GN810"/>
      <c r="GO810"/>
      <c r="GP810"/>
      <c r="GQ810"/>
      <c r="GR810"/>
      <c r="GS810"/>
      <c r="GT810"/>
      <c r="GU810"/>
      <c r="GV810"/>
      <c r="GW810"/>
      <c r="GX810"/>
      <c r="GY810"/>
      <c r="GZ810"/>
      <c r="HA810"/>
      <c r="HB810"/>
      <c r="HC810"/>
      <c r="HD810"/>
      <c r="HE810"/>
      <c r="HF810"/>
      <c r="HG810"/>
      <c r="HH810"/>
      <c r="HI810"/>
      <c r="HJ810"/>
      <c r="HK810"/>
      <c r="HL810"/>
      <c r="HM810"/>
      <c r="HN810"/>
      <c r="HO810"/>
      <c r="HP810"/>
      <c r="HQ810"/>
      <c r="HR810"/>
      <c r="HS810"/>
      <c r="HT810"/>
      <c r="HU810"/>
      <c r="HV810"/>
      <c r="HW810"/>
      <c r="HX810"/>
      <c r="HY810"/>
      <c r="HZ810"/>
      <c r="IA810"/>
      <c r="IB810"/>
      <c r="IC810"/>
      <c r="ID810"/>
      <c r="IE810"/>
      <c r="IF810"/>
      <c r="IG810"/>
      <c r="IH810"/>
      <c r="II810"/>
      <c r="IJ810"/>
      <c r="IK810"/>
      <c r="IL810"/>
      <c r="IM810"/>
      <c r="IN810"/>
      <c r="IO810"/>
    </row>
    <row r="811" spans="1:249" s="84" customFormat="1" x14ac:dyDescent="0.25">
      <c r="A811"/>
      <c r="B811" s="43"/>
      <c r="C811" s="43"/>
      <c r="D811"/>
      <c r="E811"/>
      <c r="F811"/>
      <c r="G811"/>
      <c r="H811" s="44"/>
      <c r="I811" s="210"/>
      <c r="J811" s="30"/>
      <c r="K811" s="85"/>
      <c r="L811" s="42"/>
      <c r="M811" s="42"/>
      <c r="N811" s="42"/>
      <c r="O811" s="42"/>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c r="CU811"/>
      <c r="CV811"/>
      <c r="CW811"/>
      <c r="CX811"/>
      <c r="CY811"/>
      <c r="CZ811"/>
      <c r="DA811"/>
      <c r="DB811"/>
      <c r="DC811"/>
      <c r="DD811"/>
      <c r="DE811"/>
      <c r="DF811"/>
      <c r="DG811"/>
      <c r="DH811"/>
      <c r="DI811"/>
      <c r="DJ811"/>
      <c r="DK811"/>
      <c r="DL811"/>
      <c r="DM811"/>
      <c r="DN811"/>
      <c r="DO811"/>
      <c r="DP811"/>
      <c r="DQ811"/>
      <c r="DR811"/>
      <c r="DS811"/>
      <c r="DT811"/>
      <c r="DU811"/>
      <c r="DV811"/>
      <c r="DW811"/>
      <c r="DX811"/>
      <c r="DY811"/>
      <c r="DZ811"/>
      <c r="EA811"/>
      <c r="EB811"/>
      <c r="EC811"/>
      <c r="ED811"/>
      <c r="EE811"/>
      <c r="EF811"/>
      <c r="EG811"/>
      <c r="EH811"/>
      <c r="EI811"/>
      <c r="EJ811"/>
      <c r="EK811"/>
      <c r="EL811"/>
      <c r="EM811"/>
      <c r="EN811"/>
      <c r="EO811"/>
      <c r="EP811"/>
      <c r="EQ811"/>
      <c r="ER811"/>
      <c r="ES811"/>
      <c r="ET811"/>
      <c r="EU811"/>
      <c r="EV811"/>
      <c r="EW811"/>
      <c r="EX811"/>
      <c r="EY811"/>
      <c r="EZ811"/>
      <c r="FA811"/>
      <c r="FB811"/>
      <c r="FC811"/>
      <c r="FD811"/>
      <c r="FE811"/>
      <c r="FF811"/>
      <c r="FG811"/>
      <c r="FH811"/>
      <c r="FI811"/>
      <c r="FJ811"/>
      <c r="FK811"/>
      <c r="FL811"/>
      <c r="FM811"/>
      <c r="FN811"/>
      <c r="FO811"/>
      <c r="FP811"/>
      <c r="FQ811"/>
      <c r="FR811"/>
      <c r="FS811"/>
      <c r="FT811"/>
      <c r="FU811"/>
      <c r="FV811"/>
      <c r="FW811"/>
      <c r="FX811"/>
      <c r="FY811"/>
      <c r="FZ811"/>
      <c r="GA811"/>
      <c r="GB811"/>
      <c r="GC811"/>
      <c r="GD811"/>
      <c r="GE811"/>
      <c r="GF811"/>
      <c r="GG811"/>
      <c r="GH811"/>
      <c r="GI811"/>
      <c r="GJ811"/>
      <c r="GK811"/>
      <c r="GL811"/>
      <c r="GM811"/>
      <c r="GN811"/>
      <c r="GO811"/>
      <c r="GP811"/>
      <c r="GQ811"/>
      <c r="GR811"/>
      <c r="GS811"/>
      <c r="GT811"/>
      <c r="GU811"/>
      <c r="GV811"/>
      <c r="GW811"/>
      <c r="GX811"/>
      <c r="GY811"/>
      <c r="GZ811"/>
      <c r="HA811"/>
      <c r="HB811"/>
      <c r="HC811"/>
      <c r="HD811"/>
      <c r="HE811"/>
      <c r="HF811"/>
      <c r="HG811"/>
      <c r="HH811"/>
      <c r="HI811"/>
      <c r="HJ811"/>
      <c r="HK811"/>
      <c r="HL811"/>
      <c r="HM811"/>
      <c r="HN811"/>
      <c r="HO811"/>
      <c r="HP811"/>
      <c r="HQ811"/>
      <c r="HR811"/>
      <c r="HS811"/>
      <c r="HT811"/>
      <c r="HU811"/>
      <c r="HV811"/>
      <c r="HW811"/>
      <c r="HX811"/>
      <c r="HY811"/>
      <c r="HZ811"/>
      <c r="IA811"/>
      <c r="IB811"/>
      <c r="IC811"/>
      <c r="ID811"/>
      <c r="IE811"/>
      <c r="IF811"/>
      <c r="IG811"/>
      <c r="IH811"/>
      <c r="II811"/>
      <c r="IJ811"/>
      <c r="IK811"/>
      <c r="IL811"/>
      <c r="IM811"/>
      <c r="IN811"/>
      <c r="IO811"/>
    </row>
    <row r="812" spans="1:249" s="84" customFormat="1" x14ac:dyDescent="0.25">
      <c r="A812"/>
      <c r="B812" s="43"/>
      <c r="C812" s="43"/>
      <c r="D812"/>
      <c r="E812"/>
      <c r="F812"/>
      <c r="G812"/>
      <c r="H812" s="44"/>
      <c r="I812" s="210"/>
      <c r="J812" s="30"/>
      <c r="K812" s="85"/>
      <c r="L812" s="42"/>
      <c r="M812" s="42"/>
      <c r="N812" s="42"/>
      <c r="O812" s="4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c r="CU812"/>
      <c r="CV812"/>
      <c r="CW812"/>
      <c r="CX812"/>
      <c r="CY812"/>
      <c r="CZ812"/>
      <c r="DA812"/>
      <c r="DB812"/>
      <c r="DC812"/>
      <c r="DD812"/>
      <c r="DE812"/>
      <c r="DF812"/>
      <c r="DG812"/>
      <c r="DH812"/>
      <c r="DI812"/>
      <c r="DJ812"/>
      <c r="DK812"/>
      <c r="DL812"/>
      <c r="DM812"/>
      <c r="DN812"/>
      <c r="DO812"/>
      <c r="DP812"/>
      <c r="DQ812"/>
      <c r="DR812"/>
      <c r="DS812"/>
      <c r="DT812"/>
      <c r="DU812"/>
      <c r="DV812"/>
      <c r="DW812"/>
      <c r="DX812"/>
      <c r="DY812"/>
      <c r="DZ812"/>
      <c r="EA812"/>
      <c r="EB812"/>
      <c r="EC812"/>
      <c r="ED812"/>
      <c r="EE812"/>
      <c r="EF812"/>
      <c r="EG812"/>
      <c r="EH812"/>
      <c r="EI812"/>
      <c r="EJ812"/>
      <c r="EK812"/>
      <c r="EL812"/>
      <c r="EM812"/>
      <c r="EN812"/>
      <c r="EO812"/>
      <c r="EP812"/>
      <c r="EQ812"/>
      <c r="ER812"/>
      <c r="ES812"/>
      <c r="ET812"/>
      <c r="EU812"/>
      <c r="EV812"/>
      <c r="EW812"/>
      <c r="EX812"/>
      <c r="EY812"/>
      <c r="EZ812"/>
      <c r="FA812"/>
      <c r="FB812"/>
      <c r="FC812"/>
      <c r="FD812"/>
      <c r="FE812"/>
      <c r="FF812"/>
      <c r="FG812"/>
      <c r="FH812"/>
      <c r="FI812"/>
      <c r="FJ812"/>
      <c r="FK812"/>
      <c r="FL812"/>
      <c r="FM812"/>
      <c r="FN812"/>
      <c r="FO812"/>
      <c r="FP812"/>
      <c r="FQ812"/>
      <c r="FR812"/>
      <c r="FS812"/>
      <c r="FT812"/>
      <c r="FU812"/>
      <c r="FV812"/>
      <c r="FW812"/>
      <c r="FX812"/>
      <c r="FY812"/>
      <c r="FZ812"/>
      <c r="GA812"/>
      <c r="GB812"/>
      <c r="GC812"/>
      <c r="GD812"/>
      <c r="GE812"/>
      <c r="GF812"/>
      <c r="GG812"/>
      <c r="GH812"/>
      <c r="GI812"/>
      <c r="GJ812"/>
      <c r="GK812"/>
      <c r="GL812"/>
      <c r="GM812"/>
      <c r="GN812"/>
      <c r="GO812"/>
      <c r="GP812"/>
      <c r="GQ812"/>
      <c r="GR812"/>
      <c r="GS812"/>
      <c r="GT812"/>
      <c r="GU812"/>
      <c r="GV812"/>
      <c r="GW812"/>
      <c r="GX812"/>
      <c r="GY812"/>
      <c r="GZ812"/>
      <c r="HA812"/>
      <c r="HB812"/>
      <c r="HC812"/>
      <c r="HD812"/>
      <c r="HE812"/>
      <c r="HF812"/>
      <c r="HG812"/>
      <c r="HH812"/>
      <c r="HI812"/>
      <c r="HJ812"/>
      <c r="HK812"/>
      <c r="HL812"/>
      <c r="HM812"/>
      <c r="HN812"/>
      <c r="HO812"/>
      <c r="HP812"/>
      <c r="HQ812"/>
      <c r="HR812"/>
      <c r="HS812"/>
      <c r="HT812"/>
      <c r="HU812"/>
      <c r="HV812"/>
      <c r="HW812"/>
      <c r="HX812"/>
      <c r="HY812"/>
      <c r="HZ812"/>
      <c r="IA812"/>
      <c r="IB812"/>
      <c r="IC812"/>
      <c r="ID812"/>
      <c r="IE812"/>
      <c r="IF812"/>
      <c r="IG812"/>
      <c r="IH812"/>
      <c r="II812"/>
      <c r="IJ812"/>
      <c r="IK812"/>
      <c r="IL812"/>
      <c r="IM812"/>
      <c r="IN812"/>
      <c r="IO812"/>
    </row>
    <row r="813" spans="1:249" s="84" customFormat="1" x14ac:dyDescent="0.25">
      <c r="A813"/>
      <c r="B813" s="43"/>
      <c r="C813" s="43"/>
      <c r="D813"/>
      <c r="E813"/>
      <c r="F813"/>
      <c r="G813"/>
      <c r="H813" s="44"/>
      <c r="I813" s="210"/>
      <c r="J813" s="30"/>
      <c r="K813" s="85"/>
      <c r="L813" s="42"/>
      <c r="M813" s="42"/>
      <c r="N813" s="42"/>
      <c r="O813" s="42"/>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c r="CU813"/>
      <c r="CV813"/>
      <c r="CW813"/>
      <c r="CX813"/>
      <c r="CY813"/>
      <c r="CZ813"/>
      <c r="DA813"/>
      <c r="DB813"/>
      <c r="DC813"/>
      <c r="DD813"/>
      <c r="DE813"/>
      <c r="DF813"/>
      <c r="DG813"/>
      <c r="DH813"/>
      <c r="DI813"/>
      <c r="DJ813"/>
      <c r="DK813"/>
      <c r="DL813"/>
      <c r="DM813"/>
      <c r="DN813"/>
      <c r="DO813"/>
      <c r="DP813"/>
      <c r="DQ813"/>
      <c r="DR813"/>
      <c r="DS813"/>
      <c r="DT813"/>
      <c r="DU813"/>
      <c r="DV813"/>
      <c r="DW813"/>
      <c r="DX813"/>
      <c r="DY813"/>
      <c r="DZ813"/>
      <c r="EA813"/>
      <c r="EB813"/>
      <c r="EC813"/>
      <c r="ED813"/>
      <c r="EE813"/>
      <c r="EF813"/>
      <c r="EG813"/>
      <c r="EH813"/>
      <c r="EI813"/>
      <c r="EJ813"/>
      <c r="EK813"/>
      <c r="EL813"/>
      <c r="EM813"/>
      <c r="EN813"/>
      <c r="EO813"/>
      <c r="EP813"/>
      <c r="EQ813"/>
      <c r="ER813"/>
      <c r="ES813"/>
      <c r="ET813"/>
      <c r="EU813"/>
      <c r="EV813"/>
      <c r="EW813"/>
      <c r="EX813"/>
      <c r="EY813"/>
      <c r="EZ813"/>
      <c r="FA813"/>
      <c r="FB813"/>
      <c r="FC813"/>
      <c r="FD813"/>
      <c r="FE813"/>
      <c r="FF813"/>
      <c r="FG813"/>
      <c r="FH813"/>
      <c r="FI813"/>
      <c r="FJ813"/>
      <c r="FK813"/>
      <c r="FL813"/>
      <c r="FM813"/>
      <c r="FN813"/>
      <c r="FO813"/>
      <c r="FP813"/>
      <c r="FQ813"/>
      <c r="FR813"/>
      <c r="FS813"/>
      <c r="FT813"/>
      <c r="FU813"/>
      <c r="FV813"/>
      <c r="FW813"/>
      <c r="FX813"/>
      <c r="FY813"/>
      <c r="FZ813"/>
      <c r="GA813"/>
      <c r="GB813"/>
      <c r="GC813"/>
      <c r="GD813"/>
      <c r="GE813"/>
      <c r="GF813"/>
      <c r="GG813"/>
      <c r="GH813"/>
      <c r="GI813"/>
      <c r="GJ813"/>
      <c r="GK813"/>
      <c r="GL813"/>
      <c r="GM813"/>
      <c r="GN813"/>
      <c r="GO813"/>
      <c r="GP813"/>
      <c r="GQ813"/>
      <c r="GR813"/>
      <c r="GS813"/>
      <c r="GT813"/>
      <c r="GU813"/>
      <c r="GV813"/>
      <c r="GW813"/>
      <c r="GX813"/>
      <c r="GY813"/>
      <c r="GZ813"/>
      <c r="HA813"/>
      <c r="HB813"/>
      <c r="HC813"/>
      <c r="HD813"/>
      <c r="HE813"/>
      <c r="HF813"/>
      <c r="HG813"/>
      <c r="HH813"/>
      <c r="HI813"/>
      <c r="HJ813"/>
      <c r="HK813"/>
      <c r="HL813"/>
      <c r="HM813"/>
      <c r="HN813"/>
      <c r="HO813"/>
      <c r="HP813"/>
      <c r="HQ813"/>
      <c r="HR813"/>
      <c r="HS813"/>
      <c r="HT813"/>
      <c r="HU813"/>
      <c r="HV813"/>
      <c r="HW813"/>
      <c r="HX813"/>
      <c r="HY813"/>
      <c r="HZ813"/>
      <c r="IA813"/>
      <c r="IB813"/>
      <c r="IC813"/>
      <c r="ID813"/>
      <c r="IE813"/>
      <c r="IF813"/>
      <c r="IG813"/>
      <c r="IH813"/>
      <c r="II813"/>
      <c r="IJ813"/>
      <c r="IK813"/>
      <c r="IL813"/>
      <c r="IM813"/>
      <c r="IN813"/>
      <c r="IO813"/>
    </row>
    <row r="814" spans="1:249" s="84" customFormat="1" x14ac:dyDescent="0.25">
      <c r="A814"/>
      <c r="B814" s="43"/>
      <c r="C814" s="43"/>
      <c r="D814"/>
      <c r="E814"/>
      <c r="F814"/>
      <c r="G814"/>
      <c r="H814" s="44"/>
      <c r="I814" s="210"/>
      <c r="J814" s="30"/>
      <c r="K814" s="85"/>
      <c r="L814" s="42"/>
      <c r="M814" s="42"/>
      <c r="N814" s="42"/>
      <c r="O814" s="42"/>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c r="CU814"/>
      <c r="CV814"/>
      <c r="CW814"/>
      <c r="CX814"/>
      <c r="CY814"/>
      <c r="CZ814"/>
      <c r="DA814"/>
      <c r="DB814"/>
      <c r="DC814"/>
      <c r="DD814"/>
      <c r="DE814"/>
      <c r="DF814"/>
      <c r="DG814"/>
      <c r="DH814"/>
      <c r="DI814"/>
      <c r="DJ814"/>
      <c r="DK814"/>
      <c r="DL814"/>
      <c r="DM814"/>
      <c r="DN814"/>
      <c r="DO814"/>
      <c r="DP814"/>
      <c r="DQ814"/>
      <c r="DR814"/>
      <c r="DS814"/>
      <c r="DT814"/>
      <c r="DU814"/>
      <c r="DV814"/>
      <c r="DW814"/>
      <c r="DX814"/>
      <c r="DY814"/>
      <c r="DZ814"/>
      <c r="EA814"/>
      <c r="EB814"/>
      <c r="EC814"/>
      <c r="ED814"/>
      <c r="EE814"/>
      <c r="EF814"/>
      <c r="EG814"/>
      <c r="EH814"/>
      <c r="EI814"/>
      <c r="EJ814"/>
      <c r="EK814"/>
      <c r="EL814"/>
      <c r="EM814"/>
      <c r="EN814"/>
      <c r="EO814"/>
      <c r="EP814"/>
      <c r="EQ814"/>
      <c r="ER814"/>
      <c r="ES814"/>
      <c r="ET814"/>
      <c r="EU814"/>
      <c r="EV814"/>
      <c r="EW814"/>
      <c r="EX814"/>
      <c r="EY814"/>
      <c r="EZ814"/>
      <c r="FA814"/>
      <c r="FB814"/>
      <c r="FC814"/>
      <c r="FD814"/>
      <c r="FE814"/>
      <c r="FF814"/>
      <c r="FG814"/>
      <c r="FH814"/>
      <c r="FI814"/>
      <c r="FJ814"/>
      <c r="FK814"/>
      <c r="FL814"/>
      <c r="FM814"/>
      <c r="FN814"/>
      <c r="FO814"/>
      <c r="FP814"/>
      <c r="FQ814"/>
      <c r="FR814"/>
      <c r="FS814"/>
      <c r="FT814"/>
      <c r="FU814"/>
      <c r="FV814"/>
      <c r="FW814"/>
      <c r="FX814"/>
      <c r="FY814"/>
      <c r="FZ814"/>
      <c r="GA814"/>
      <c r="GB814"/>
      <c r="GC814"/>
      <c r="GD814"/>
      <c r="GE814"/>
      <c r="GF814"/>
      <c r="GG814"/>
      <c r="GH814"/>
      <c r="GI814"/>
      <c r="GJ814"/>
      <c r="GK814"/>
      <c r="GL814"/>
      <c r="GM814"/>
      <c r="GN814"/>
      <c r="GO814"/>
      <c r="GP814"/>
      <c r="GQ814"/>
      <c r="GR814"/>
      <c r="GS814"/>
      <c r="GT814"/>
      <c r="GU814"/>
      <c r="GV814"/>
      <c r="GW814"/>
      <c r="GX814"/>
      <c r="GY814"/>
      <c r="GZ814"/>
      <c r="HA814"/>
      <c r="HB814"/>
      <c r="HC814"/>
      <c r="HD814"/>
      <c r="HE814"/>
      <c r="HF814"/>
      <c r="HG814"/>
      <c r="HH814"/>
      <c r="HI814"/>
      <c r="HJ814"/>
      <c r="HK814"/>
      <c r="HL814"/>
      <c r="HM814"/>
      <c r="HN814"/>
      <c r="HO814"/>
      <c r="HP814"/>
      <c r="HQ814"/>
      <c r="HR814"/>
      <c r="HS814"/>
      <c r="HT814"/>
      <c r="HU814"/>
      <c r="HV814"/>
      <c r="HW814"/>
      <c r="HX814"/>
      <c r="HY814"/>
      <c r="HZ814"/>
      <c r="IA814"/>
      <c r="IB814"/>
      <c r="IC814"/>
      <c r="ID814"/>
      <c r="IE814"/>
      <c r="IF814"/>
      <c r="IG814"/>
      <c r="IH814"/>
      <c r="II814"/>
      <c r="IJ814"/>
      <c r="IK814"/>
      <c r="IL814"/>
      <c r="IM814"/>
      <c r="IN814"/>
      <c r="IO814"/>
    </row>
    <row r="815" spans="1:249" s="84" customFormat="1" x14ac:dyDescent="0.25">
      <c r="A815"/>
      <c r="B815" s="43"/>
      <c r="C815" s="43"/>
      <c r="D815"/>
      <c r="E815"/>
      <c r="F815"/>
      <c r="G815"/>
      <c r="H815" s="44"/>
      <c r="I815" s="210"/>
      <c r="J815" s="30"/>
      <c r="K815" s="85"/>
      <c r="L815" s="42"/>
      <c r="M815" s="42"/>
      <c r="N815" s="42"/>
      <c r="O815" s="42"/>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c r="CU815"/>
      <c r="CV815"/>
      <c r="CW815"/>
      <c r="CX815"/>
      <c r="CY815"/>
      <c r="CZ815"/>
      <c r="DA815"/>
      <c r="DB815"/>
      <c r="DC815"/>
      <c r="DD815"/>
      <c r="DE815"/>
      <c r="DF815"/>
      <c r="DG815"/>
      <c r="DH815"/>
      <c r="DI815"/>
      <c r="DJ815"/>
      <c r="DK815"/>
      <c r="DL815"/>
      <c r="DM815"/>
      <c r="DN815"/>
      <c r="DO815"/>
      <c r="DP815"/>
      <c r="DQ815"/>
      <c r="DR815"/>
      <c r="DS815"/>
      <c r="DT815"/>
      <c r="DU815"/>
      <c r="DV815"/>
      <c r="DW815"/>
      <c r="DX815"/>
      <c r="DY815"/>
      <c r="DZ815"/>
      <c r="EA815"/>
      <c r="EB815"/>
      <c r="EC815"/>
      <c r="ED815"/>
      <c r="EE815"/>
      <c r="EF815"/>
      <c r="EG815"/>
      <c r="EH815"/>
      <c r="EI815"/>
      <c r="EJ815"/>
      <c r="EK815"/>
      <c r="EL815"/>
      <c r="EM815"/>
      <c r="EN815"/>
      <c r="EO815"/>
      <c r="EP815"/>
      <c r="EQ815"/>
      <c r="ER815"/>
      <c r="ES815"/>
      <c r="ET815"/>
      <c r="EU815"/>
      <c r="EV815"/>
      <c r="EW815"/>
      <c r="EX815"/>
      <c r="EY815"/>
      <c r="EZ815"/>
      <c r="FA815"/>
      <c r="FB815"/>
      <c r="FC815"/>
      <c r="FD815"/>
      <c r="FE815"/>
      <c r="FF815"/>
      <c r="FG815"/>
      <c r="FH815"/>
      <c r="FI815"/>
      <c r="FJ815"/>
      <c r="FK815"/>
      <c r="FL815"/>
      <c r="FM815"/>
      <c r="FN815"/>
      <c r="FO815"/>
      <c r="FP815"/>
      <c r="FQ815"/>
      <c r="FR815"/>
      <c r="FS815"/>
      <c r="FT815"/>
      <c r="FU815"/>
      <c r="FV815"/>
      <c r="FW815"/>
      <c r="FX815"/>
      <c r="FY815"/>
      <c r="FZ815"/>
      <c r="GA815"/>
      <c r="GB815"/>
      <c r="GC815"/>
      <c r="GD815"/>
      <c r="GE815"/>
      <c r="GF815"/>
      <c r="GG815"/>
      <c r="GH815"/>
      <c r="GI815"/>
      <c r="GJ815"/>
      <c r="GK815"/>
      <c r="GL815"/>
      <c r="GM815"/>
      <c r="GN815"/>
      <c r="GO815"/>
      <c r="GP815"/>
      <c r="GQ815"/>
      <c r="GR815"/>
      <c r="GS815"/>
      <c r="GT815"/>
      <c r="GU815"/>
      <c r="GV815"/>
      <c r="GW815"/>
      <c r="GX815"/>
      <c r="GY815"/>
      <c r="GZ815"/>
      <c r="HA815"/>
      <c r="HB815"/>
      <c r="HC815"/>
      <c r="HD815"/>
      <c r="HE815"/>
      <c r="HF815"/>
      <c r="HG815"/>
      <c r="HH815"/>
      <c r="HI815"/>
      <c r="HJ815"/>
      <c r="HK815"/>
      <c r="HL815"/>
      <c r="HM815"/>
      <c r="HN815"/>
      <c r="HO815"/>
      <c r="HP815"/>
      <c r="HQ815"/>
      <c r="HR815"/>
      <c r="HS815"/>
      <c r="HT815"/>
      <c r="HU815"/>
      <c r="HV815"/>
      <c r="HW815"/>
      <c r="HX815"/>
      <c r="HY815"/>
      <c r="HZ815"/>
      <c r="IA815"/>
      <c r="IB815"/>
      <c r="IC815"/>
      <c r="ID815"/>
      <c r="IE815"/>
      <c r="IF815"/>
      <c r="IG815"/>
      <c r="IH815"/>
      <c r="II815"/>
      <c r="IJ815"/>
      <c r="IK815"/>
      <c r="IL815"/>
      <c r="IM815"/>
      <c r="IN815"/>
      <c r="IO815"/>
    </row>
    <row r="816" spans="1:249" s="84" customFormat="1" x14ac:dyDescent="0.25">
      <c r="A816"/>
      <c r="B816" s="43"/>
      <c r="C816" s="43"/>
      <c r="D816"/>
      <c r="E816"/>
      <c r="F816"/>
      <c r="G816"/>
      <c r="H816" s="44"/>
      <c r="I816" s="210"/>
      <c r="J816" s="30"/>
      <c r="K816" s="85"/>
      <c r="L816" s="42"/>
      <c r="M816" s="42"/>
      <c r="N816" s="42"/>
      <c r="O816" s="42"/>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c r="EN816"/>
      <c r="EO816"/>
      <c r="EP816"/>
      <c r="EQ816"/>
      <c r="ER816"/>
      <c r="ES816"/>
      <c r="ET816"/>
      <c r="EU816"/>
      <c r="EV816"/>
      <c r="EW816"/>
      <c r="EX816"/>
      <c r="EY816"/>
      <c r="EZ816"/>
      <c r="FA816"/>
      <c r="FB816"/>
      <c r="FC816"/>
      <c r="FD816"/>
      <c r="FE816"/>
      <c r="FF816"/>
      <c r="FG816"/>
      <c r="FH816"/>
      <c r="FI816"/>
      <c r="FJ816"/>
      <c r="FK816"/>
      <c r="FL816"/>
      <c r="FM816"/>
      <c r="FN816"/>
      <c r="FO816"/>
      <c r="FP816"/>
      <c r="FQ816"/>
      <c r="FR816"/>
      <c r="FS816"/>
      <c r="FT816"/>
      <c r="FU816"/>
      <c r="FV816"/>
      <c r="FW816"/>
      <c r="FX816"/>
      <c r="FY816"/>
      <c r="FZ816"/>
      <c r="GA816"/>
      <c r="GB816"/>
      <c r="GC816"/>
      <c r="GD816"/>
      <c r="GE816"/>
      <c r="GF816"/>
      <c r="GG816"/>
      <c r="GH816"/>
      <c r="GI816"/>
      <c r="GJ816"/>
      <c r="GK816"/>
      <c r="GL816"/>
      <c r="GM816"/>
      <c r="GN816"/>
      <c r="GO816"/>
      <c r="GP816"/>
      <c r="GQ816"/>
      <c r="GR816"/>
      <c r="GS816"/>
      <c r="GT816"/>
      <c r="GU816"/>
      <c r="GV816"/>
      <c r="GW816"/>
      <c r="GX816"/>
      <c r="GY816"/>
      <c r="GZ816"/>
      <c r="HA816"/>
      <c r="HB816"/>
      <c r="HC816"/>
      <c r="HD816"/>
      <c r="HE816"/>
      <c r="HF816"/>
      <c r="HG816"/>
      <c r="HH816"/>
      <c r="HI816"/>
      <c r="HJ816"/>
      <c r="HK816"/>
      <c r="HL816"/>
      <c r="HM816"/>
      <c r="HN816"/>
      <c r="HO816"/>
      <c r="HP816"/>
      <c r="HQ816"/>
      <c r="HR816"/>
      <c r="HS816"/>
      <c r="HT816"/>
      <c r="HU816"/>
      <c r="HV816"/>
      <c r="HW816"/>
      <c r="HX816"/>
      <c r="HY816"/>
      <c r="HZ816"/>
      <c r="IA816"/>
      <c r="IB816"/>
      <c r="IC816"/>
      <c r="ID816"/>
      <c r="IE816"/>
      <c r="IF816"/>
      <c r="IG816"/>
      <c r="IH816"/>
      <c r="II816"/>
      <c r="IJ816"/>
      <c r="IK816"/>
      <c r="IL816"/>
      <c r="IM816"/>
      <c r="IN816"/>
      <c r="IO816"/>
    </row>
    <row r="817" spans="1:249" s="84" customFormat="1" x14ac:dyDescent="0.25">
      <c r="A817"/>
      <c r="B817" s="43"/>
      <c r="C817" s="43"/>
      <c r="D817"/>
      <c r="E817"/>
      <c r="F817"/>
      <c r="G817"/>
      <c r="H817" s="44"/>
      <c r="I817" s="210"/>
      <c r="J817" s="30"/>
      <c r="K817" s="85"/>
      <c r="L817" s="42"/>
      <c r="M817" s="42"/>
      <c r="N817" s="42"/>
      <c r="O817" s="42"/>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c r="EN817"/>
      <c r="EO817"/>
      <c r="EP817"/>
      <c r="EQ817"/>
      <c r="ER817"/>
      <c r="ES817"/>
      <c r="ET817"/>
      <c r="EU817"/>
      <c r="EV817"/>
      <c r="EW817"/>
      <c r="EX817"/>
      <c r="EY817"/>
      <c r="EZ817"/>
      <c r="FA817"/>
      <c r="FB817"/>
      <c r="FC817"/>
      <c r="FD817"/>
      <c r="FE817"/>
      <c r="FF817"/>
      <c r="FG817"/>
      <c r="FH817"/>
      <c r="FI817"/>
      <c r="FJ817"/>
      <c r="FK817"/>
      <c r="FL817"/>
      <c r="FM817"/>
      <c r="FN817"/>
      <c r="FO817"/>
      <c r="FP817"/>
      <c r="FQ817"/>
      <c r="FR817"/>
      <c r="FS817"/>
      <c r="FT817"/>
      <c r="FU817"/>
      <c r="FV817"/>
      <c r="FW817"/>
      <c r="FX817"/>
      <c r="FY817"/>
      <c r="FZ817"/>
      <c r="GA817"/>
      <c r="GB817"/>
      <c r="GC817"/>
      <c r="GD817"/>
      <c r="GE817"/>
      <c r="GF817"/>
      <c r="GG817"/>
      <c r="GH817"/>
      <c r="GI817"/>
      <c r="GJ817"/>
      <c r="GK817"/>
      <c r="GL817"/>
      <c r="GM817"/>
      <c r="GN817"/>
      <c r="GO817"/>
      <c r="GP817"/>
      <c r="GQ817"/>
      <c r="GR817"/>
      <c r="GS817"/>
      <c r="GT817"/>
      <c r="GU817"/>
      <c r="GV817"/>
      <c r="GW817"/>
      <c r="GX817"/>
      <c r="GY817"/>
      <c r="GZ817"/>
      <c r="HA817"/>
      <c r="HB817"/>
      <c r="HC817"/>
      <c r="HD817"/>
      <c r="HE817"/>
      <c r="HF817"/>
      <c r="HG817"/>
      <c r="HH817"/>
      <c r="HI817"/>
      <c r="HJ817"/>
      <c r="HK817"/>
      <c r="HL817"/>
      <c r="HM817"/>
      <c r="HN817"/>
      <c r="HO817"/>
      <c r="HP817"/>
      <c r="HQ817"/>
      <c r="HR817"/>
      <c r="HS817"/>
      <c r="HT817"/>
      <c r="HU817"/>
      <c r="HV817"/>
      <c r="HW817"/>
      <c r="HX817"/>
      <c r="HY817"/>
      <c r="HZ817"/>
      <c r="IA817"/>
      <c r="IB817"/>
      <c r="IC817"/>
      <c r="ID817"/>
      <c r="IE817"/>
      <c r="IF817"/>
      <c r="IG817"/>
      <c r="IH817"/>
      <c r="II817"/>
      <c r="IJ817"/>
      <c r="IK817"/>
      <c r="IL817"/>
      <c r="IM817"/>
      <c r="IN817"/>
      <c r="IO817"/>
    </row>
    <row r="818" spans="1:249" s="84" customFormat="1" x14ac:dyDescent="0.25">
      <c r="A818"/>
      <c r="B818" s="43"/>
      <c r="C818" s="43"/>
      <c r="D818"/>
      <c r="E818"/>
      <c r="F818"/>
      <c r="G818"/>
      <c r="H818" s="44"/>
      <c r="I818" s="210"/>
      <c r="J818" s="30"/>
      <c r="K818" s="85"/>
      <c r="L818" s="42"/>
      <c r="M818" s="42"/>
      <c r="N818" s="42"/>
      <c r="O818" s="42"/>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c r="EN818"/>
      <c r="EO818"/>
      <c r="EP818"/>
      <c r="EQ818"/>
      <c r="ER818"/>
      <c r="ES818"/>
      <c r="ET818"/>
      <c r="EU818"/>
      <c r="EV818"/>
      <c r="EW818"/>
      <c r="EX818"/>
      <c r="EY818"/>
      <c r="EZ818"/>
      <c r="FA818"/>
      <c r="FB818"/>
      <c r="FC818"/>
      <c r="FD818"/>
      <c r="FE818"/>
      <c r="FF818"/>
      <c r="FG818"/>
      <c r="FH818"/>
      <c r="FI818"/>
      <c r="FJ818"/>
      <c r="FK818"/>
      <c r="FL818"/>
      <c r="FM818"/>
      <c r="FN818"/>
      <c r="FO818"/>
      <c r="FP818"/>
      <c r="FQ818"/>
      <c r="FR818"/>
      <c r="FS818"/>
      <c r="FT818"/>
      <c r="FU818"/>
      <c r="FV818"/>
      <c r="FW818"/>
      <c r="FX818"/>
      <c r="FY818"/>
      <c r="FZ818"/>
      <c r="GA818"/>
      <c r="GB818"/>
      <c r="GC818"/>
      <c r="GD818"/>
      <c r="GE818"/>
      <c r="GF818"/>
      <c r="GG818"/>
      <c r="GH818"/>
      <c r="GI818"/>
      <c r="GJ818"/>
      <c r="GK818"/>
      <c r="GL818"/>
      <c r="GM818"/>
      <c r="GN818"/>
      <c r="GO818"/>
      <c r="GP818"/>
      <c r="GQ818"/>
      <c r="GR818"/>
      <c r="GS818"/>
      <c r="GT818"/>
      <c r="GU818"/>
      <c r="GV818"/>
      <c r="GW818"/>
      <c r="GX818"/>
      <c r="GY818"/>
      <c r="GZ818"/>
      <c r="HA818"/>
      <c r="HB818"/>
      <c r="HC818"/>
      <c r="HD818"/>
      <c r="HE818"/>
      <c r="HF818"/>
      <c r="HG818"/>
      <c r="HH818"/>
      <c r="HI818"/>
      <c r="HJ818"/>
      <c r="HK818"/>
      <c r="HL818"/>
      <c r="HM818"/>
      <c r="HN818"/>
      <c r="HO818"/>
      <c r="HP818"/>
      <c r="HQ818"/>
      <c r="HR818"/>
      <c r="HS818"/>
      <c r="HT818"/>
      <c r="HU818"/>
      <c r="HV818"/>
      <c r="HW818"/>
      <c r="HX818"/>
      <c r="HY818"/>
      <c r="HZ818"/>
      <c r="IA818"/>
      <c r="IB818"/>
      <c r="IC818"/>
      <c r="ID818"/>
      <c r="IE818"/>
      <c r="IF818"/>
      <c r="IG818"/>
      <c r="IH818"/>
      <c r="II818"/>
      <c r="IJ818"/>
      <c r="IK818"/>
      <c r="IL818"/>
      <c r="IM818"/>
      <c r="IN818"/>
      <c r="IO818"/>
    </row>
    <row r="819" spans="1:249" s="84" customFormat="1" x14ac:dyDescent="0.25">
      <c r="A819"/>
      <c r="B819" s="43"/>
      <c r="C819" s="43"/>
      <c r="D819"/>
      <c r="E819"/>
      <c r="F819"/>
      <c r="G819"/>
      <c r="H819" s="44"/>
      <c r="I819" s="210"/>
      <c r="J819" s="30"/>
      <c r="K819" s="85"/>
      <c r="L819" s="42"/>
      <c r="M819" s="42"/>
      <c r="N819" s="42"/>
      <c r="O819" s="42"/>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c r="EN819"/>
      <c r="EO819"/>
      <c r="EP819"/>
      <c r="EQ819"/>
      <c r="ER819"/>
      <c r="ES819"/>
      <c r="ET819"/>
      <c r="EU819"/>
      <c r="EV819"/>
      <c r="EW819"/>
      <c r="EX819"/>
      <c r="EY819"/>
      <c r="EZ819"/>
      <c r="FA819"/>
      <c r="FB819"/>
      <c r="FC819"/>
      <c r="FD819"/>
      <c r="FE819"/>
      <c r="FF819"/>
      <c r="FG819"/>
      <c r="FH819"/>
      <c r="FI819"/>
      <c r="FJ819"/>
      <c r="FK819"/>
      <c r="FL819"/>
      <c r="FM819"/>
      <c r="FN819"/>
      <c r="FO819"/>
      <c r="FP819"/>
      <c r="FQ819"/>
      <c r="FR819"/>
      <c r="FS819"/>
      <c r="FT819"/>
      <c r="FU819"/>
      <c r="FV819"/>
      <c r="FW819"/>
      <c r="FX819"/>
      <c r="FY819"/>
      <c r="FZ819"/>
      <c r="GA819"/>
      <c r="GB819"/>
      <c r="GC819"/>
      <c r="GD819"/>
      <c r="GE819"/>
      <c r="GF819"/>
      <c r="GG819"/>
      <c r="GH819"/>
      <c r="GI819"/>
      <c r="GJ819"/>
      <c r="GK819"/>
      <c r="GL819"/>
      <c r="GM819"/>
      <c r="GN819"/>
      <c r="GO819"/>
      <c r="GP819"/>
      <c r="GQ819"/>
      <c r="GR819"/>
      <c r="GS819"/>
      <c r="GT819"/>
      <c r="GU819"/>
      <c r="GV819"/>
      <c r="GW819"/>
      <c r="GX819"/>
      <c r="GY819"/>
      <c r="GZ819"/>
      <c r="HA819"/>
      <c r="HB819"/>
      <c r="HC819"/>
      <c r="HD819"/>
      <c r="HE819"/>
      <c r="HF819"/>
      <c r="HG819"/>
      <c r="HH819"/>
      <c r="HI819"/>
      <c r="HJ819"/>
      <c r="HK819"/>
      <c r="HL819"/>
      <c r="HM819"/>
      <c r="HN819"/>
      <c r="HO819"/>
      <c r="HP819"/>
      <c r="HQ819"/>
      <c r="HR819"/>
      <c r="HS819"/>
      <c r="HT819"/>
      <c r="HU819"/>
      <c r="HV819"/>
      <c r="HW819"/>
      <c r="HX819"/>
      <c r="HY819"/>
      <c r="HZ819"/>
      <c r="IA819"/>
      <c r="IB819"/>
      <c r="IC819"/>
      <c r="ID819"/>
      <c r="IE819"/>
      <c r="IF819"/>
      <c r="IG819"/>
      <c r="IH819"/>
      <c r="II819"/>
      <c r="IJ819"/>
      <c r="IK819"/>
      <c r="IL819"/>
      <c r="IM819"/>
      <c r="IN819"/>
      <c r="IO819"/>
    </row>
    <row r="820" spans="1:249" s="84" customFormat="1" x14ac:dyDescent="0.25">
      <c r="A820"/>
      <c r="B820" s="43"/>
      <c r="C820" s="43"/>
      <c r="D820"/>
      <c r="E820"/>
      <c r="F820"/>
      <c r="G820"/>
      <c r="H820" s="44"/>
      <c r="I820" s="210"/>
      <c r="J820" s="30"/>
      <c r="K820" s="85"/>
      <c r="L820" s="42"/>
      <c r="M820" s="42"/>
      <c r="N820" s="42"/>
      <c r="O820" s="42"/>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c r="EN820"/>
      <c r="EO820"/>
      <c r="EP820"/>
      <c r="EQ820"/>
      <c r="ER820"/>
      <c r="ES820"/>
      <c r="ET820"/>
      <c r="EU820"/>
      <c r="EV820"/>
      <c r="EW820"/>
      <c r="EX820"/>
      <c r="EY820"/>
      <c r="EZ820"/>
      <c r="FA820"/>
      <c r="FB820"/>
      <c r="FC820"/>
      <c r="FD820"/>
      <c r="FE820"/>
      <c r="FF820"/>
      <c r="FG820"/>
      <c r="FH820"/>
      <c r="FI820"/>
      <c r="FJ820"/>
      <c r="FK820"/>
      <c r="FL820"/>
      <c r="FM820"/>
      <c r="FN820"/>
      <c r="FO820"/>
      <c r="FP820"/>
      <c r="FQ820"/>
      <c r="FR820"/>
      <c r="FS820"/>
      <c r="FT820"/>
      <c r="FU820"/>
      <c r="FV820"/>
      <c r="FW820"/>
      <c r="FX820"/>
      <c r="FY820"/>
      <c r="FZ820"/>
      <c r="GA820"/>
      <c r="GB820"/>
      <c r="GC820"/>
      <c r="GD820"/>
      <c r="GE820"/>
      <c r="GF820"/>
      <c r="GG820"/>
      <c r="GH820"/>
      <c r="GI820"/>
      <c r="GJ820"/>
      <c r="GK820"/>
      <c r="GL820"/>
      <c r="GM820"/>
      <c r="GN820"/>
      <c r="GO820"/>
      <c r="GP820"/>
      <c r="GQ820"/>
      <c r="GR820"/>
      <c r="GS820"/>
      <c r="GT820"/>
      <c r="GU820"/>
      <c r="GV820"/>
      <c r="GW820"/>
      <c r="GX820"/>
      <c r="GY820"/>
      <c r="GZ820"/>
      <c r="HA820"/>
      <c r="HB820"/>
      <c r="HC820"/>
      <c r="HD820"/>
      <c r="HE820"/>
      <c r="HF820"/>
      <c r="HG820"/>
      <c r="HH820"/>
      <c r="HI820"/>
      <c r="HJ820"/>
      <c r="HK820"/>
      <c r="HL820"/>
      <c r="HM820"/>
      <c r="HN820"/>
      <c r="HO820"/>
      <c r="HP820"/>
      <c r="HQ820"/>
      <c r="HR820"/>
      <c r="HS820"/>
      <c r="HT820"/>
      <c r="HU820"/>
      <c r="HV820"/>
      <c r="HW820"/>
      <c r="HX820"/>
      <c r="HY820"/>
      <c r="HZ820"/>
      <c r="IA820"/>
      <c r="IB820"/>
      <c r="IC820"/>
      <c r="ID820"/>
      <c r="IE820"/>
      <c r="IF820"/>
      <c r="IG820"/>
      <c r="IH820"/>
      <c r="II820"/>
      <c r="IJ820"/>
      <c r="IK820"/>
      <c r="IL820"/>
      <c r="IM820"/>
      <c r="IN820"/>
      <c r="IO820"/>
    </row>
    <row r="821" spans="1:249" s="84" customFormat="1" x14ac:dyDescent="0.25">
      <c r="A821"/>
      <c r="B821" s="43"/>
      <c r="C821" s="43"/>
      <c r="D821"/>
      <c r="E821"/>
      <c r="F821"/>
      <c r="G821"/>
      <c r="H821" s="44"/>
      <c r="I821" s="210"/>
      <c r="J821" s="30"/>
      <c r="K821" s="85"/>
      <c r="L821" s="42"/>
      <c r="M821" s="42"/>
      <c r="N821" s="42"/>
      <c r="O821" s="42"/>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c r="EN821"/>
      <c r="EO821"/>
      <c r="EP821"/>
      <c r="EQ821"/>
      <c r="ER821"/>
      <c r="ES821"/>
      <c r="ET821"/>
      <c r="EU821"/>
      <c r="EV821"/>
      <c r="EW821"/>
      <c r="EX821"/>
      <c r="EY821"/>
      <c r="EZ821"/>
      <c r="FA821"/>
      <c r="FB821"/>
      <c r="FC821"/>
      <c r="FD821"/>
      <c r="FE821"/>
      <c r="FF821"/>
      <c r="FG821"/>
      <c r="FH821"/>
      <c r="FI821"/>
      <c r="FJ821"/>
      <c r="FK821"/>
      <c r="FL821"/>
      <c r="FM821"/>
      <c r="FN821"/>
      <c r="FO821"/>
      <c r="FP821"/>
      <c r="FQ821"/>
      <c r="FR821"/>
      <c r="FS821"/>
      <c r="FT821"/>
      <c r="FU821"/>
      <c r="FV821"/>
      <c r="FW821"/>
      <c r="FX821"/>
      <c r="FY821"/>
      <c r="FZ821"/>
      <c r="GA821"/>
      <c r="GB821"/>
      <c r="GC821"/>
      <c r="GD821"/>
      <c r="GE821"/>
      <c r="GF821"/>
      <c r="GG821"/>
      <c r="GH821"/>
      <c r="GI821"/>
      <c r="GJ821"/>
      <c r="GK821"/>
      <c r="GL821"/>
      <c r="GM821"/>
      <c r="GN821"/>
      <c r="GO821"/>
      <c r="GP821"/>
      <c r="GQ821"/>
      <c r="GR821"/>
      <c r="GS821"/>
      <c r="GT821"/>
      <c r="GU821"/>
      <c r="GV821"/>
      <c r="GW821"/>
      <c r="GX821"/>
      <c r="GY821"/>
      <c r="GZ821"/>
      <c r="HA821"/>
      <c r="HB821"/>
      <c r="HC821"/>
      <c r="HD821"/>
      <c r="HE821"/>
      <c r="HF821"/>
      <c r="HG821"/>
      <c r="HH821"/>
      <c r="HI821"/>
      <c r="HJ821"/>
      <c r="HK821"/>
      <c r="HL821"/>
      <c r="HM821"/>
      <c r="HN821"/>
      <c r="HO821"/>
      <c r="HP821"/>
      <c r="HQ821"/>
      <c r="HR821"/>
      <c r="HS821"/>
      <c r="HT821"/>
      <c r="HU821"/>
      <c r="HV821"/>
      <c r="HW821"/>
      <c r="HX821"/>
      <c r="HY821"/>
      <c r="HZ821"/>
      <c r="IA821"/>
      <c r="IB821"/>
      <c r="IC821"/>
      <c r="ID821"/>
      <c r="IE821"/>
      <c r="IF821"/>
      <c r="IG821"/>
      <c r="IH821"/>
      <c r="II821"/>
      <c r="IJ821"/>
      <c r="IK821"/>
      <c r="IL821"/>
      <c r="IM821"/>
      <c r="IN821"/>
      <c r="IO821"/>
    </row>
    <row r="822" spans="1:249" s="84" customFormat="1" x14ac:dyDescent="0.25">
      <c r="A822"/>
      <c r="B822" s="43"/>
      <c r="C822" s="43"/>
      <c r="D822"/>
      <c r="E822"/>
      <c r="F822"/>
      <c r="G822"/>
      <c r="H822" s="44"/>
      <c r="I822" s="210"/>
      <c r="J822" s="30"/>
      <c r="K822" s="85"/>
      <c r="L822" s="42"/>
      <c r="M822" s="42"/>
      <c r="N822" s="42"/>
      <c r="O822" s="4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c r="EN822"/>
      <c r="EO822"/>
      <c r="EP822"/>
      <c r="EQ822"/>
      <c r="ER822"/>
      <c r="ES822"/>
      <c r="ET822"/>
      <c r="EU822"/>
      <c r="EV822"/>
      <c r="EW822"/>
      <c r="EX822"/>
      <c r="EY822"/>
      <c r="EZ822"/>
      <c r="FA822"/>
      <c r="FB822"/>
      <c r="FC822"/>
      <c r="FD822"/>
      <c r="FE822"/>
      <c r="FF822"/>
      <c r="FG822"/>
      <c r="FH822"/>
      <c r="FI822"/>
      <c r="FJ822"/>
      <c r="FK822"/>
      <c r="FL822"/>
      <c r="FM822"/>
      <c r="FN822"/>
      <c r="FO822"/>
      <c r="FP822"/>
      <c r="FQ822"/>
      <c r="FR822"/>
      <c r="FS822"/>
      <c r="FT822"/>
      <c r="FU822"/>
      <c r="FV822"/>
      <c r="FW822"/>
      <c r="FX822"/>
      <c r="FY822"/>
      <c r="FZ822"/>
      <c r="GA822"/>
      <c r="GB822"/>
      <c r="GC822"/>
      <c r="GD822"/>
      <c r="GE822"/>
      <c r="GF822"/>
      <c r="GG822"/>
      <c r="GH822"/>
      <c r="GI822"/>
      <c r="GJ822"/>
      <c r="GK822"/>
      <c r="GL822"/>
      <c r="GM822"/>
      <c r="GN822"/>
      <c r="GO822"/>
      <c r="GP822"/>
      <c r="GQ822"/>
      <c r="GR822"/>
      <c r="GS822"/>
      <c r="GT822"/>
      <c r="GU822"/>
      <c r="GV822"/>
      <c r="GW822"/>
      <c r="GX822"/>
      <c r="GY822"/>
      <c r="GZ822"/>
      <c r="HA822"/>
      <c r="HB822"/>
      <c r="HC822"/>
      <c r="HD822"/>
      <c r="HE822"/>
      <c r="HF822"/>
      <c r="HG822"/>
      <c r="HH822"/>
      <c r="HI822"/>
      <c r="HJ822"/>
      <c r="HK822"/>
      <c r="HL822"/>
      <c r="HM822"/>
      <c r="HN822"/>
      <c r="HO822"/>
      <c r="HP822"/>
      <c r="HQ822"/>
      <c r="HR822"/>
      <c r="HS822"/>
      <c r="HT822"/>
      <c r="HU822"/>
      <c r="HV822"/>
      <c r="HW822"/>
      <c r="HX822"/>
      <c r="HY822"/>
      <c r="HZ822"/>
      <c r="IA822"/>
      <c r="IB822"/>
      <c r="IC822"/>
      <c r="ID822"/>
      <c r="IE822"/>
      <c r="IF822"/>
      <c r="IG822"/>
      <c r="IH822"/>
      <c r="II822"/>
      <c r="IJ822"/>
      <c r="IK822"/>
      <c r="IL822"/>
      <c r="IM822"/>
      <c r="IN822"/>
      <c r="IO822"/>
    </row>
    <row r="823" spans="1:249" s="84" customFormat="1" x14ac:dyDescent="0.25">
      <c r="A823"/>
      <c r="B823" s="43"/>
      <c r="C823" s="43"/>
      <c r="D823"/>
      <c r="E823"/>
      <c r="F823"/>
      <c r="G823"/>
      <c r="H823" s="44"/>
      <c r="I823" s="210"/>
      <c r="J823" s="30"/>
      <c r="K823" s="85"/>
      <c r="L823" s="42"/>
      <c r="M823" s="42"/>
      <c r="N823" s="42"/>
      <c r="O823" s="42"/>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c r="EN823"/>
      <c r="EO823"/>
      <c r="EP823"/>
      <c r="EQ823"/>
      <c r="ER823"/>
      <c r="ES823"/>
      <c r="ET823"/>
      <c r="EU823"/>
      <c r="EV823"/>
      <c r="EW823"/>
      <c r="EX823"/>
      <c r="EY823"/>
      <c r="EZ823"/>
      <c r="FA823"/>
      <c r="FB823"/>
      <c r="FC823"/>
      <c r="FD823"/>
      <c r="FE823"/>
      <c r="FF823"/>
      <c r="FG823"/>
      <c r="FH823"/>
      <c r="FI823"/>
      <c r="FJ823"/>
      <c r="FK823"/>
      <c r="FL823"/>
      <c r="FM823"/>
      <c r="FN823"/>
      <c r="FO823"/>
      <c r="FP823"/>
      <c r="FQ823"/>
      <c r="FR823"/>
      <c r="FS823"/>
      <c r="FT823"/>
      <c r="FU823"/>
      <c r="FV823"/>
      <c r="FW823"/>
      <c r="FX823"/>
      <c r="FY823"/>
      <c r="FZ823"/>
      <c r="GA823"/>
      <c r="GB823"/>
      <c r="GC823"/>
      <c r="GD823"/>
      <c r="GE823"/>
      <c r="GF823"/>
      <c r="GG823"/>
      <c r="GH823"/>
      <c r="GI823"/>
      <c r="GJ823"/>
      <c r="GK823"/>
      <c r="GL823"/>
      <c r="GM823"/>
      <c r="GN823"/>
      <c r="GO823"/>
      <c r="GP823"/>
      <c r="GQ823"/>
      <c r="GR823"/>
      <c r="GS823"/>
      <c r="GT823"/>
      <c r="GU823"/>
      <c r="GV823"/>
      <c r="GW823"/>
      <c r="GX823"/>
      <c r="GY823"/>
      <c r="GZ823"/>
      <c r="HA823"/>
      <c r="HB823"/>
      <c r="HC823"/>
      <c r="HD823"/>
      <c r="HE823"/>
      <c r="HF823"/>
      <c r="HG823"/>
      <c r="HH823"/>
      <c r="HI823"/>
      <c r="HJ823"/>
      <c r="HK823"/>
      <c r="HL823"/>
      <c r="HM823"/>
      <c r="HN823"/>
      <c r="HO823"/>
      <c r="HP823"/>
      <c r="HQ823"/>
      <c r="HR823"/>
      <c r="HS823"/>
      <c r="HT823"/>
      <c r="HU823"/>
      <c r="HV823"/>
      <c r="HW823"/>
      <c r="HX823"/>
      <c r="HY823"/>
      <c r="HZ823"/>
      <c r="IA823"/>
      <c r="IB823"/>
      <c r="IC823"/>
      <c r="ID823"/>
      <c r="IE823"/>
      <c r="IF823"/>
      <c r="IG823"/>
      <c r="IH823"/>
      <c r="II823"/>
      <c r="IJ823"/>
      <c r="IK823"/>
      <c r="IL823"/>
      <c r="IM823"/>
      <c r="IN823"/>
      <c r="IO823"/>
    </row>
    <row r="824" spans="1:249" s="84" customFormat="1" x14ac:dyDescent="0.25">
      <c r="A824"/>
      <c r="B824" s="43"/>
      <c r="C824" s="43"/>
      <c r="D824"/>
      <c r="E824"/>
      <c r="F824"/>
      <c r="G824"/>
      <c r="H824" s="44"/>
      <c r="I824" s="210"/>
      <c r="J824" s="30"/>
      <c r="K824" s="85"/>
      <c r="L824" s="42"/>
      <c r="M824" s="42"/>
      <c r="N824" s="42"/>
      <c r="O824" s="42"/>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c r="EN824"/>
      <c r="EO824"/>
      <c r="EP824"/>
      <c r="EQ824"/>
      <c r="ER824"/>
      <c r="ES824"/>
      <c r="ET824"/>
      <c r="EU824"/>
      <c r="EV824"/>
      <c r="EW824"/>
      <c r="EX824"/>
      <c r="EY824"/>
      <c r="EZ824"/>
      <c r="FA824"/>
      <c r="FB824"/>
      <c r="FC824"/>
      <c r="FD824"/>
      <c r="FE824"/>
      <c r="FF824"/>
      <c r="FG824"/>
      <c r="FH824"/>
      <c r="FI824"/>
      <c r="FJ824"/>
      <c r="FK824"/>
      <c r="FL824"/>
      <c r="FM824"/>
      <c r="FN824"/>
      <c r="FO824"/>
      <c r="FP824"/>
      <c r="FQ824"/>
      <c r="FR824"/>
      <c r="FS824"/>
      <c r="FT824"/>
      <c r="FU824"/>
      <c r="FV824"/>
      <c r="FW824"/>
      <c r="FX824"/>
      <c r="FY824"/>
      <c r="FZ824"/>
      <c r="GA824"/>
      <c r="GB824"/>
      <c r="GC824"/>
      <c r="GD824"/>
      <c r="GE824"/>
      <c r="GF824"/>
      <c r="GG824"/>
      <c r="GH824"/>
      <c r="GI824"/>
      <c r="GJ824"/>
      <c r="GK824"/>
      <c r="GL824"/>
      <c r="GM824"/>
      <c r="GN824"/>
      <c r="GO824"/>
      <c r="GP824"/>
      <c r="GQ824"/>
      <c r="GR824"/>
      <c r="GS824"/>
      <c r="GT824"/>
      <c r="GU824"/>
      <c r="GV824"/>
      <c r="GW824"/>
      <c r="GX824"/>
      <c r="GY824"/>
      <c r="GZ824"/>
      <c r="HA824"/>
      <c r="HB824"/>
      <c r="HC824"/>
      <c r="HD824"/>
      <c r="HE824"/>
      <c r="HF824"/>
      <c r="HG824"/>
      <c r="HH824"/>
      <c r="HI824"/>
      <c r="HJ824"/>
      <c r="HK824"/>
      <c r="HL824"/>
      <c r="HM824"/>
      <c r="HN824"/>
      <c r="HO824"/>
      <c r="HP824"/>
      <c r="HQ824"/>
      <c r="HR824"/>
      <c r="HS824"/>
      <c r="HT824"/>
      <c r="HU824"/>
      <c r="HV824"/>
      <c r="HW824"/>
      <c r="HX824"/>
      <c r="HY824"/>
      <c r="HZ824"/>
      <c r="IA824"/>
      <c r="IB824"/>
      <c r="IC824"/>
      <c r="ID824"/>
      <c r="IE824"/>
      <c r="IF824"/>
      <c r="IG824"/>
      <c r="IH824"/>
      <c r="II824"/>
      <c r="IJ824"/>
      <c r="IK824"/>
      <c r="IL824"/>
      <c r="IM824"/>
      <c r="IN824"/>
      <c r="IO824"/>
    </row>
    <row r="825" spans="1:249" s="84" customFormat="1" x14ac:dyDescent="0.25">
      <c r="A825"/>
      <c r="B825" s="43"/>
      <c r="C825" s="43"/>
      <c r="D825"/>
      <c r="E825"/>
      <c r="F825"/>
      <c r="G825"/>
      <c r="H825" s="44"/>
      <c r="I825" s="210"/>
      <c r="J825" s="30"/>
      <c r="K825" s="85"/>
      <c r="L825" s="42"/>
      <c r="M825" s="42"/>
      <c r="N825" s="42"/>
      <c r="O825" s="42"/>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c r="EN825"/>
      <c r="EO825"/>
      <c r="EP825"/>
      <c r="EQ825"/>
      <c r="ER825"/>
      <c r="ES825"/>
      <c r="ET825"/>
      <c r="EU825"/>
      <c r="EV825"/>
      <c r="EW825"/>
      <c r="EX825"/>
      <c r="EY825"/>
      <c r="EZ825"/>
      <c r="FA825"/>
      <c r="FB825"/>
      <c r="FC825"/>
      <c r="FD825"/>
      <c r="FE825"/>
      <c r="FF825"/>
      <c r="FG825"/>
      <c r="FH825"/>
      <c r="FI825"/>
      <c r="FJ825"/>
      <c r="FK825"/>
      <c r="FL825"/>
      <c r="FM825"/>
      <c r="FN825"/>
      <c r="FO825"/>
      <c r="FP825"/>
      <c r="FQ825"/>
      <c r="FR825"/>
      <c r="FS825"/>
      <c r="FT825"/>
      <c r="FU825"/>
      <c r="FV825"/>
      <c r="FW825"/>
      <c r="FX825"/>
      <c r="FY825"/>
      <c r="FZ825"/>
      <c r="GA825"/>
      <c r="GB825"/>
      <c r="GC825"/>
      <c r="GD825"/>
      <c r="GE825"/>
      <c r="GF825"/>
      <c r="GG825"/>
      <c r="GH825"/>
      <c r="GI825"/>
      <c r="GJ825"/>
      <c r="GK825"/>
      <c r="GL825"/>
      <c r="GM825"/>
      <c r="GN825"/>
      <c r="GO825"/>
      <c r="GP825"/>
      <c r="GQ825"/>
      <c r="GR825"/>
      <c r="GS825"/>
      <c r="GT825"/>
      <c r="GU825"/>
      <c r="GV825"/>
      <c r="GW825"/>
      <c r="GX825"/>
      <c r="GY825"/>
      <c r="GZ825"/>
      <c r="HA825"/>
      <c r="HB825"/>
      <c r="HC825"/>
      <c r="HD825"/>
      <c r="HE825"/>
      <c r="HF825"/>
      <c r="HG825"/>
      <c r="HH825"/>
      <c r="HI825"/>
      <c r="HJ825"/>
      <c r="HK825"/>
      <c r="HL825"/>
      <c r="HM825"/>
      <c r="HN825"/>
      <c r="HO825"/>
      <c r="HP825"/>
      <c r="HQ825"/>
      <c r="HR825"/>
      <c r="HS825"/>
      <c r="HT825"/>
      <c r="HU825"/>
      <c r="HV825"/>
      <c r="HW825"/>
      <c r="HX825"/>
      <c r="HY825"/>
      <c r="HZ825"/>
      <c r="IA825"/>
      <c r="IB825"/>
      <c r="IC825"/>
      <c r="ID825"/>
      <c r="IE825"/>
      <c r="IF825"/>
      <c r="IG825"/>
      <c r="IH825"/>
      <c r="II825"/>
      <c r="IJ825"/>
      <c r="IK825"/>
      <c r="IL825"/>
      <c r="IM825"/>
      <c r="IN825"/>
      <c r="IO825"/>
    </row>
    <row r="826" spans="1:249" s="84" customFormat="1" x14ac:dyDescent="0.25">
      <c r="A826"/>
      <c r="B826" s="43"/>
      <c r="C826" s="43"/>
      <c r="D826"/>
      <c r="E826"/>
      <c r="F826"/>
      <c r="G826"/>
      <c r="H826" s="44"/>
      <c r="I826" s="210"/>
      <c r="J826" s="30"/>
      <c r="K826" s="85"/>
      <c r="L826" s="42"/>
      <c r="M826" s="42"/>
      <c r="N826" s="42"/>
      <c r="O826" s="42"/>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c r="EN826"/>
      <c r="EO826"/>
      <c r="EP826"/>
      <c r="EQ826"/>
      <c r="ER826"/>
      <c r="ES826"/>
      <c r="ET826"/>
      <c r="EU826"/>
      <c r="EV826"/>
      <c r="EW826"/>
      <c r="EX826"/>
      <c r="EY826"/>
      <c r="EZ826"/>
      <c r="FA826"/>
      <c r="FB826"/>
      <c r="FC826"/>
      <c r="FD826"/>
      <c r="FE826"/>
      <c r="FF826"/>
      <c r="FG826"/>
      <c r="FH826"/>
      <c r="FI826"/>
      <c r="FJ826"/>
      <c r="FK826"/>
      <c r="FL826"/>
      <c r="FM826"/>
      <c r="FN826"/>
      <c r="FO826"/>
      <c r="FP826"/>
      <c r="FQ826"/>
      <c r="FR826"/>
      <c r="FS826"/>
      <c r="FT826"/>
      <c r="FU826"/>
      <c r="FV826"/>
      <c r="FW826"/>
      <c r="FX826"/>
      <c r="FY826"/>
      <c r="FZ826"/>
      <c r="GA826"/>
      <c r="GB826"/>
      <c r="GC826"/>
      <c r="GD826"/>
      <c r="GE826"/>
      <c r="GF826"/>
      <c r="GG826"/>
      <c r="GH826"/>
      <c r="GI826"/>
      <c r="GJ826"/>
      <c r="GK826"/>
      <c r="GL826"/>
      <c r="GM826"/>
      <c r="GN826"/>
      <c r="GO826"/>
      <c r="GP826"/>
      <c r="GQ826"/>
      <c r="GR826"/>
      <c r="GS826"/>
      <c r="GT826"/>
      <c r="GU826"/>
      <c r="GV826"/>
      <c r="GW826"/>
      <c r="GX826"/>
      <c r="GY826"/>
      <c r="GZ826"/>
      <c r="HA826"/>
      <c r="HB826"/>
      <c r="HC826"/>
      <c r="HD826"/>
      <c r="HE826"/>
      <c r="HF826"/>
      <c r="HG826"/>
      <c r="HH826"/>
      <c r="HI826"/>
      <c r="HJ826"/>
      <c r="HK826"/>
      <c r="HL826"/>
      <c r="HM826"/>
      <c r="HN826"/>
      <c r="HO826"/>
      <c r="HP826"/>
      <c r="HQ826"/>
      <c r="HR826"/>
      <c r="HS826"/>
      <c r="HT826"/>
      <c r="HU826"/>
      <c r="HV826"/>
      <c r="HW826"/>
      <c r="HX826"/>
      <c r="HY826"/>
      <c r="HZ826"/>
      <c r="IA826"/>
      <c r="IB826"/>
      <c r="IC826"/>
      <c r="ID826"/>
      <c r="IE826"/>
      <c r="IF826"/>
      <c r="IG826"/>
      <c r="IH826"/>
      <c r="II826"/>
      <c r="IJ826"/>
      <c r="IK826"/>
      <c r="IL826"/>
      <c r="IM826"/>
      <c r="IN826"/>
      <c r="IO826"/>
    </row>
    <row r="827" spans="1:249" s="84" customFormat="1" x14ac:dyDescent="0.25">
      <c r="A827"/>
      <c r="B827" s="43"/>
      <c r="C827" s="43"/>
      <c r="D827"/>
      <c r="E827"/>
      <c r="F827"/>
      <c r="G827"/>
      <c r="H827" s="44"/>
      <c r="I827" s="210"/>
      <c r="J827" s="30"/>
      <c r="K827" s="85"/>
      <c r="L827" s="42"/>
      <c r="M827" s="42"/>
      <c r="N827" s="42"/>
      <c r="O827" s="42"/>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c r="EN827"/>
      <c r="EO827"/>
      <c r="EP827"/>
      <c r="EQ827"/>
      <c r="ER827"/>
      <c r="ES827"/>
      <c r="ET827"/>
      <c r="EU827"/>
      <c r="EV827"/>
      <c r="EW827"/>
      <c r="EX827"/>
      <c r="EY827"/>
      <c r="EZ827"/>
      <c r="FA827"/>
      <c r="FB827"/>
      <c r="FC827"/>
      <c r="FD827"/>
      <c r="FE827"/>
      <c r="FF827"/>
      <c r="FG827"/>
      <c r="FH827"/>
      <c r="FI827"/>
      <c r="FJ827"/>
      <c r="FK827"/>
      <c r="FL827"/>
      <c r="FM827"/>
      <c r="FN827"/>
      <c r="FO827"/>
      <c r="FP827"/>
      <c r="FQ827"/>
      <c r="FR827"/>
      <c r="FS827"/>
      <c r="FT827"/>
      <c r="FU827"/>
      <c r="FV827"/>
      <c r="FW827"/>
      <c r="FX827"/>
      <c r="FY827"/>
      <c r="FZ827"/>
      <c r="GA827"/>
      <c r="GB827"/>
      <c r="GC827"/>
      <c r="GD827"/>
      <c r="GE827"/>
      <c r="GF827"/>
      <c r="GG827"/>
      <c r="GH827"/>
      <c r="GI827"/>
      <c r="GJ827"/>
      <c r="GK827"/>
      <c r="GL827"/>
      <c r="GM827"/>
      <c r="GN827"/>
      <c r="GO827"/>
      <c r="GP827"/>
      <c r="GQ827"/>
      <c r="GR827"/>
      <c r="GS827"/>
      <c r="GT827"/>
      <c r="GU827"/>
      <c r="GV827"/>
      <c r="GW827"/>
      <c r="GX827"/>
      <c r="GY827"/>
      <c r="GZ827"/>
      <c r="HA827"/>
      <c r="HB827"/>
      <c r="HC827"/>
      <c r="HD827"/>
      <c r="HE827"/>
      <c r="HF827"/>
      <c r="HG827"/>
      <c r="HH827"/>
      <c r="HI827"/>
      <c r="HJ827"/>
      <c r="HK827"/>
      <c r="HL827"/>
      <c r="HM827"/>
      <c r="HN827"/>
      <c r="HO827"/>
      <c r="HP827"/>
      <c r="HQ827"/>
      <c r="HR827"/>
      <c r="HS827"/>
      <c r="HT827"/>
      <c r="HU827"/>
      <c r="HV827"/>
      <c r="HW827"/>
      <c r="HX827"/>
      <c r="HY827"/>
      <c r="HZ827"/>
      <c r="IA827"/>
      <c r="IB827"/>
      <c r="IC827"/>
      <c r="ID827"/>
      <c r="IE827"/>
      <c r="IF827"/>
      <c r="IG827"/>
      <c r="IH827"/>
      <c r="II827"/>
      <c r="IJ827"/>
      <c r="IK827"/>
      <c r="IL827"/>
      <c r="IM827"/>
      <c r="IN827"/>
      <c r="IO827"/>
    </row>
    <row r="828" spans="1:249" s="84" customFormat="1" x14ac:dyDescent="0.25">
      <c r="A828"/>
      <c r="B828" s="43"/>
      <c r="C828" s="43"/>
      <c r="D828"/>
      <c r="E828"/>
      <c r="F828"/>
      <c r="G828"/>
      <c r="H828" s="44"/>
      <c r="I828" s="210"/>
      <c r="J828" s="30"/>
      <c r="K828" s="85"/>
      <c r="L828" s="42"/>
      <c r="M828" s="42"/>
      <c r="N828" s="42"/>
      <c r="O828" s="42"/>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c r="EN828"/>
      <c r="EO828"/>
      <c r="EP828"/>
      <c r="EQ828"/>
      <c r="ER828"/>
      <c r="ES828"/>
      <c r="ET828"/>
      <c r="EU828"/>
      <c r="EV828"/>
      <c r="EW828"/>
      <c r="EX828"/>
      <c r="EY828"/>
      <c r="EZ828"/>
      <c r="FA828"/>
      <c r="FB828"/>
      <c r="FC828"/>
      <c r="FD828"/>
      <c r="FE828"/>
      <c r="FF828"/>
      <c r="FG828"/>
      <c r="FH828"/>
      <c r="FI828"/>
      <c r="FJ828"/>
      <c r="FK828"/>
      <c r="FL828"/>
      <c r="FM828"/>
      <c r="FN828"/>
      <c r="FO828"/>
      <c r="FP828"/>
      <c r="FQ828"/>
      <c r="FR828"/>
      <c r="FS828"/>
      <c r="FT828"/>
      <c r="FU828"/>
      <c r="FV828"/>
      <c r="FW828"/>
      <c r="FX828"/>
      <c r="FY828"/>
      <c r="FZ828"/>
      <c r="GA828"/>
      <c r="GB828"/>
      <c r="GC828"/>
      <c r="GD828"/>
      <c r="GE828"/>
      <c r="GF828"/>
      <c r="GG828"/>
      <c r="GH828"/>
      <c r="GI828"/>
      <c r="GJ828"/>
      <c r="GK828"/>
      <c r="GL828"/>
      <c r="GM828"/>
      <c r="GN828"/>
      <c r="GO828"/>
      <c r="GP828"/>
      <c r="GQ828"/>
      <c r="GR828"/>
      <c r="GS828"/>
      <c r="GT828"/>
      <c r="GU828"/>
      <c r="GV828"/>
      <c r="GW828"/>
      <c r="GX828"/>
      <c r="GY828"/>
      <c r="GZ828"/>
      <c r="HA828"/>
      <c r="HB828"/>
      <c r="HC828"/>
      <c r="HD828"/>
      <c r="HE828"/>
      <c r="HF828"/>
      <c r="HG828"/>
      <c r="HH828"/>
      <c r="HI828"/>
      <c r="HJ828"/>
      <c r="HK828"/>
      <c r="HL828"/>
      <c r="HM828"/>
      <c r="HN828"/>
      <c r="HO828"/>
      <c r="HP828"/>
      <c r="HQ828"/>
      <c r="HR828"/>
      <c r="HS828"/>
      <c r="HT828"/>
      <c r="HU828"/>
      <c r="HV828"/>
      <c r="HW828"/>
      <c r="HX828"/>
      <c r="HY828"/>
      <c r="HZ828"/>
      <c r="IA828"/>
      <c r="IB828"/>
      <c r="IC828"/>
      <c r="ID828"/>
      <c r="IE828"/>
      <c r="IF828"/>
      <c r="IG828"/>
      <c r="IH828"/>
      <c r="II828"/>
      <c r="IJ828"/>
      <c r="IK828"/>
      <c r="IL828"/>
      <c r="IM828"/>
      <c r="IN828"/>
      <c r="IO828"/>
    </row>
    <row r="829" spans="1:249" s="84" customFormat="1" x14ac:dyDescent="0.25">
      <c r="A829"/>
      <c r="B829" s="43"/>
      <c r="C829" s="43"/>
      <c r="D829"/>
      <c r="E829"/>
      <c r="F829"/>
      <c r="G829"/>
      <c r="H829" s="44"/>
      <c r="I829" s="210"/>
      <c r="J829" s="30"/>
      <c r="K829" s="85"/>
      <c r="L829" s="42"/>
      <c r="M829" s="42"/>
      <c r="N829" s="42"/>
      <c r="O829" s="42"/>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c r="EN829"/>
      <c r="EO829"/>
      <c r="EP829"/>
      <c r="EQ829"/>
      <c r="ER829"/>
      <c r="ES829"/>
      <c r="ET829"/>
      <c r="EU829"/>
      <c r="EV829"/>
      <c r="EW829"/>
      <c r="EX829"/>
      <c r="EY829"/>
      <c r="EZ829"/>
      <c r="FA829"/>
      <c r="FB829"/>
      <c r="FC829"/>
      <c r="FD829"/>
      <c r="FE829"/>
      <c r="FF829"/>
      <c r="FG829"/>
      <c r="FH829"/>
      <c r="FI829"/>
      <c r="FJ829"/>
      <c r="FK829"/>
      <c r="FL829"/>
      <c r="FM829"/>
      <c r="FN829"/>
      <c r="FO829"/>
      <c r="FP829"/>
      <c r="FQ829"/>
      <c r="FR829"/>
      <c r="FS829"/>
      <c r="FT829"/>
      <c r="FU829"/>
      <c r="FV829"/>
      <c r="FW829"/>
      <c r="FX829"/>
      <c r="FY829"/>
      <c r="FZ829"/>
      <c r="GA829"/>
      <c r="GB829"/>
      <c r="GC829"/>
      <c r="GD829"/>
      <c r="GE829"/>
      <c r="GF829"/>
      <c r="GG829"/>
      <c r="GH829"/>
      <c r="GI829"/>
      <c r="GJ829"/>
      <c r="GK829"/>
      <c r="GL829"/>
      <c r="GM829"/>
      <c r="GN829"/>
      <c r="GO829"/>
      <c r="GP829"/>
      <c r="GQ829"/>
      <c r="GR829"/>
      <c r="GS829"/>
      <c r="GT829"/>
      <c r="GU829"/>
      <c r="GV829"/>
      <c r="GW829"/>
      <c r="GX829"/>
      <c r="GY829"/>
      <c r="GZ829"/>
      <c r="HA829"/>
      <c r="HB829"/>
      <c r="HC829"/>
      <c r="HD829"/>
      <c r="HE829"/>
      <c r="HF829"/>
      <c r="HG829"/>
      <c r="HH829"/>
      <c r="HI829"/>
      <c r="HJ829"/>
      <c r="HK829"/>
      <c r="HL829"/>
      <c r="HM829"/>
      <c r="HN829"/>
      <c r="HO829"/>
      <c r="HP829"/>
      <c r="HQ829"/>
      <c r="HR829"/>
      <c r="HS829"/>
      <c r="HT829"/>
      <c r="HU829"/>
      <c r="HV829"/>
      <c r="HW829"/>
      <c r="HX829"/>
      <c r="HY829"/>
      <c r="HZ829"/>
      <c r="IA829"/>
      <c r="IB829"/>
      <c r="IC829"/>
      <c r="ID829"/>
      <c r="IE829"/>
      <c r="IF829"/>
      <c r="IG829"/>
      <c r="IH829"/>
      <c r="II829"/>
      <c r="IJ829"/>
      <c r="IK829"/>
      <c r="IL829"/>
      <c r="IM829"/>
      <c r="IN829"/>
      <c r="IO829"/>
    </row>
    <row r="830" spans="1:249" s="84" customFormat="1" x14ac:dyDescent="0.25">
      <c r="A830"/>
      <c r="B830" s="43"/>
      <c r="C830" s="43"/>
      <c r="D830"/>
      <c r="E830"/>
      <c r="F830"/>
      <c r="G830"/>
      <c r="H830" s="44"/>
      <c r="I830" s="210"/>
      <c r="J830" s="30"/>
      <c r="K830" s="85"/>
      <c r="L830" s="42"/>
      <c r="M830" s="42"/>
      <c r="N830" s="42"/>
      <c r="O830" s="42"/>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c r="EN830"/>
      <c r="EO830"/>
      <c r="EP830"/>
      <c r="EQ830"/>
      <c r="ER830"/>
      <c r="ES830"/>
      <c r="ET830"/>
      <c r="EU830"/>
      <c r="EV830"/>
      <c r="EW830"/>
      <c r="EX830"/>
      <c r="EY830"/>
      <c r="EZ830"/>
      <c r="FA830"/>
      <c r="FB830"/>
      <c r="FC830"/>
      <c r="FD830"/>
      <c r="FE830"/>
      <c r="FF830"/>
      <c r="FG830"/>
      <c r="FH830"/>
      <c r="FI830"/>
      <c r="FJ830"/>
      <c r="FK830"/>
      <c r="FL830"/>
      <c r="FM830"/>
      <c r="FN830"/>
      <c r="FO830"/>
      <c r="FP830"/>
      <c r="FQ830"/>
      <c r="FR830"/>
      <c r="FS830"/>
      <c r="FT830"/>
      <c r="FU830"/>
      <c r="FV830"/>
      <c r="FW830"/>
      <c r="FX830"/>
      <c r="FY830"/>
      <c r="FZ830"/>
      <c r="GA830"/>
      <c r="GB830"/>
      <c r="GC830"/>
      <c r="GD830"/>
      <c r="GE830"/>
      <c r="GF830"/>
      <c r="GG830"/>
      <c r="GH830"/>
      <c r="GI830"/>
      <c r="GJ830"/>
      <c r="GK830"/>
      <c r="GL830"/>
      <c r="GM830"/>
      <c r="GN830"/>
      <c r="GO830"/>
      <c r="GP830"/>
      <c r="GQ830"/>
      <c r="GR830"/>
      <c r="GS830"/>
      <c r="GT830"/>
      <c r="GU830"/>
      <c r="GV830"/>
      <c r="GW830"/>
      <c r="GX830"/>
      <c r="GY830"/>
      <c r="GZ830"/>
      <c r="HA830"/>
      <c r="HB830"/>
      <c r="HC830"/>
      <c r="HD830"/>
      <c r="HE830"/>
      <c r="HF830"/>
      <c r="HG830"/>
      <c r="HH830"/>
      <c r="HI830"/>
      <c r="HJ830"/>
      <c r="HK830"/>
      <c r="HL830"/>
      <c r="HM830"/>
      <c r="HN830"/>
      <c r="HO830"/>
      <c r="HP830"/>
      <c r="HQ830"/>
      <c r="HR830"/>
      <c r="HS830"/>
      <c r="HT830"/>
      <c r="HU830"/>
      <c r="HV830"/>
      <c r="HW830"/>
      <c r="HX830"/>
      <c r="HY830"/>
      <c r="HZ830"/>
      <c r="IA830"/>
      <c r="IB830"/>
      <c r="IC830"/>
      <c r="ID830"/>
      <c r="IE830"/>
      <c r="IF830"/>
      <c r="IG830"/>
      <c r="IH830"/>
      <c r="II830"/>
      <c r="IJ830"/>
      <c r="IK830"/>
      <c r="IL830"/>
      <c r="IM830"/>
      <c r="IN830"/>
      <c r="IO830"/>
    </row>
    <row r="831" spans="1:249" s="84" customFormat="1" x14ac:dyDescent="0.25">
      <c r="A831"/>
      <c r="B831" s="43"/>
      <c r="C831" s="43"/>
      <c r="D831"/>
      <c r="E831"/>
      <c r="F831"/>
      <c r="G831"/>
      <c r="H831" s="44"/>
      <c r="I831" s="210"/>
      <c r="J831" s="30"/>
      <c r="K831" s="85"/>
      <c r="L831" s="42"/>
      <c r="M831" s="42"/>
      <c r="N831" s="42"/>
      <c r="O831" s="42"/>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c r="EN831"/>
      <c r="EO831"/>
      <c r="EP831"/>
      <c r="EQ831"/>
      <c r="ER831"/>
      <c r="ES831"/>
      <c r="ET831"/>
      <c r="EU831"/>
      <c r="EV831"/>
      <c r="EW831"/>
      <c r="EX831"/>
      <c r="EY831"/>
      <c r="EZ831"/>
      <c r="FA831"/>
      <c r="FB831"/>
      <c r="FC831"/>
      <c r="FD831"/>
      <c r="FE831"/>
      <c r="FF831"/>
      <c r="FG831"/>
      <c r="FH831"/>
      <c r="FI831"/>
      <c r="FJ831"/>
      <c r="FK831"/>
      <c r="FL831"/>
      <c r="FM831"/>
      <c r="FN831"/>
      <c r="FO831"/>
      <c r="FP831"/>
      <c r="FQ831"/>
      <c r="FR831"/>
      <c r="FS831"/>
      <c r="FT831"/>
      <c r="FU831"/>
      <c r="FV831"/>
      <c r="FW831"/>
      <c r="FX831"/>
      <c r="FY831"/>
      <c r="FZ831"/>
      <c r="GA831"/>
      <c r="GB831"/>
      <c r="GC831"/>
      <c r="GD831"/>
      <c r="GE831"/>
      <c r="GF831"/>
      <c r="GG831"/>
      <c r="GH831"/>
      <c r="GI831"/>
      <c r="GJ831"/>
      <c r="GK831"/>
      <c r="GL831"/>
      <c r="GM831"/>
      <c r="GN831"/>
      <c r="GO831"/>
      <c r="GP831"/>
      <c r="GQ831"/>
      <c r="GR831"/>
      <c r="GS831"/>
      <c r="GT831"/>
      <c r="GU831"/>
      <c r="GV831"/>
      <c r="GW831"/>
      <c r="GX831"/>
      <c r="GY831"/>
      <c r="GZ831"/>
      <c r="HA831"/>
      <c r="HB831"/>
      <c r="HC831"/>
      <c r="HD831"/>
      <c r="HE831"/>
      <c r="HF831"/>
      <c r="HG831"/>
      <c r="HH831"/>
      <c r="HI831"/>
      <c r="HJ831"/>
      <c r="HK831"/>
      <c r="HL831"/>
      <c r="HM831"/>
      <c r="HN831"/>
      <c r="HO831"/>
      <c r="HP831"/>
      <c r="HQ831"/>
      <c r="HR831"/>
      <c r="HS831"/>
      <c r="HT831"/>
      <c r="HU831"/>
      <c r="HV831"/>
      <c r="HW831"/>
      <c r="HX831"/>
      <c r="HY831"/>
      <c r="HZ831"/>
      <c r="IA831"/>
      <c r="IB831"/>
      <c r="IC831"/>
      <c r="ID831"/>
      <c r="IE831"/>
      <c r="IF831"/>
      <c r="IG831"/>
      <c r="IH831"/>
      <c r="II831"/>
      <c r="IJ831"/>
      <c r="IK831"/>
      <c r="IL831"/>
      <c r="IM831"/>
      <c r="IN831"/>
      <c r="IO831"/>
    </row>
    <row r="832" spans="1:249" s="84" customFormat="1" x14ac:dyDescent="0.25">
      <c r="A832"/>
      <c r="B832" s="43"/>
      <c r="C832" s="43"/>
      <c r="D832"/>
      <c r="E832"/>
      <c r="F832"/>
      <c r="G832"/>
      <c r="H832" s="44"/>
      <c r="I832" s="210"/>
      <c r="J832" s="30"/>
      <c r="K832" s="85"/>
      <c r="L832" s="42"/>
      <c r="M832" s="42"/>
      <c r="N832" s="42"/>
      <c r="O832" s="4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c r="EN832"/>
      <c r="EO832"/>
      <c r="EP832"/>
      <c r="EQ832"/>
      <c r="ER832"/>
      <c r="ES832"/>
      <c r="ET832"/>
      <c r="EU832"/>
      <c r="EV832"/>
      <c r="EW832"/>
      <c r="EX832"/>
      <c r="EY832"/>
      <c r="EZ832"/>
      <c r="FA832"/>
      <c r="FB832"/>
      <c r="FC832"/>
      <c r="FD832"/>
      <c r="FE832"/>
      <c r="FF832"/>
      <c r="FG832"/>
      <c r="FH832"/>
      <c r="FI832"/>
      <c r="FJ832"/>
      <c r="FK832"/>
      <c r="FL832"/>
      <c r="FM832"/>
      <c r="FN832"/>
      <c r="FO832"/>
      <c r="FP832"/>
      <c r="FQ832"/>
      <c r="FR832"/>
      <c r="FS832"/>
      <c r="FT832"/>
      <c r="FU832"/>
      <c r="FV832"/>
      <c r="FW832"/>
      <c r="FX832"/>
      <c r="FY832"/>
      <c r="FZ832"/>
      <c r="GA832"/>
      <c r="GB832"/>
      <c r="GC832"/>
      <c r="GD832"/>
      <c r="GE832"/>
      <c r="GF832"/>
      <c r="GG832"/>
      <c r="GH832"/>
      <c r="GI832"/>
      <c r="GJ832"/>
      <c r="GK832"/>
      <c r="GL832"/>
      <c r="GM832"/>
      <c r="GN832"/>
      <c r="GO832"/>
      <c r="GP832"/>
      <c r="GQ832"/>
      <c r="GR832"/>
      <c r="GS832"/>
      <c r="GT832"/>
      <c r="GU832"/>
      <c r="GV832"/>
      <c r="GW832"/>
      <c r="GX832"/>
      <c r="GY832"/>
      <c r="GZ832"/>
      <c r="HA832"/>
      <c r="HB832"/>
      <c r="HC832"/>
      <c r="HD832"/>
      <c r="HE832"/>
      <c r="HF832"/>
      <c r="HG832"/>
      <c r="HH832"/>
      <c r="HI832"/>
      <c r="HJ832"/>
      <c r="HK832"/>
      <c r="HL832"/>
      <c r="HM832"/>
      <c r="HN832"/>
      <c r="HO832"/>
      <c r="HP832"/>
      <c r="HQ832"/>
      <c r="HR832"/>
      <c r="HS832"/>
      <c r="HT832"/>
      <c r="HU832"/>
      <c r="HV832"/>
      <c r="HW832"/>
      <c r="HX832"/>
      <c r="HY832"/>
      <c r="HZ832"/>
      <c r="IA832"/>
      <c r="IB832"/>
      <c r="IC832"/>
      <c r="ID832"/>
      <c r="IE832"/>
      <c r="IF832"/>
      <c r="IG832"/>
      <c r="IH832"/>
      <c r="II832"/>
      <c r="IJ832"/>
      <c r="IK832"/>
      <c r="IL832"/>
      <c r="IM832"/>
      <c r="IN832"/>
      <c r="IO832"/>
    </row>
    <row r="833" spans="1:249" s="84" customFormat="1" x14ac:dyDescent="0.25">
      <c r="A833"/>
      <c r="B833" s="43"/>
      <c r="C833" s="43"/>
      <c r="D833"/>
      <c r="E833"/>
      <c r="F833"/>
      <c r="G833"/>
      <c r="H833" s="44"/>
      <c r="I833" s="210"/>
      <c r="J833" s="30"/>
      <c r="K833" s="85"/>
      <c r="L833" s="42"/>
      <c r="M833" s="42"/>
      <c r="N833" s="42"/>
      <c r="O833" s="42"/>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c r="EN833"/>
      <c r="EO833"/>
      <c r="EP833"/>
      <c r="EQ833"/>
      <c r="ER833"/>
      <c r="ES833"/>
      <c r="ET833"/>
      <c r="EU833"/>
      <c r="EV833"/>
      <c r="EW833"/>
      <c r="EX833"/>
      <c r="EY833"/>
      <c r="EZ833"/>
      <c r="FA833"/>
      <c r="FB833"/>
      <c r="FC833"/>
      <c r="FD833"/>
      <c r="FE833"/>
      <c r="FF833"/>
      <c r="FG833"/>
      <c r="FH833"/>
      <c r="FI833"/>
      <c r="FJ833"/>
      <c r="FK833"/>
      <c r="FL833"/>
      <c r="FM833"/>
      <c r="FN833"/>
      <c r="FO833"/>
      <c r="FP833"/>
      <c r="FQ833"/>
      <c r="FR833"/>
      <c r="FS833"/>
      <c r="FT833"/>
      <c r="FU833"/>
      <c r="FV833"/>
      <c r="FW833"/>
      <c r="FX833"/>
      <c r="FY833"/>
      <c r="FZ833"/>
      <c r="GA833"/>
      <c r="GB833"/>
      <c r="GC833"/>
      <c r="GD833"/>
      <c r="GE833"/>
      <c r="GF833"/>
      <c r="GG833"/>
      <c r="GH833"/>
      <c r="GI833"/>
      <c r="GJ833"/>
      <c r="GK833"/>
      <c r="GL833"/>
      <c r="GM833"/>
      <c r="GN833"/>
      <c r="GO833"/>
      <c r="GP833"/>
      <c r="GQ833"/>
      <c r="GR833"/>
      <c r="GS833"/>
      <c r="GT833"/>
      <c r="GU833"/>
      <c r="GV833"/>
      <c r="GW833"/>
      <c r="GX833"/>
      <c r="GY833"/>
      <c r="GZ833"/>
      <c r="HA833"/>
      <c r="HB833"/>
      <c r="HC833"/>
      <c r="HD833"/>
      <c r="HE833"/>
      <c r="HF833"/>
      <c r="HG833"/>
      <c r="HH833"/>
      <c r="HI833"/>
      <c r="HJ833"/>
      <c r="HK833"/>
      <c r="HL833"/>
      <c r="HM833"/>
      <c r="HN833"/>
      <c r="HO833"/>
      <c r="HP833"/>
      <c r="HQ833"/>
      <c r="HR833"/>
      <c r="HS833"/>
      <c r="HT833"/>
      <c r="HU833"/>
      <c r="HV833"/>
      <c r="HW833"/>
      <c r="HX833"/>
      <c r="HY833"/>
      <c r="HZ833"/>
      <c r="IA833"/>
      <c r="IB833"/>
      <c r="IC833"/>
      <c r="ID833"/>
      <c r="IE833"/>
      <c r="IF833"/>
      <c r="IG833"/>
      <c r="IH833"/>
      <c r="II833"/>
      <c r="IJ833"/>
      <c r="IK833"/>
      <c r="IL833"/>
      <c r="IM833"/>
      <c r="IN833"/>
      <c r="IO833"/>
    </row>
    <row r="834" spans="1:249" s="84" customFormat="1" x14ac:dyDescent="0.25">
      <c r="A834"/>
      <c r="B834" s="43"/>
      <c r="C834" s="43"/>
      <c r="D834"/>
      <c r="E834"/>
      <c r="F834"/>
      <c r="G834"/>
      <c r="H834" s="44"/>
      <c r="I834" s="210"/>
      <c r="J834" s="30"/>
      <c r="K834" s="85"/>
      <c r="L834" s="42"/>
      <c r="M834" s="42"/>
      <c r="N834" s="42"/>
      <c r="O834" s="42"/>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c r="EN834"/>
      <c r="EO834"/>
      <c r="EP834"/>
      <c r="EQ834"/>
      <c r="ER834"/>
      <c r="ES834"/>
      <c r="ET834"/>
      <c r="EU834"/>
      <c r="EV834"/>
      <c r="EW834"/>
      <c r="EX834"/>
      <c r="EY834"/>
      <c r="EZ834"/>
      <c r="FA834"/>
      <c r="FB834"/>
      <c r="FC834"/>
      <c r="FD834"/>
      <c r="FE834"/>
      <c r="FF834"/>
      <c r="FG834"/>
      <c r="FH834"/>
      <c r="FI834"/>
      <c r="FJ834"/>
      <c r="FK834"/>
      <c r="FL834"/>
      <c r="FM834"/>
      <c r="FN834"/>
      <c r="FO834"/>
      <c r="FP834"/>
      <c r="FQ834"/>
      <c r="FR834"/>
      <c r="FS834"/>
      <c r="FT834"/>
      <c r="FU834"/>
      <c r="FV834"/>
      <c r="FW834"/>
      <c r="FX834"/>
      <c r="FY834"/>
      <c r="FZ834"/>
      <c r="GA834"/>
      <c r="GB834"/>
      <c r="GC834"/>
      <c r="GD834"/>
      <c r="GE834"/>
      <c r="GF834"/>
      <c r="GG834"/>
      <c r="GH834"/>
      <c r="GI834"/>
      <c r="GJ834"/>
      <c r="GK834"/>
      <c r="GL834"/>
      <c r="GM834"/>
      <c r="GN834"/>
      <c r="GO834"/>
      <c r="GP834"/>
      <c r="GQ834"/>
      <c r="GR834"/>
      <c r="GS834"/>
      <c r="GT834"/>
      <c r="GU834"/>
      <c r="GV834"/>
      <c r="GW834"/>
      <c r="GX834"/>
      <c r="GY834"/>
      <c r="GZ834"/>
      <c r="HA834"/>
      <c r="HB834"/>
      <c r="HC834"/>
      <c r="HD834"/>
      <c r="HE834"/>
      <c r="HF834"/>
      <c r="HG834"/>
      <c r="HH834"/>
      <c r="HI834"/>
      <c r="HJ834"/>
      <c r="HK834"/>
      <c r="HL834"/>
      <c r="HM834"/>
      <c r="HN834"/>
      <c r="HO834"/>
      <c r="HP834"/>
      <c r="HQ834"/>
      <c r="HR834"/>
      <c r="HS834"/>
      <c r="HT834"/>
      <c r="HU834"/>
      <c r="HV834"/>
      <c r="HW834"/>
      <c r="HX834"/>
      <c r="HY834"/>
      <c r="HZ834"/>
      <c r="IA834"/>
      <c r="IB834"/>
      <c r="IC834"/>
      <c r="ID834"/>
      <c r="IE834"/>
      <c r="IF834"/>
      <c r="IG834"/>
      <c r="IH834"/>
      <c r="II834"/>
      <c r="IJ834"/>
      <c r="IK834"/>
      <c r="IL834"/>
      <c r="IM834"/>
      <c r="IN834"/>
      <c r="IO834"/>
    </row>
    <row r="835" spans="1:249" s="84" customFormat="1" x14ac:dyDescent="0.25">
      <c r="A835"/>
      <c r="B835" s="43"/>
      <c r="C835" s="43"/>
      <c r="D835"/>
      <c r="E835"/>
      <c r="F835"/>
      <c r="G835"/>
      <c r="H835" s="44"/>
      <c r="I835" s="210"/>
      <c r="J835" s="30"/>
      <c r="K835" s="85"/>
      <c r="L835" s="42"/>
      <c r="M835" s="42"/>
      <c r="N835" s="42"/>
      <c r="O835" s="42"/>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c r="EN835"/>
      <c r="EO835"/>
      <c r="EP835"/>
      <c r="EQ835"/>
      <c r="ER835"/>
      <c r="ES835"/>
      <c r="ET835"/>
      <c r="EU835"/>
      <c r="EV835"/>
      <c r="EW835"/>
      <c r="EX835"/>
      <c r="EY835"/>
      <c r="EZ835"/>
      <c r="FA835"/>
      <c r="FB835"/>
      <c r="FC835"/>
      <c r="FD835"/>
      <c r="FE835"/>
      <c r="FF835"/>
      <c r="FG835"/>
      <c r="FH835"/>
      <c r="FI835"/>
      <c r="FJ835"/>
      <c r="FK835"/>
      <c r="FL835"/>
      <c r="FM835"/>
      <c r="FN835"/>
      <c r="FO835"/>
      <c r="FP835"/>
      <c r="FQ835"/>
      <c r="FR835"/>
      <c r="FS835"/>
      <c r="FT835"/>
      <c r="FU835"/>
      <c r="FV835"/>
      <c r="FW835"/>
      <c r="FX835"/>
      <c r="FY835"/>
      <c r="FZ835"/>
      <c r="GA835"/>
      <c r="GB835"/>
      <c r="GC835"/>
      <c r="GD835"/>
      <c r="GE835"/>
      <c r="GF835"/>
      <c r="GG835"/>
      <c r="GH835"/>
      <c r="GI835"/>
      <c r="GJ835"/>
      <c r="GK835"/>
      <c r="GL835"/>
      <c r="GM835"/>
      <c r="GN835"/>
      <c r="GO835"/>
      <c r="GP835"/>
      <c r="GQ835"/>
      <c r="GR835"/>
      <c r="GS835"/>
      <c r="GT835"/>
      <c r="GU835"/>
      <c r="GV835"/>
      <c r="GW835"/>
      <c r="GX835"/>
      <c r="GY835"/>
      <c r="GZ835"/>
      <c r="HA835"/>
      <c r="HB835"/>
      <c r="HC835"/>
      <c r="HD835"/>
      <c r="HE835"/>
      <c r="HF835"/>
      <c r="HG835"/>
      <c r="HH835"/>
      <c r="HI835"/>
      <c r="HJ835"/>
      <c r="HK835"/>
      <c r="HL835"/>
      <c r="HM835"/>
      <c r="HN835"/>
      <c r="HO835"/>
      <c r="HP835"/>
      <c r="HQ835"/>
      <c r="HR835"/>
      <c r="HS835"/>
      <c r="HT835"/>
      <c r="HU835"/>
      <c r="HV835"/>
      <c r="HW835"/>
      <c r="HX835"/>
      <c r="HY835"/>
      <c r="HZ835"/>
      <c r="IA835"/>
      <c r="IB835"/>
      <c r="IC835"/>
      <c r="ID835"/>
      <c r="IE835"/>
      <c r="IF835"/>
      <c r="IG835"/>
      <c r="IH835"/>
      <c r="II835"/>
      <c r="IJ835"/>
      <c r="IK835"/>
      <c r="IL835"/>
      <c r="IM835"/>
      <c r="IN835"/>
      <c r="IO835"/>
    </row>
    <row r="836" spans="1:249" s="84" customFormat="1" x14ac:dyDescent="0.25">
      <c r="A836"/>
      <c r="B836" s="43"/>
      <c r="C836" s="43"/>
      <c r="D836"/>
      <c r="E836"/>
      <c r="F836"/>
      <c r="G836"/>
      <c r="H836" s="44"/>
      <c r="I836" s="210"/>
      <c r="J836" s="30"/>
      <c r="K836" s="85"/>
      <c r="L836" s="42"/>
      <c r="M836" s="42"/>
      <c r="N836" s="42"/>
      <c r="O836" s="42"/>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c r="EN836"/>
      <c r="EO836"/>
      <c r="EP836"/>
      <c r="EQ836"/>
      <c r="ER836"/>
      <c r="ES836"/>
      <c r="ET836"/>
      <c r="EU836"/>
      <c r="EV836"/>
      <c r="EW836"/>
      <c r="EX836"/>
      <c r="EY836"/>
      <c r="EZ836"/>
      <c r="FA836"/>
      <c r="FB836"/>
      <c r="FC836"/>
      <c r="FD836"/>
      <c r="FE836"/>
      <c r="FF836"/>
      <c r="FG836"/>
      <c r="FH836"/>
      <c r="FI836"/>
      <c r="FJ836"/>
      <c r="FK836"/>
      <c r="FL836"/>
      <c r="FM836"/>
      <c r="FN836"/>
      <c r="FO836"/>
      <c r="FP836"/>
      <c r="FQ836"/>
      <c r="FR836"/>
      <c r="FS836"/>
      <c r="FT836"/>
      <c r="FU836"/>
      <c r="FV836"/>
      <c r="FW836"/>
      <c r="FX836"/>
      <c r="FY836"/>
      <c r="FZ836"/>
      <c r="GA836"/>
      <c r="GB836"/>
      <c r="GC836"/>
      <c r="GD836"/>
      <c r="GE836"/>
      <c r="GF836"/>
      <c r="GG836"/>
      <c r="GH836"/>
      <c r="GI836"/>
      <c r="GJ836"/>
      <c r="GK836"/>
      <c r="GL836"/>
      <c r="GM836"/>
      <c r="GN836"/>
      <c r="GO836"/>
      <c r="GP836"/>
      <c r="GQ836"/>
      <c r="GR836"/>
      <c r="GS836"/>
      <c r="GT836"/>
      <c r="GU836"/>
      <c r="GV836"/>
      <c r="GW836"/>
      <c r="GX836"/>
      <c r="GY836"/>
      <c r="GZ836"/>
      <c r="HA836"/>
      <c r="HB836"/>
      <c r="HC836"/>
      <c r="HD836"/>
      <c r="HE836"/>
      <c r="HF836"/>
      <c r="HG836"/>
      <c r="HH836"/>
      <c r="HI836"/>
      <c r="HJ836"/>
      <c r="HK836"/>
      <c r="HL836"/>
      <c r="HM836"/>
      <c r="HN836"/>
      <c r="HO836"/>
      <c r="HP836"/>
      <c r="HQ836"/>
      <c r="HR836"/>
      <c r="HS836"/>
      <c r="HT836"/>
      <c r="HU836"/>
      <c r="HV836"/>
      <c r="HW836"/>
      <c r="HX836"/>
      <c r="HY836"/>
      <c r="HZ836"/>
      <c r="IA836"/>
      <c r="IB836"/>
      <c r="IC836"/>
      <c r="ID836"/>
      <c r="IE836"/>
      <c r="IF836"/>
      <c r="IG836"/>
      <c r="IH836"/>
      <c r="II836"/>
      <c r="IJ836"/>
      <c r="IK836"/>
      <c r="IL836"/>
      <c r="IM836"/>
      <c r="IN836"/>
      <c r="IO836"/>
    </row>
    <row r="837" spans="1:249" s="84" customFormat="1" x14ac:dyDescent="0.25">
      <c r="A837"/>
      <c r="B837" s="43"/>
      <c r="C837" s="43"/>
      <c r="D837"/>
      <c r="E837"/>
      <c r="F837"/>
      <c r="G837"/>
      <c r="H837" s="44"/>
      <c r="I837" s="210"/>
      <c r="J837" s="30"/>
      <c r="K837" s="85"/>
      <c r="L837" s="42"/>
      <c r="M837" s="42"/>
      <c r="N837" s="42"/>
      <c r="O837" s="42"/>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c r="CU837"/>
      <c r="CV837"/>
      <c r="CW837"/>
      <c r="CX837"/>
      <c r="CY837"/>
      <c r="CZ837"/>
      <c r="DA837"/>
      <c r="DB837"/>
      <c r="DC837"/>
      <c r="DD837"/>
      <c r="DE837"/>
      <c r="DF837"/>
      <c r="DG837"/>
      <c r="DH837"/>
      <c r="DI837"/>
      <c r="DJ837"/>
      <c r="DK837"/>
      <c r="DL837"/>
      <c r="DM837"/>
      <c r="DN837"/>
      <c r="DO837"/>
      <c r="DP837"/>
      <c r="DQ837"/>
      <c r="DR837"/>
      <c r="DS837"/>
      <c r="DT837"/>
      <c r="DU837"/>
      <c r="DV837"/>
      <c r="DW837"/>
      <c r="DX837"/>
      <c r="DY837"/>
      <c r="DZ837"/>
      <c r="EA837"/>
      <c r="EB837"/>
      <c r="EC837"/>
      <c r="ED837"/>
      <c r="EE837"/>
      <c r="EF837"/>
      <c r="EG837"/>
      <c r="EH837"/>
      <c r="EI837"/>
      <c r="EJ837"/>
      <c r="EK837"/>
      <c r="EL837"/>
      <c r="EM837"/>
      <c r="EN837"/>
      <c r="EO837"/>
      <c r="EP837"/>
      <c r="EQ837"/>
      <c r="ER837"/>
      <c r="ES837"/>
      <c r="ET837"/>
      <c r="EU837"/>
      <c r="EV837"/>
      <c r="EW837"/>
      <c r="EX837"/>
      <c r="EY837"/>
      <c r="EZ837"/>
      <c r="FA837"/>
      <c r="FB837"/>
      <c r="FC837"/>
      <c r="FD837"/>
      <c r="FE837"/>
      <c r="FF837"/>
      <c r="FG837"/>
      <c r="FH837"/>
      <c r="FI837"/>
      <c r="FJ837"/>
      <c r="FK837"/>
      <c r="FL837"/>
      <c r="FM837"/>
      <c r="FN837"/>
      <c r="FO837"/>
      <c r="FP837"/>
      <c r="FQ837"/>
      <c r="FR837"/>
      <c r="FS837"/>
      <c r="FT837"/>
      <c r="FU837"/>
      <c r="FV837"/>
      <c r="FW837"/>
      <c r="FX837"/>
      <c r="FY837"/>
      <c r="FZ837"/>
      <c r="GA837"/>
      <c r="GB837"/>
      <c r="GC837"/>
      <c r="GD837"/>
      <c r="GE837"/>
      <c r="GF837"/>
      <c r="GG837"/>
      <c r="GH837"/>
      <c r="GI837"/>
      <c r="GJ837"/>
      <c r="GK837"/>
      <c r="GL837"/>
      <c r="GM837"/>
      <c r="GN837"/>
      <c r="GO837"/>
      <c r="GP837"/>
      <c r="GQ837"/>
      <c r="GR837"/>
      <c r="GS837"/>
      <c r="GT837"/>
      <c r="GU837"/>
      <c r="GV837"/>
      <c r="GW837"/>
      <c r="GX837"/>
      <c r="GY837"/>
      <c r="GZ837"/>
      <c r="HA837"/>
      <c r="HB837"/>
      <c r="HC837"/>
      <c r="HD837"/>
      <c r="HE837"/>
      <c r="HF837"/>
      <c r="HG837"/>
      <c r="HH837"/>
      <c r="HI837"/>
      <c r="HJ837"/>
      <c r="HK837"/>
      <c r="HL837"/>
      <c r="HM837"/>
      <c r="HN837"/>
      <c r="HO837"/>
      <c r="HP837"/>
      <c r="HQ837"/>
      <c r="HR837"/>
      <c r="HS837"/>
      <c r="HT837"/>
      <c r="HU837"/>
      <c r="HV837"/>
      <c r="HW837"/>
      <c r="HX837"/>
      <c r="HY837"/>
      <c r="HZ837"/>
      <c r="IA837"/>
      <c r="IB837"/>
      <c r="IC837"/>
      <c r="ID837"/>
      <c r="IE837"/>
      <c r="IF837"/>
      <c r="IG837"/>
      <c r="IH837"/>
      <c r="II837"/>
      <c r="IJ837"/>
      <c r="IK837"/>
      <c r="IL837"/>
      <c r="IM837"/>
      <c r="IN837"/>
      <c r="IO837"/>
    </row>
    <row r="838" spans="1:249" s="84" customFormat="1" x14ac:dyDescent="0.25">
      <c r="A838"/>
      <c r="B838" s="43"/>
      <c r="C838" s="43"/>
      <c r="D838"/>
      <c r="E838"/>
      <c r="F838"/>
      <c r="G838"/>
      <c r="H838" s="44"/>
      <c r="I838" s="210"/>
      <c r="J838" s="30"/>
      <c r="K838" s="85"/>
      <c r="L838" s="42"/>
      <c r="M838" s="42"/>
      <c r="N838" s="42"/>
      <c r="O838" s="42"/>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c r="CU838"/>
      <c r="CV838"/>
      <c r="CW838"/>
      <c r="CX838"/>
      <c r="CY838"/>
      <c r="CZ838"/>
      <c r="DA838"/>
      <c r="DB838"/>
      <c r="DC838"/>
      <c r="DD838"/>
      <c r="DE838"/>
      <c r="DF838"/>
      <c r="DG838"/>
      <c r="DH838"/>
      <c r="DI838"/>
      <c r="DJ838"/>
      <c r="DK838"/>
      <c r="DL838"/>
      <c r="DM838"/>
      <c r="DN838"/>
      <c r="DO838"/>
      <c r="DP838"/>
      <c r="DQ838"/>
      <c r="DR838"/>
      <c r="DS838"/>
      <c r="DT838"/>
      <c r="DU838"/>
      <c r="DV838"/>
      <c r="DW838"/>
      <c r="DX838"/>
      <c r="DY838"/>
      <c r="DZ838"/>
      <c r="EA838"/>
      <c r="EB838"/>
      <c r="EC838"/>
      <c r="ED838"/>
      <c r="EE838"/>
      <c r="EF838"/>
      <c r="EG838"/>
      <c r="EH838"/>
      <c r="EI838"/>
      <c r="EJ838"/>
      <c r="EK838"/>
      <c r="EL838"/>
      <c r="EM838"/>
      <c r="EN838"/>
      <c r="EO838"/>
      <c r="EP838"/>
      <c r="EQ838"/>
      <c r="ER838"/>
      <c r="ES838"/>
      <c r="ET838"/>
      <c r="EU838"/>
      <c r="EV838"/>
      <c r="EW838"/>
      <c r="EX838"/>
      <c r="EY838"/>
      <c r="EZ838"/>
      <c r="FA838"/>
      <c r="FB838"/>
      <c r="FC838"/>
      <c r="FD838"/>
      <c r="FE838"/>
      <c r="FF838"/>
      <c r="FG838"/>
      <c r="FH838"/>
      <c r="FI838"/>
      <c r="FJ838"/>
      <c r="FK838"/>
      <c r="FL838"/>
      <c r="FM838"/>
      <c r="FN838"/>
      <c r="FO838"/>
      <c r="FP838"/>
      <c r="FQ838"/>
      <c r="FR838"/>
      <c r="FS838"/>
      <c r="FT838"/>
      <c r="FU838"/>
      <c r="FV838"/>
      <c r="FW838"/>
      <c r="FX838"/>
      <c r="FY838"/>
      <c r="FZ838"/>
      <c r="GA838"/>
      <c r="GB838"/>
      <c r="GC838"/>
      <c r="GD838"/>
      <c r="GE838"/>
      <c r="GF838"/>
      <c r="GG838"/>
      <c r="GH838"/>
      <c r="GI838"/>
      <c r="GJ838"/>
      <c r="GK838"/>
      <c r="GL838"/>
      <c r="GM838"/>
      <c r="GN838"/>
      <c r="GO838"/>
      <c r="GP838"/>
      <c r="GQ838"/>
      <c r="GR838"/>
      <c r="GS838"/>
      <c r="GT838"/>
      <c r="GU838"/>
      <c r="GV838"/>
      <c r="GW838"/>
      <c r="GX838"/>
      <c r="GY838"/>
      <c r="GZ838"/>
      <c r="HA838"/>
      <c r="HB838"/>
      <c r="HC838"/>
      <c r="HD838"/>
      <c r="HE838"/>
      <c r="HF838"/>
      <c r="HG838"/>
      <c r="HH838"/>
      <c r="HI838"/>
      <c r="HJ838"/>
      <c r="HK838"/>
      <c r="HL838"/>
      <c r="HM838"/>
      <c r="HN838"/>
      <c r="HO838"/>
      <c r="HP838"/>
      <c r="HQ838"/>
      <c r="HR838"/>
      <c r="HS838"/>
      <c r="HT838"/>
      <c r="HU838"/>
      <c r="HV838"/>
      <c r="HW838"/>
      <c r="HX838"/>
      <c r="HY838"/>
      <c r="HZ838"/>
      <c r="IA838"/>
      <c r="IB838"/>
      <c r="IC838"/>
      <c r="ID838"/>
      <c r="IE838"/>
      <c r="IF838"/>
      <c r="IG838"/>
      <c r="IH838"/>
      <c r="II838"/>
      <c r="IJ838"/>
      <c r="IK838"/>
      <c r="IL838"/>
      <c r="IM838"/>
      <c r="IN838"/>
      <c r="IO838"/>
    </row>
    <row r="839" spans="1:249" s="84" customFormat="1" x14ac:dyDescent="0.25">
      <c r="A839"/>
      <c r="B839" s="43"/>
      <c r="C839" s="43"/>
      <c r="D839"/>
      <c r="E839"/>
      <c r="F839"/>
      <c r="G839"/>
      <c r="H839" s="44"/>
      <c r="I839" s="210"/>
      <c r="J839" s="30"/>
      <c r="K839" s="85"/>
      <c r="L839" s="42"/>
      <c r="M839" s="42"/>
      <c r="N839" s="42"/>
      <c r="O839" s="42"/>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c r="CU839"/>
      <c r="CV839"/>
      <c r="CW839"/>
      <c r="CX839"/>
      <c r="CY839"/>
      <c r="CZ839"/>
      <c r="DA839"/>
      <c r="DB839"/>
      <c r="DC839"/>
      <c r="DD839"/>
      <c r="DE839"/>
      <c r="DF839"/>
      <c r="DG839"/>
      <c r="DH839"/>
      <c r="DI839"/>
      <c r="DJ839"/>
      <c r="DK839"/>
      <c r="DL839"/>
      <c r="DM839"/>
      <c r="DN839"/>
      <c r="DO839"/>
      <c r="DP839"/>
      <c r="DQ839"/>
      <c r="DR839"/>
      <c r="DS839"/>
      <c r="DT839"/>
      <c r="DU839"/>
      <c r="DV839"/>
      <c r="DW839"/>
      <c r="DX839"/>
      <c r="DY839"/>
      <c r="DZ839"/>
      <c r="EA839"/>
      <c r="EB839"/>
      <c r="EC839"/>
      <c r="ED839"/>
      <c r="EE839"/>
      <c r="EF839"/>
      <c r="EG839"/>
      <c r="EH839"/>
      <c r="EI839"/>
      <c r="EJ839"/>
      <c r="EK839"/>
      <c r="EL839"/>
      <c r="EM839"/>
      <c r="EN839"/>
      <c r="EO839"/>
      <c r="EP839"/>
      <c r="EQ839"/>
      <c r="ER839"/>
      <c r="ES839"/>
      <c r="ET839"/>
      <c r="EU839"/>
      <c r="EV839"/>
      <c r="EW839"/>
      <c r="EX839"/>
      <c r="EY839"/>
      <c r="EZ839"/>
      <c r="FA839"/>
      <c r="FB839"/>
      <c r="FC839"/>
      <c r="FD839"/>
      <c r="FE839"/>
      <c r="FF839"/>
      <c r="FG839"/>
      <c r="FH839"/>
      <c r="FI839"/>
      <c r="FJ839"/>
      <c r="FK839"/>
      <c r="FL839"/>
      <c r="FM839"/>
      <c r="FN839"/>
      <c r="FO839"/>
      <c r="FP839"/>
      <c r="FQ839"/>
      <c r="FR839"/>
      <c r="FS839"/>
      <c r="FT839"/>
      <c r="FU839"/>
      <c r="FV839"/>
      <c r="FW839"/>
      <c r="FX839"/>
      <c r="FY839"/>
      <c r="FZ839"/>
      <c r="GA839"/>
      <c r="GB839"/>
      <c r="GC839"/>
      <c r="GD839"/>
      <c r="GE839"/>
      <c r="GF839"/>
      <c r="GG839"/>
      <c r="GH839"/>
      <c r="GI839"/>
      <c r="GJ839"/>
      <c r="GK839"/>
      <c r="GL839"/>
      <c r="GM839"/>
      <c r="GN839"/>
      <c r="GO839"/>
      <c r="GP839"/>
      <c r="GQ839"/>
      <c r="GR839"/>
      <c r="GS839"/>
      <c r="GT839"/>
      <c r="GU839"/>
      <c r="GV839"/>
      <c r="GW839"/>
      <c r="GX839"/>
      <c r="GY839"/>
      <c r="GZ839"/>
      <c r="HA839"/>
      <c r="HB839"/>
      <c r="HC839"/>
      <c r="HD839"/>
      <c r="HE839"/>
      <c r="HF839"/>
      <c r="HG839"/>
      <c r="HH839"/>
      <c r="HI839"/>
      <c r="HJ839"/>
      <c r="HK839"/>
      <c r="HL839"/>
      <c r="HM839"/>
      <c r="HN839"/>
      <c r="HO839"/>
      <c r="HP839"/>
      <c r="HQ839"/>
      <c r="HR839"/>
      <c r="HS839"/>
      <c r="HT839"/>
      <c r="HU839"/>
      <c r="HV839"/>
      <c r="HW839"/>
      <c r="HX839"/>
      <c r="HY839"/>
      <c r="HZ839"/>
      <c r="IA839"/>
      <c r="IB839"/>
      <c r="IC839"/>
      <c r="ID839"/>
      <c r="IE839"/>
      <c r="IF839"/>
      <c r="IG839"/>
      <c r="IH839"/>
      <c r="II839"/>
      <c r="IJ839"/>
      <c r="IK839"/>
      <c r="IL839"/>
      <c r="IM839"/>
      <c r="IN839"/>
      <c r="IO839"/>
    </row>
    <row r="840" spans="1:249" s="84" customFormat="1" x14ac:dyDescent="0.25">
      <c r="A840"/>
      <c r="B840" s="43"/>
      <c r="C840" s="43"/>
      <c r="D840"/>
      <c r="E840"/>
      <c r="F840"/>
      <c r="G840"/>
      <c r="H840" s="44"/>
      <c r="I840" s="210"/>
      <c r="J840" s="30"/>
      <c r="K840" s="85"/>
      <c r="L840" s="42"/>
      <c r="M840" s="42"/>
      <c r="N840" s="42"/>
      <c r="O840" s="42"/>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c r="CU840"/>
      <c r="CV840"/>
      <c r="CW840"/>
      <c r="CX840"/>
      <c r="CY840"/>
      <c r="CZ840"/>
      <c r="DA840"/>
      <c r="DB840"/>
      <c r="DC840"/>
      <c r="DD840"/>
      <c r="DE840"/>
      <c r="DF840"/>
      <c r="DG840"/>
      <c r="DH840"/>
      <c r="DI840"/>
      <c r="DJ840"/>
      <c r="DK840"/>
      <c r="DL840"/>
      <c r="DM840"/>
      <c r="DN840"/>
      <c r="DO840"/>
      <c r="DP840"/>
      <c r="DQ840"/>
      <c r="DR840"/>
      <c r="DS840"/>
      <c r="DT840"/>
      <c r="DU840"/>
      <c r="DV840"/>
      <c r="DW840"/>
      <c r="DX840"/>
      <c r="DY840"/>
      <c r="DZ840"/>
      <c r="EA840"/>
      <c r="EB840"/>
      <c r="EC840"/>
      <c r="ED840"/>
      <c r="EE840"/>
      <c r="EF840"/>
      <c r="EG840"/>
      <c r="EH840"/>
      <c r="EI840"/>
      <c r="EJ840"/>
      <c r="EK840"/>
      <c r="EL840"/>
      <c r="EM840"/>
      <c r="EN840"/>
      <c r="EO840"/>
      <c r="EP840"/>
      <c r="EQ840"/>
      <c r="ER840"/>
      <c r="ES840"/>
      <c r="ET840"/>
      <c r="EU840"/>
      <c r="EV840"/>
      <c r="EW840"/>
      <c r="EX840"/>
      <c r="EY840"/>
      <c r="EZ840"/>
      <c r="FA840"/>
      <c r="FB840"/>
      <c r="FC840"/>
      <c r="FD840"/>
      <c r="FE840"/>
      <c r="FF840"/>
      <c r="FG840"/>
      <c r="FH840"/>
      <c r="FI840"/>
      <c r="FJ840"/>
      <c r="FK840"/>
      <c r="FL840"/>
      <c r="FM840"/>
      <c r="FN840"/>
      <c r="FO840"/>
      <c r="FP840"/>
      <c r="FQ840"/>
      <c r="FR840"/>
      <c r="FS840"/>
      <c r="FT840"/>
      <c r="FU840"/>
      <c r="FV840"/>
      <c r="FW840"/>
      <c r="FX840"/>
      <c r="FY840"/>
      <c r="FZ840"/>
      <c r="GA840"/>
      <c r="GB840"/>
      <c r="GC840"/>
      <c r="GD840"/>
      <c r="GE840"/>
      <c r="GF840"/>
      <c r="GG840"/>
      <c r="GH840"/>
      <c r="GI840"/>
      <c r="GJ840"/>
      <c r="GK840"/>
      <c r="GL840"/>
      <c r="GM840"/>
      <c r="GN840"/>
      <c r="GO840"/>
      <c r="GP840"/>
      <c r="GQ840"/>
      <c r="GR840"/>
      <c r="GS840"/>
      <c r="GT840"/>
      <c r="GU840"/>
      <c r="GV840"/>
      <c r="GW840"/>
      <c r="GX840"/>
      <c r="GY840"/>
      <c r="GZ840"/>
      <c r="HA840"/>
      <c r="HB840"/>
      <c r="HC840"/>
      <c r="HD840"/>
      <c r="HE840"/>
      <c r="HF840"/>
      <c r="HG840"/>
      <c r="HH840"/>
      <c r="HI840"/>
      <c r="HJ840"/>
      <c r="HK840"/>
      <c r="HL840"/>
      <c r="HM840"/>
      <c r="HN840"/>
      <c r="HO840"/>
      <c r="HP840"/>
      <c r="HQ840"/>
      <c r="HR840"/>
      <c r="HS840"/>
      <c r="HT840"/>
      <c r="HU840"/>
      <c r="HV840"/>
      <c r="HW840"/>
      <c r="HX840"/>
      <c r="HY840"/>
      <c r="HZ840"/>
      <c r="IA840"/>
      <c r="IB840"/>
      <c r="IC840"/>
      <c r="ID840"/>
      <c r="IE840"/>
      <c r="IF840"/>
      <c r="IG840"/>
      <c r="IH840"/>
      <c r="II840"/>
      <c r="IJ840"/>
      <c r="IK840"/>
      <c r="IL840"/>
      <c r="IM840"/>
      <c r="IN840"/>
      <c r="IO840"/>
    </row>
    <row r="841" spans="1:249" s="84" customFormat="1" x14ac:dyDescent="0.25">
      <c r="A841"/>
      <c r="B841" s="43"/>
      <c r="C841" s="43"/>
      <c r="D841"/>
      <c r="E841"/>
      <c r="F841"/>
      <c r="G841"/>
      <c r="H841" s="44"/>
      <c r="I841" s="210"/>
      <c r="J841" s="30"/>
      <c r="K841" s="85"/>
      <c r="L841" s="42"/>
      <c r="M841" s="42"/>
      <c r="N841" s="42"/>
      <c r="O841" s="42"/>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c r="CU841"/>
      <c r="CV841"/>
      <c r="CW841"/>
      <c r="CX841"/>
      <c r="CY841"/>
      <c r="CZ841"/>
      <c r="DA841"/>
      <c r="DB841"/>
      <c r="DC841"/>
      <c r="DD841"/>
      <c r="DE841"/>
      <c r="DF841"/>
      <c r="DG841"/>
      <c r="DH841"/>
      <c r="DI841"/>
      <c r="DJ841"/>
      <c r="DK841"/>
      <c r="DL841"/>
      <c r="DM841"/>
      <c r="DN841"/>
      <c r="DO841"/>
      <c r="DP841"/>
      <c r="DQ841"/>
      <c r="DR841"/>
      <c r="DS841"/>
      <c r="DT841"/>
      <c r="DU841"/>
      <c r="DV841"/>
      <c r="DW841"/>
      <c r="DX841"/>
      <c r="DY841"/>
      <c r="DZ841"/>
      <c r="EA841"/>
      <c r="EB841"/>
      <c r="EC841"/>
      <c r="ED841"/>
      <c r="EE841"/>
      <c r="EF841"/>
      <c r="EG841"/>
      <c r="EH841"/>
      <c r="EI841"/>
      <c r="EJ841"/>
      <c r="EK841"/>
      <c r="EL841"/>
      <c r="EM841"/>
      <c r="EN841"/>
      <c r="EO841"/>
      <c r="EP841"/>
      <c r="EQ841"/>
      <c r="ER841"/>
      <c r="ES841"/>
      <c r="ET841"/>
      <c r="EU841"/>
      <c r="EV841"/>
      <c r="EW841"/>
      <c r="EX841"/>
      <c r="EY841"/>
      <c r="EZ841"/>
      <c r="FA841"/>
      <c r="FB841"/>
      <c r="FC841"/>
      <c r="FD841"/>
      <c r="FE841"/>
      <c r="FF841"/>
      <c r="FG841"/>
      <c r="FH841"/>
      <c r="FI841"/>
      <c r="FJ841"/>
      <c r="FK841"/>
      <c r="FL841"/>
      <c r="FM841"/>
      <c r="FN841"/>
      <c r="FO841"/>
      <c r="FP841"/>
      <c r="FQ841"/>
      <c r="FR841"/>
      <c r="FS841"/>
      <c r="FT841"/>
      <c r="FU841"/>
      <c r="FV841"/>
      <c r="FW841"/>
      <c r="FX841"/>
      <c r="FY841"/>
      <c r="FZ841"/>
      <c r="GA841"/>
      <c r="GB841"/>
      <c r="GC841"/>
      <c r="GD841"/>
      <c r="GE841"/>
      <c r="GF841"/>
      <c r="GG841"/>
      <c r="GH841"/>
      <c r="GI841"/>
      <c r="GJ841"/>
      <c r="GK841"/>
      <c r="GL841"/>
      <c r="GM841"/>
      <c r="GN841"/>
      <c r="GO841"/>
      <c r="GP841"/>
      <c r="GQ841"/>
      <c r="GR841"/>
      <c r="GS841"/>
      <c r="GT841"/>
      <c r="GU841"/>
      <c r="GV841"/>
      <c r="GW841"/>
      <c r="GX841"/>
      <c r="GY841"/>
      <c r="GZ841"/>
      <c r="HA841"/>
      <c r="HB841"/>
      <c r="HC841"/>
      <c r="HD841"/>
      <c r="HE841"/>
      <c r="HF841"/>
      <c r="HG841"/>
      <c r="HH841"/>
      <c r="HI841"/>
      <c r="HJ841"/>
      <c r="HK841"/>
      <c r="HL841"/>
      <c r="HM841"/>
      <c r="HN841"/>
      <c r="HO841"/>
      <c r="HP841"/>
      <c r="HQ841"/>
      <c r="HR841"/>
      <c r="HS841"/>
      <c r="HT841"/>
      <c r="HU841"/>
      <c r="HV841"/>
      <c r="HW841"/>
      <c r="HX841"/>
      <c r="HY841"/>
      <c r="HZ841"/>
      <c r="IA841"/>
      <c r="IB841"/>
      <c r="IC841"/>
      <c r="ID841"/>
      <c r="IE841"/>
      <c r="IF841"/>
      <c r="IG841"/>
      <c r="IH841"/>
      <c r="II841"/>
      <c r="IJ841"/>
      <c r="IK841"/>
      <c r="IL841"/>
      <c r="IM841"/>
      <c r="IN841"/>
      <c r="IO841"/>
    </row>
    <row r="842" spans="1:249" s="84" customFormat="1" x14ac:dyDescent="0.25">
      <c r="A842"/>
      <c r="B842" s="43"/>
      <c r="C842" s="43"/>
      <c r="D842"/>
      <c r="E842"/>
      <c r="F842"/>
      <c r="G842"/>
      <c r="H842" s="44"/>
      <c r="I842" s="210"/>
      <c r="J842" s="30"/>
      <c r="K842" s="85"/>
      <c r="L842" s="42"/>
      <c r="M842" s="42"/>
      <c r="N842" s="42"/>
      <c r="O842" s="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c r="CU842"/>
      <c r="CV842"/>
      <c r="CW842"/>
      <c r="CX842"/>
      <c r="CY842"/>
      <c r="CZ842"/>
      <c r="DA842"/>
      <c r="DB842"/>
      <c r="DC842"/>
      <c r="DD842"/>
      <c r="DE842"/>
      <c r="DF842"/>
      <c r="DG842"/>
      <c r="DH842"/>
      <c r="DI842"/>
      <c r="DJ842"/>
      <c r="DK842"/>
      <c r="DL842"/>
      <c r="DM842"/>
      <c r="DN842"/>
      <c r="DO842"/>
      <c r="DP842"/>
      <c r="DQ842"/>
      <c r="DR842"/>
      <c r="DS842"/>
      <c r="DT842"/>
      <c r="DU842"/>
      <c r="DV842"/>
      <c r="DW842"/>
      <c r="DX842"/>
      <c r="DY842"/>
      <c r="DZ842"/>
      <c r="EA842"/>
      <c r="EB842"/>
      <c r="EC842"/>
      <c r="ED842"/>
      <c r="EE842"/>
      <c r="EF842"/>
      <c r="EG842"/>
      <c r="EH842"/>
      <c r="EI842"/>
      <c r="EJ842"/>
      <c r="EK842"/>
      <c r="EL842"/>
      <c r="EM842"/>
      <c r="EN842"/>
      <c r="EO842"/>
      <c r="EP842"/>
      <c r="EQ842"/>
      <c r="ER842"/>
      <c r="ES842"/>
      <c r="ET842"/>
      <c r="EU842"/>
      <c r="EV842"/>
      <c r="EW842"/>
      <c r="EX842"/>
      <c r="EY842"/>
      <c r="EZ842"/>
      <c r="FA842"/>
      <c r="FB842"/>
      <c r="FC842"/>
      <c r="FD842"/>
      <c r="FE842"/>
      <c r="FF842"/>
      <c r="FG842"/>
      <c r="FH842"/>
      <c r="FI842"/>
      <c r="FJ842"/>
      <c r="FK842"/>
      <c r="FL842"/>
      <c r="FM842"/>
      <c r="FN842"/>
      <c r="FO842"/>
      <c r="FP842"/>
      <c r="FQ842"/>
      <c r="FR842"/>
      <c r="FS842"/>
      <c r="FT842"/>
      <c r="FU842"/>
      <c r="FV842"/>
      <c r="FW842"/>
      <c r="FX842"/>
      <c r="FY842"/>
      <c r="FZ842"/>
      <c r="GA842"/>
      <c r="GB842"/>
      <c r="GC842"/>
      <c r="GD842"/>
      <c r="GE842"/>
      <c r="GF842"/>
      <c r="GG842"/>
      <c r="GH842"/>
      <c r="GI842"/>
      <c r="GJ842"/>
      <c r="GK842"/>
      <c r="GL842"/>
      <c r="GM842"/>
      <c r="GN842"/>
      <c r="GO842"/>
      <c r="GP842"/>
      <c r="GQ842"/>
      <c r="GR842"/>
      <c r="GS842"/>
      <c r="GT842"/>
      <c r="GU842"/>
      <c r="GV842"/>
      <c r="GW842"/>
      <c r="GX842"/>
      <c r="GY842"/>
      <c r="GZ842"/>
      <c r="HA842"/>
      <c r="HB842"/>
      <c r="HC842"/>
      <c r="HD842"/>
      <c r="HE842"/>
      <c r="HF842"/>
      <c r="HG842"/>
      <c r="HH842"/>
      <c r="HI842"/>
      <c r="HJ842"/>
      <c r="HK842"/>
      <c r="HL842"/>
      <c r="HM842"/>
      <c r="HN842"/>
      <c r="HO842"/>
      <c r="HP842"/>
      <c r="HQ842"/>
      <c r="HR842"/>
      <c r="HS842"/>
      <c r="HT842"/>
      <c r="HU842"/>
      <c r="HV842"/>
      <c r="HW842"/>
      <c r="HX842"/>
      <c r="HY842"/>
      <c r="HZ842"/>
      <c r="IA842"/>
      <c r="IB842"/>
      <c r="IC842"/>
      <c r="ID842"/>
      <c r="IE842"/>
      <c r="IF842"/>
      <c r="IG842"/>
      <c r="IH842"/>
      <c r="II842"/>
      <c r="IJ842"/>
      <c r="IK842"/>
      <c r="IL842"/>
      <c r="IM842"/>
      <c r="IN842"/>
      <c r="IO842"/>
    </row>
    <row r="843" spans="1:249" s="84" customFormat="1" x14ac:dyDescent="0.25">
      <c r="A843"/>
      <c r="B843" s="43"/>
      <c r="C843" s="43"/>
      <c r="D843"/>
      <c r="E843"/>
      <c r="F843"/>
      <c r="G843"/>
      <c r="H843" s="44"/>
      <c r="I843" s="210"/>
      <c r="J843" s="30"/>
      <c r="K843" s="85"/>
      <c r="L843" s="42"/>
      <c r="M843" s="42"/>
      <c r="N843" s="42"/>
      <c r="O843" s="42"/>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c r="CU843"/>
      <c r="CV843"/>
      <c r="CW843"/>
      <c r="CX843"/>
      <c r="CY843"/>
      <c r="CZ843"/>
      <c r="DA843"/>
      <c r="DB843"/>
      <c r="DC843"/>
      <c r="DD843"/>
      <c r="DE843"/>
      <c r="DF843"/>
      <c r="DG843"/>
      <c r="DH843"/>
      <c r="DI843"/>
      <c r="DJ843"/>
      <c r="DK843"/>
      <c r="DL843"/>
      <c r="DM843"/>
      <c r="DN843"/>
      <c r="DO843"/>
      <c r="DP843"/>
      <c r="DQ843"/>
      <c r="DR843"/>
      <c r="DS843"/>
      <c r="DT843"/>
      <c r="DU843"/>
      <c r="DV843"/>
      <c r="DW843"/>
      <c r="DX843"/>
      <c r="DY843"/>
      <c r="DZ843"/>
      <c r="EA843"/>
      <c r="EB843"/>
      <c r="EC843"/>
      <c r="ED843"/>
      <c r="EE843"/>
      <c r="EF843"/>
      <c r="EG843"/>
      <c r="EH843"/>
      <c r="EI843"/>
      <c r="EJ843"/>
      <c r="EK843"/>
      <c r="EL843"/>
      <c r="EM843"/>
      <c r="EN843"/>
      <c r="EO843"/>
      <c r="EP843"/>
      <c r="EQ843"/>
      <c r="ER843"/>
      <c r="ES843"/>
      <c r="ET843"/>
      <c r="EU843"/>
      <c r="EV843"/>
      <c r="EW843"/>
      <c r="EX843"/>
      <c r="EY843"/>
      <c r="EZ843"/>
      <c r="FA843"/>
      <c r="FB843"/>
      <c r="FC843"/>
      <c r="FD843"/>
      <c r="FE843"/>
      <c r="FF843"/>
      <c r="FG843"/>
      <c r="FH843"/>
      <c r="FI843"/>
      <c r="FJ843"/>
      <c r="FK843"/>
      <c r="FL843"/>
      <c r="FM843"/>
      <c r="FN843"/>
      <c r="FO843"/>
      <c r="FP843"/>
      <c r="FQ843"/>
      <c r="FR843"/>
      <c r="FS843"/>
      <c r="FT843"/>
      <c r="FU843"/>
      <c r="FV843"/>
      <c r="FW843"/>
      <c r="FX843"/>
      <c r="FY843"/>
      <c r="FZ843"/>
      <c r="GA843"/>
      <c r="GB843"/>
      <c r="GC843"/>
      <c r="GD843"/>
      <c r="GE843"/>
      <c r="GF843"/>
      <c r="GG843"/>
      <c r="GH843"/>
      <c r="GI843"/>
      <c r="GJ843"/>
      <c r="GK843"/>
      <c r="GL843"/>
      <c r="GM843"/>
      <c r="GN843"/>
      <c r="GO843"/>
      <c r="GP843"/>
      <c r="GQ843"/>
      <c r="GR843"/>
      <c r="GS843"/>
      <c r="GT843"/>
      <c r="GU843"/>
      <c r="GV843"/>
      <c r="GW843"/>
      <c r="GX843"/>
      <c r="GY843"/>
      <c r="GZ843"/>
      <c r="HA843"/>
      <c r="HB843"/>
      <c r="HC843"/>
      <c r="HD843"/>
      <c r="HE843"/>
      <c r="HF843"/>
      <c r="HG843"/>
      <c r="HH843"/>
      <c r="HI843"/>
      <c r="HJ843"/>
      <c r="HK843"/>
      <c r="HL843"/>
      <c r="HM843"/>
      <c r="HN843"/>
      <c r="HO843"/>
      <c r="HP843"/>
      <c r="HQ843"/>
      <c r="HR843"/>
      <c r="HS843"/>
      <c r="HT843"/>
      <c r="HU843"/>
      <c r="HV843"/>
      <c r="HW843"/>
      <c r="HX843"/>
      <c r="HY843"/>
      <c r="HZ843"/>
      <c r="IA843"/>
      <c r="IB843"/>
      <c r="IC843"/>
      <c r="ID843"/>
      <c r="IE843"/>
      <c r="IF843"/>
      <c r="IG843"/>
      <c r="IH843"/>
      <c r="II843"/>
      <c r="IJ843"/>
      <c r="IK843"/>
      <c r="IL843"/>
      <c r="IM843"/>
      <c r="IN843"/>
      <c r="IO843"/>
    </row>
    <row r="844" spans="1:249" s="84" customFormat="1" x14ac:dyDescent="0.25">
      <c r="A844"/>
      <c r="B844" s="43"/>
      <c r="C844" s="43"/>
      <c r="D844"/>
      <c r="E844"/>
      <c r="F844"/>
      <c r="G844"/>
      <c r="H844" s="44"/>
      <c r="I844" s="210"/>
      <c r="J844" s="30"/>
      <c r="K844" s="85"/>
      <c r="L844" s="42"/>
      <c r="M844" s="42"/>
      <c r="N844" s="42"/>
      <c r="O844" s="42"/>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c r="CU844"/>
      <c r="CV844"/>
      <c r="CW844"/>
      <c r="CX844"/>
      <c r="CY844"/>
      <c r="CZ844"/>
      <c r="DA844"/>
      <c r="DB844"/>
      <c r="DC844"/>
      <c r="DD844"/>
      <c r="DE844"/>
      <c r="DF844"/>
      <c r="DG844"/>
      <c r="DH844"/>
      <c r="DI844"/>
      <c r="DJ844"/>
      <c r="DK844"/>
      <c r="DL844"/>
      <c r="DM844"/>
      <c r="DN844"/>
      <c r="DO844"/>
      <c r="DP844"/>
      <c r="DQ844"/>
      <c r="DR844"/>
      <c r="DS844"/>
      <c r="DT844"/>
      <c r="DU844"/>
      <c r="DV844"/>
      <c r="DW844"/>
      <c r="DX844"/>
      <c r="DY844"/>
      <c r="DZ844"/>
      <c r="EA844"/>
      <c r="EB844"/>
      <c r="EC844"/>
      <c r="ED844"/>
      <c r="EE844"/>
      <c r="EF844"/>
      <c r="EG844"/>
      <c r="EH844"/>
      <c r="EI844"/>
      <c r="EJ844"/>
      <c r="EK844"/>
      <c r="EL844"/>
      <c r="EM844"/>
      <c r="EN844"/>
      <c r="EO844"/>
      <c r="EP844"/>
      <c r="EQ844"/>
      <c r="ER844"/>
      <c r="ES844"/>
      <c r="ET844"/>
      <c r="EU844"/>
      <c r="EV844"/>
      <c r="EW844"/>
      <c r="EX844"/>
      <c r="EY844"/>
      <c r="EZ844"/>
      <c r="FA844"/>
      <c r="FB844"/>
      <c r="FC844"/>
      <c r="FD844"/>
      <c r="FE844"/>
      <c r="FF844"/>
      <c r="FG844"/>
      <c r="FH844"/>
      <c r="FI844"/>
      <c r="FJ844"/>
      <c r="FK844"/>
      <c r="FL844"/>
      <c r="FM844"/>
      <c r="FN844"/>
      <c r="FO844"/>
      <c r="FP844"/>
      <c r="FQ844"/>
      <c r="FR844"/>
      <c r="FS844"/>
      <c r="FT844"/>
      <c r="FU844"/>
      <c r="FV844"/>
      <c r="FW844"/>
      <c r="FX844"/>
      <c r="FY844"/>
      <c r="FZ844"/>
      <c r="GA844"/>
      <c r="GB844"/>
      <c r="GC844"/>
      <c r="GD844"/>
      <c r="GE844"/>
      <c r="GF844"/>
      <c r="GG844"/>
      <c r="GH844"/>
      <c r="GI844"/>
      <c r="GJ844"/>
      <c r="GK844"/>
      <c r="GL844"/>
      <c r="GM844"/>
      <c r="GN844"/>
      <c r="GO844"/>
      <c r="GP844"/>
      <c r="GQ844"/>
      <c r="GR844"/>
      <c r="GS844"/>
      <c r="GT844"/>
      <c r="GU844"/>
      <c r="GV844"/>
      <c r="GW844"/>
      <c r="GX844"/>
      <c r="GY844"/>
      <c r="GZ844"/>
      <c r="HA844"/>
      <c r="HB844"/>
      <c r="HC844"/>
      <c r="HD844"/>
      <c r="HE844"/>
      <c r="HF844"/>
      <c r="HG844"/>
      <c r="HH844"/>
      <c r="HI844"/>
      <c r="HJ844"/>
      <c r="HK844"/>
      <c r="HL844"/>
      <c r="HM844"/>
      <c r="HN844"/>
      <c r="HO844"/>
      <c r="HP844"/>
      <c r="HQ844"/>
      <c r="HR844"/>
      <c r="HS844"/>
      <c r="HT844"/>
      <c r="HU844"/>
      <c r="HV844"/>
      <c r="HW844"/>
      <c r="HX844"/>
      <c r="HY844"/>
      <c r="HZ844"/>
      <c r="IA844"/>
      <c r="IB844"/>
      <c r="IC844"/>
      <c r="ID844"/>
      <c r="IE844"/>
      <c r="IF844"/>
      <c r="IG844"/>
      <c r="IH844"/>
      <c r="II844"/>
      <c r="IJ844"/>
      <c r="IK844"/>
      <c r="IL844"/>
      <c r="IM844"/>
      <c r="IN844"/>
      <c r="IO844"/>
    </row>
    <row r="845" spans="1:249" s="84" customFormat="1" x14ac:dyDescent="0.25">
      <c r="A845"/>
      <c r="B845" s="43"/>
      <c r="C845" s="43"/>
      <c r="D845"/>
      <c r="E845"/>
      <c r="F845"/>
      <c r="G845"/>
      <c r="H845" s="44"/>
      <c r="I845" s="210"/>
      <c r="J845" s="30"/>
      <c r="K845" s="85"/>
      <c r="L845" s="42"/>
      <c r="M845" s="42"/>
      <c r="N845" s="42"/>
      <c r="O845" s="42"/>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c r="CU845"/>
      <c r="CV845"/>
      <c r="CW845"/>
      <c r="CX845"/>
      <c r="CY845"/>
      <c r="CZ845"/>
      <c r="DA845"/>
      <c r="DB845"/>
      <c r="DC845"/>
      <c r="DD845"/>
      <c r="DE845"/>
      <c r="DF845"/>
      <c r="DG845"/>
      <c r="DH845"/>
      <c r="DI845"/>
      <c r="DJ845"/>
      <c r="DK845"/>
      <c r="DL845"/>
      <c r="DM845"/>
      <c r="DN845"/>
      <c r="DO845"/>
      <c r="DP845"/>
      <c r="DQ845"/>
      <c r="DR845"/>
      <c r="DS845"/>
      <c r="DT845"/>
      <c r="DU845"/>
      <c r="DV845"/>
      <c r="DW845"/>
      <c r="DX845"/>
      <c r="DY845"/>
      <c r="DZ845"/>
      <c r="EA845"/>
      <c r="EB845"/>
      <c r="EC845"/>
      <c r="ED845"/>
      <c r="EE845"/>
      <c r="EF845"/>
      <c r="EG845"/>
      <c r="EH845"/>
      <c r="EI845"/>
      <c r="EJ845"/>
      <c r="EK845"/>
      <c r="EL845"/>
      <c r="EM845"/>
      <c r="EN845"/>
      <c r="EO845"/>
      <c r="EP845"/>
      <c r="EQ845"/>
      <c r="ER845"/>
      <c r="ES845"/>
      <c r="ET845"/>
      <c r="EU845"/>
      <c r="EV845"/>
      <c r="EW845"/>
      <c r="EX845"/>
      <c r="EY845"/>
      <c r="EZ845"/>
      <c r="FA845"/>
      <c r="FB845"/>
      <c r="FC845"/>
      <c r="FD845"/>
      <c r="FE845"/>
      <c r="FF845"/>
      <c r="FG845"/>
      <c r="FH845"/>
      <c r="FI845"/>
      <c r="FJ845"/>
      <c r="FK845"/>
      <c r="FL845"/>
      <c r="FM845"/>
      <c r="FN845"/>
      <c r="FO845"/>
      <c r="FP845"/>
      <c r="FQ845"/>
      <c r="FR845"/>
      <c r="FS845"/>
      <c r="FT845"/>
      <c r="FU845"/>
      <c r="FV845"/>
      <c r="FW845"/>
      <c r="FX845"/>
      <c r="FY845"/>
      <c r="FZ845"/>
      <c r="GA845"/>
      <c r="GB845"/>
      <c r="GC845"/>
      <c r="GD845"/>
      <c r="GE845"/>
      <c r="GF845"/>
      <c r="GG845"/>
      <c r="GH845"/>
      <c r="GI845"/>
      <c r="GJ845"/>
      <c r="GK845"/>
      <c r="GL845"/>
      <c r="GM845"/>
      <c r="GN845"/>
      <c r="GO845"/>
      <c r="GP845"/>
      <c r="GQ845"/>
      <c r="GR845"/>
      <c r="GS845"/>
      <c r="GT845"/>
      <c r="GU845"/>
      <c r="GV845"/>
      <c r="GW845"/>
      <c r="GX845"/>
      <c r="GY845"/>
      <c r="GZ845"/>
      <c r="HA845"/>
      <c r="HB845"/>
      <c r="HC845"/>
      <c r="HD845"/>
      <c r="HE845"/>
      <c r="HF845"/>
      <c r="HG845"/>
      <c r="HH845"/>
      <c r="HI845"/>
      <c r="HJ845"/>
      <c r="HK845"/>
      <c r="HL845"/>
      <c r="HM845"/>
      <c r="HN845"/>
      <c r="HO845"/>
      <c r="HP845"/>
      <c r="HQ845"/>
      <c r="HR845"/>
      <c r="HS845"/>
      <c r="HT845"/>
      <c r="HU845"/>
      <c r="HV845"/>
      <c r="HW845"/>
      <c r="HX845"/>
      <c r="HY845"/>
      <c r="HZ845"/>
      <c r="IA845"/>
      <c r="IB845"/>
      <c r="IC845"/>
      <c r="ID845"/>
      <c r="IE845"/>
      <c r="IF845"/>
      <c r="IG845"/>
      <c r="IH845"/>
      <c r="II845"/>
      <c r="IJ845"/>
      <c r="IK845"/>
      <c r="IL845"/>
      <c r="IM845"/>
      <c r="IN845"/>
      <c r="IO845"/>
    </row>
    <row r="846" spans="1:249" s="84" customFormat="1" x14ac:dyDescent="0.25">
      <c r="A846"/>
      <c r="B846" s="43"/>
      <c r="C846" s="43"/>
      <c r="D846"/>
      <c r="E846"/>
      <c r="F846"/>
      <c r="G846"/>
      <c r="H846" s="44"/>
      <c r="I846" s="210"/>
      <c r="J846" s="30"/>
      <c r="K846" s="85"/>
      <c r="L846" s="42"/>
      <c r="M846" s="42"/>
      <c r="N846" s="42"/>
      <c r="O846" s="42"/>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c r="CU846"/>
      <c r="CV846"/>
      <c r="CW846"/>
      <c r="CX846"/>
      <c r="CY846"/>
      <c r="CZ846"/>
      <c r="DA846"/>
      <c r="DB846"/>
      <c r="DC846"/>
      <c r="DD846"/>
      <c r="DE846"/>
      <c r="DF846"/>
      <c r="DG846"/>
      <c r="DH846"/>
      <c r="DI846"/>
      <c r="DJ846"/>
      <c r="DK846"/>
      <c r="DL846"/>
      <c r="DM846"/>
      <c r="DN846"/>
      <c r="DO846"/>
      <c r="DP846"/>
      <c r="DQ846"/>
      <c r="DR846"/>
      <c r="DS846"/>
      <c r="DT846"/>
      <c r="DU846"/>
      <c r="DV846"/>
      <c r="DW846"/>
      <c r="DX846"/>
      <c r="DY846"/>
      <c r="DZ846"/>
      <c r="EA846"/>
      <c r="EB846"/>
      <c r="EC846"/>
      <c r="ED846"/>
      <c r="EE846"/>
      <c r="EF846"/>
      <c r="EG846"/>
      <c r="EH846"/>
      <c r="EI846"/>
      <c r="EJ846"/>
      <c r="EK846"/>
      <c r="EL846"/>
      <c r="EM846"/>
      <c r="EN846"/>
      <c r="EO846"/>
      <c r="EP846"/>
      <c r="EQ846"/>
      <c r="ER846"/>
      <c r="ES846"/>
      <c r="ET846"/>
      <c r="EU846"/>
      <c r="EV846"/>
      <c r="EW846"/>
      <c r="EX846"/>
      <c r="EY846"/>
      <c r="EZ846"/>
      <c r="FA846"/>
      <c r="FB846"/>
      <c r="FC846"/>
      <c r="FD846"/>
      <c r="FE846"/>
      <c r="FF846"/>
      <c r="FG846"/>
      <c r="FH846"/>
      <c r="FI846"/>
      <c r="FJ846"/>
      <c r="FK846"/>
      <c r="FL846"/>
      <c r="FM846"/>
      <c r="FN846"/>
      <c r="FO846"/>
      <c r="FP846"/>
      <c r="FQ846"/>
      <c r="FR846"/>
      <c r="FS846"/>
      <c r="FT846"/>
      <c r="FU846"/>
      <c r="FV846"/>
      <c r="FW846"/>
      <c r="FX846"/>
      <c r="FY846"/>
      <c r="FZ846"/>
      <c r="GA846"/>
      <c r="GB846"/>
      <c r="GC846"/>
      <c r="GD846"/>
      <c r="GE846"/>
      <c r="GF846"/>
      <c r="GG846"/>
      <c r="GH846"/>
      <c r="GI846"/>
      <c r="GJ846"/>
      <c r="GK846"/>
      <c r="GL846"/>
      <c r="GM846"/>
      <c r="GN846"/>
      <c r="GO846"/>
      <c r="GP846"/>
      <c r="GQ846"/>
      <c r="GR846"/>
      <c r="GS846"/>
      <c r="GT846"/>
      <c r="GU846"/>
      <c r="GV846"/>
      <c r="GW846"/>
      <c r="GX846"/>
      <c r="GY846"/>
      <c r="GZ846"/>
      <c r="HA846"/>
      <c r="HB846"/>
      <c r="HC846"/>
      <c r="HD846"/>
      <c r="HE846"/>
      <c r="HF846"/>
      <c r="HG846"/>
      <c r="HH846"/>
      <c r="HI846"/>
      <c r="HJ846"/>
      <c r="HK846"/>
      <c r="HL846"/>
      <c r="HM846"/>
      <c r="HN846"/>
      <c r="HO846"/>
      <c r="HP846"/>
      <c r="HQ846"/>
      <c r="HR846"/>
      <c r="HS846"/>
      <c r="HT846"/>
      <c r="HU846"/>
      <c r="HV846"/>
      <c r="HW846"/>
      <c r="HX846"/>
      <c r="HY846"/>
      <c r="HZ846"/>
      <c r="IA846"/>
      <c r="IB846"/>
      <c r="IC846"/>
      <c r="ID846"/>
      <c r="IE846"/>
      <c r="IF846"/>
      <c r="IG846"/>
      <c r="IH846"/>
      <c r="II846"/>
      <c r="IJ846"/>
      <c r="IK846"/>
      <c r="IL846"/>
      <c r="IM846"/>
      <c r="IN846"/>
      <c r="IO846"/>
    </row>
    <row r="847" spans="1:249" s="84" customFormat="1" x14ac:dyDescent="0.25">
      <c r="A847"/>
      <c r="B847" s="43"/>
      <c r="C847" s="43"/>
      <c r="D847"/>
      <c r="E847"/>
      <c r="F847"/>
      <c r="G847"/>
      <c r="H847" s="44"/>
      <c r="I847" s="210"/>
      <c r="J847" s="30"/>
      <c r="K847" s="85"/>
      <c r="L847" s="42"/>
      <c r="M847" s="42"/>
      <c r="N847" s="42"/>
      <c r="O847" s="42"/>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c r="CU847"/>
      <c r="CV847"/>
      <c r="CW847"/>
      <c r="CX847"/>
      <c r="CY847"/>
      <c r="CZ847"/>
      <c r="DA847"/>
      <c r="DB847"/>
      <c r="DC847"/>
      <c r="DD847"/>
      <c r="DE847"/>
      <c r="DF847"/>
      <c r="DG847"/>
      <c r="DH847"/>
      <c r="DI847"/>
      <c r="DJ847"/>
      <c r="DK847"/>
      <c r="DL847"/>
      <c r="DM847"/>
      <c r="DN847"/>
      <c r="DO847"/>
      <c r="DP847"/>
      <c r="DQ847"/>
      <c r="DR847"/>
      <c r="DS847"/>
      <c r="DT847"/>
      <c r="DU847"/>
      <c r="DV847"/>
      <c r="DW847"/>
      <c r="DX847"/>
      <c r="DY847"/>
      <c r="DZ847"/>
      <c r="EA847"/>
      <c r="EB847"/>
      <c r="EC847"/>
      <c r="ED847"/>
      <c r="EE847"/>
      <c r="EF847"/>
      <c r="EG847"/>
      <c r="EH847"/>
      <c r="EI847"/>
      <c r="EJ847"/>
      <c r="EK847"/>
      <c r="EL847"/>
      <c r="EM847"/>
      <c r="EN847"/>
      <c r="EO847"/>
      <c r="EP847"/>
      <c r="EQ847"/>
      <c r="ER847"/>
      <c r="ES847"/>
      <c r="ET847"/>
      <c r="EU847"/>
      <c r="EV847"/>
      <c r="EW847"/>
      <c r="EX847"/>
      <c r="EY847"/>
      <c r="EZ847"/>
      <c r="FA847"/>
      <c r="FB847"/>
      <c r="FC847"/>
      <c r="FD847"/>
      <c r="FE847"/>
      <c r="FF847"/>
      <c r="FG847"/>
      <c r="FH847"/>
      <c r="FI847"/>
      <c r="FJ847"/>
      <c r="FK847"/>
      <c r="FL847"/>
      <c r="FM847"/>
      <c r="FN847"/>
      <c r="FO847"/>
      <c r="FP847"/>
      <c r="FQ847"/>
      <c r="FR847"/>
      <c r="FS847"/>
      <c r="FT847"/>
      <c r="FU847"/>
      <c r="FV847"/>
      <c r="FW847"/>
      <c r="FX847"/>
      <c r="FY847"/>
      <c r="FZ847"/>
      <c r="GA847"/>
      <c r="GB847"/>
      <c r="GC847"/>
      <c r="GD847"/>
      <c r="GE847"/>
      <c r="GF847"/>
      <c r="GG847"/>
      <c r="GH847"/>
      <c r="GI847"/>
      <c r="GJ847"/>
      <c r="GK847"/>
      <c r="GL847"/>
      <c r="GM847"/>
      <c r="GN847"/>
      <c r="GO847"/>
      <c r="GP847"/>
      <c r="GQ847"/>
      <c r="GR847"/>
      <c r="GS847"/>
      <c r="GT847"/>
      <c r="GU847"/>
      <c r="GV847"/>
      <c r="GW847"/>
      <c r="GX847"/>
      <c r="GY847"/>
      <c r="GZ847"/>
      <c r="HA847"/>
      <c r="HB847"/>
      <c r="HC847"/>
      <c r="HD847"/>
      <c r="HE847"/>
      <c r="HF847"/>
      <c r="HG847"/>
      <c r="HH847"/>
      <c r="HI847"/>
      <c r="HJ847"/>
      <c r="HK847"/>
      <c r="HL847"/>
      <c r="HM847"/>
      <c r="HN847"/>
      <c r="HO847"/>
      <c r="HP847"/>
      <c r="HQ847"/>
      <c r="HR847"/>
      <c r="HS847"/>
      <c r="HT847"/>
      <c r="HU847"/>
      <c r="HV847"/>
      <c r="HW847"/>
      <c r="HX847"/>
      <c r="HY847"/>
      <c r="HZ847"/>
      <c r="IA847"/>
      <c r="IB847"/>
      <c r="IC847"/>
      <c r="ID847"/>
      <c r="IE847"/>
      <c r="IF847"/>
      <c r="IG847"/>
      <c r="IH847"/>
      <c r="II847"/>
      <c r="IJ847"/>
      <c r="IK847"/>
      <c r="IL847"/>
      <c r="IM847"/>
      <c r="IN847"/>
      <c r="IO847"/>
    </row>
    <row r="848" spans="1:249" s="84" customFormat="1" x14ac:dyDescent="0.25">
      <c r="A848"/>
      <c r="B848" s="43"/>
      <c r="C848" s="43"/>
      <c r="D848"/>
      <c r="E848"/>
      <c r="F848"/>
      <c r="G848"/>
      <c r="H848" s="44"/>
      <c r="I848" s="210"/>
      <c r="J848" s="30"/>
      <c r="K848" s="85"/>
      <c r="L848" s="42"/>
      <c r="M848" s="42"/>
      <c r="N848" s="42"/>
      <c r="O848" s="42"/>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c r="CU848"/>
      <c r="CV848"/>
      <c r="CW848"/>
      <c r="CX848"/>
      <c r="CY848"/>
      <c r="CZ848"/>
      <c r="DA848"/>
      <c r="DB848"/>
      <c r="DC848"/>
      <c r="DD848"/>
      <c r="DE848"/>
      <c r="DF848"/>
      <c r="DG848"/>
      <c r="DH848"/>
      <c r="DI848"/>
      <c r="DJ848"/>
      <c r="DK848"/>
      <c r="DL848"/>
      <c r="DM848"/>
      <c r="DN848"/>
      <c r="DO848"/>
      <c r="DP848"/>
      <c r="DQ848"/>
      <c r="DR848"/>
      <c r="DS848"/>
      <c r="DT848"/>
      <c r="DU848"/>
      <c r="DV848"/>
      <c r="DW848"/>
      <c r="DX848"/>
      <c r="DY848"/>
      <c r="DZ848"/>
      <c r="EA848"/>
      <c r="EB848"/>
      <c r="EC848"/>
      <c r="ED848"/>
      <c r="EE848"/>
      <c r="EF848"/>
      <c r="EG848"/>
      <c r="EH848"/>
      <c r="EI848"/>
      <c r="EJ848"/>
      <c r="EK848"/>
      <c r="EL848"/>
      <c r="EM848"/>
      <c r="EN848"/>
      <c r="EO848"/>
      <c r="EP848"/>
      <c r="EQ848"/>
      <c r="ER848"/>
      <c r="ES848"/>
      <c r="ET848"/>
      <c r="EU848"/>
      <c r="EV848"/>
      <c r="EW848"/>
      <c r="EX848"/>
      <c r="EY848"/>
      <c r="EZ848"/>
      <c r="FA848"/>
      <c r="FB848"/>
      <c r="FC848"/>
      <c r="FD848"/>
      <c r="FE848"/>
      <c r="FF848"/>
      <c r="FG848"/>
      <c r="FH848"/>
      <c r="FI848"/>
      <c r="FJ848"/>
      <c r="FK848"/>
      <c r="FL848"/>
      <c r="FM848"/>
      <c r="FN848"/>
      <c r="FO848"/>
      <c r="FP848"/>
      <c r="FQ848"/>
      <c r="FR848"/>
      <c r="FS848"/>
      <c r="FT848"/>
      <c r="FU848"/>
      <c r="FV848"/>
      <c r="FW848"/>
      <c r="FX848"/>
      <c r="FY848"/>
      <c r="FZ848"/>
      <c r="GA848"/>
      <c r="GB848"/>
      <c r="GC848"/>
      <c r="GD848"/>
      <c r="GE848"/>
      <c r="GF848"/>
      <c r="GG848"/>
      <c r="GH848"/>
      <c r="GI848"/>
      <c r="GJ848"/>
      <c r="GK848"/>
      <c r="GL848"/>
      <c r="GM848"/>
      <c r="GN848"/>
      <c r="GO848"/>
      <c r="GP848"/>
      <c r="GQ848"/>
      <c r="GR848"/>
      <c r="GS848"/>
      <c r="GT848"/>
      <c r="GU848"/>
      <c r="GV848"/>
      <c r="GW848"/>
      <c r="GX848"/>
      <c r="GY848"/>
      <c r="GZ848"/>
      <c r="HA848"/>
      <c r="HB848"/>
      <c r="HC848"/>
      <c r="HD848"/>
      <c r="HE848"/>
      <c r="HF848"/>
      <c r="HG848"/>
      <c r="HH848"/>
      <c r="HI848"/>
      <c r="HJ848"/>
      <c r="HK848"/>
      <c r="HL848"/>
      <c r="HM848"/>
      <c r="HN848"/>
      <c r="HO848"/>
      <c r="HP848"/>
      <c r="HQ848"/>
      <c r="HR848"/>
      <c r="HS848"/>
      <c r="HT848"/>
      <c r="HU848"/>
      <c r="HV848"/>
      <c r="HW848"/>
      <c r="HX848"/>
      <c r="HY848"/>
      <c r="HZ848"/>
      <c r="IA848"/>
      <c r="IB848"/>
      <c r="IC848"/>
      <c r="ID848"/>
      <c r="IE848"/>
      <c r="IF848"/>
      <c r="IG848"/>
      <c r="IH848"/>
      <c r="II848"/>
      <c r="IJ848"/>
      <c r="IK848"/>
      <c r="IL848"/>
      <c r="IM848"/>
      <c r="IN848"/>
      <c r="IO848"/>
    </row>
    <row r="849" spans="1:249" s="84" customFormat="1" x14ac:dyDescent="0.25">
      <c r="A849"/>
      <c r="B849" s="43"/>
      <c r="C849" s="43"/>
      <c r="D849"/>
      <c r="E849"/>
      <c r="F849"/>
      <c r="G849"/>
      <c r="H849" s="44"/>
      <c r="I849" s="210"/>
      <c r="J849" s="30"/>
      <c r="K849" s="85"/>
      <c r="L849" s="42"/>
      <c r="M849" s="42"/>
      <c r="N849" s="42"/>
      <c r="O849" s="42"/>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c r="CU849"/>
      <c r="CV849"/>
      <c r="CW849"/>
      <c r="CX849"/>
      <c r="CY849"/>
      <c r="CZ849"/>
      <c r="DA849"/>
      <c r="DB849"/>
      <c r="DC849"/>
      <c r="DD849"/>
      <c r="DE849"/>
      <c r="DF849"/>
      <c r="DG849"/>
      <c r="DH849"/>
      <c r="DI849"/>
      <c r="DJ849"/>
      <c r="DK849"/>
      <c r="DL849"/>
      <c r="DM849"/>
      <c r="DN849"/>
      <c r="DO849"/>
      <c r="DP849"/>
      <c r="DQ849"/>
      <c r="DR849"/>
      <c r="DS849"/>
      <c r="DT849"/>
      <c r="DU849"/>
      <c r="DV849"/>
      <c r="DW849"/>
      <c r="DX849"/>
      <c r="DY849"/>
      <c r="DZ849"/>
      <c r="EA849"/>
      <c r="EB849"/>
      <c r="EC849"/>
      <c r="ED849"/>
      <c r="EE849"/>
      <c r="EF849"/>
      <c r="EG849"/>
      <c r="EH849"/>
      <c r="EI849"/>
      <c r="EJ849"/>
      <c r="EK849"/>
      <c r="EL849"/>
      <c r="EM849"/>
      <c r="EN849"/>
      <c r="EO849"/>
      <c r="EP849"/>
      <c r="EQ849"/>
      <c r="ER849"/>
      <c r="ES849"/>
      <c r="ET849"/>
      <c r="EU849"/>
      <c r="EV849"/>
      <c r="EW849"/>
      <c r="EX849"/>
      <c r="EY849"/>
      <c r="EZ849"/>
      <c r="FA849"/>
      <c r="FB849"/>
      <c r="FC849"/>
      <c r="FD849"/>
      <c r="FE849"/>
      <c r="FF849"/>
      <c r="FG849"/>
      <c r="FH849"/>
      <c r="FI849"/>
      <c r="FJ849"/>
      <c r="FK849"/>
      <c r="FL849"/>
      <c r="FM849"/>
      <c r="FN849"/>
      <c r="FO849"/>
      <c r="FP849"/>
      <c r="FQ849"/>
      <c r="FR849"/>
      <c r="FS849"/>
      <c r="FT849"/>
      <c r="FU849"/>
      <c r="FV849"/>
      <c r="FW849"/>
      <c r="FX849"/>
      <c r="FY849"/>
      <c r="FZ849"/>
      <c r="GA849"/>
      <c r="GB849"/>
      <c r="GC849"/>
      <c r="GD849"/>
      <c r="GE849"/>
      <c r="GF849"/>
      <c r="GG849"/>
      <c r="GH849"/>
      <c r="GI849"/>
      <c r="GJ849"/>
      <c r="GK849"/>
      <c r="GL849"/>
      <c r="GM849"/>
      <c r="GN849"/>
      <c r="GO849"/>
      <c r="GP849"/>
      <c r="GQ849"/>
      <c r="GR849"/>
      <c r="GS849"/>
      <c r="GT849"/>
      <c r="GU849"/>
      <c r="GV849"/>
      <c r="GW849"/>
      <c r="GX849"/>
      <c r="GY849"/>
      <c r="GZ849"/>
      <c r="HA849"/>
      <c r="HB849"/>
      <c r="HC849"/>
      <c r="HD849"/>
      <c r="HE849"/>
      <c r="HF849"/>
      <c r="HG849"/>
      <c r="HH849"/>
      <c r="HI849"/>
      <c r="HJ849"/>
      <c r="HK849"/>
      <c r="HL849"/>
      <c r="HM849"/>
      <c r="HN849"/>
      <c r="HO849"/>
      <c r="HP849"/>
      <c r="HQ849"/>
      <c r="HR849"/>
      <c r="HS849"/>
      <c r="HT849"/>
      <c r="HU849"/>
      <c r="HV849"/>
      <c r="HW849"/>
      <c r="HX849"/>
      <c r="HY849"/>
      <c r="HZ849"/>
      <c r="IA849"/>
      <c r="IB849"/>
      <c r="IC849"/>
      <c r="ID849"/>
      <c r="IE849"/>
      <c r="IF849"/>
      <c r="IG849"/>
      <c r="IH849"/>
      <c r="II849"/>
      <c r="IJ849"/>
      <c r="IK849"/>
      <c r="IL849"/>
      <c r="IM849"/>
      <c r="IN849"/>
      <c r="IO849"/>
    </row>
    <row r="850" spans="1:249" s="84" customFormat="1" x14ac:dyDescent="0.25">
      <c r="A850"/>
      <c r="B850" s="43"/>
      <c r="C850" s="43"/>
      <c r="D850"/>
      <c r="E850"/>
      <c r="F850"/>
      <c r="G850"/>
      <c r="H850" s="44"/>
      <c r="I850" s="210"/>
      <c r="J850" s="30"/>
      <c r="K850" s="85"/>
      <c r="L850" s="42"/>
      <c r="M850" s="42"/>
      <c r="N850" s="42"/>
      <c r="O850" s="42"/>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c r="CU850"/>
      <c r="CV850"/>
      <c r="CW850"/>
      <c r="CX850"/>
      <c r="CY850"/>
      <c r="CZ850"/>
      <c r="DA850"/>
      <c r="DB850"/>
      <c r="DC850"/>
      <c r="DD850"/>
      <c r="DE850"/>
      <c r="DF850"/>
      <c r="DG850"/>
      <c r="DH850"/>
      <c r="DI850"/>
      <c r="DJ850"/>
      <c r="DK850"/>
      <c r="DL850"/>
      <c r="DM850"/>
      <c r="DN850"/>
      <c r="DO850"/>
      <c r="DP850"/>
      <c r="DQ850"/>
      <c r="DR850"/>
      <c r="DS850"/>
      <c r="DT850"/>
      <c r="DU850"/>
      <c r="DV850"/>
      <c r="DW850"/>
      <c r="DX850"/>
      <c r="DY850"/>
      <c r="DZ850"/>
      <c r="EA850"/>
      <c r="EB850"/>
      <c r="EC850"/>
      <c r="ED850"/>
      <c r="EE850"/>
      <c r="EF850"/>
      <c r="EG850"/>
      <c r="EH850"/>
      <c r="EI850"/>
      <c r="EJ850"/>
      <c r="EK850"/>
      <c r="EL850"/>
      <c r="EM850"/>
      <c r="EN850"/>
      <c r="EO850"/>
      <c r="EP850"/>
      <c r="EQ850"/>
      <c r="ER850"/>
      <c r="ES850"/>
      <c r="ET850"/>
      <c r="EU850"/>
      <c r="EV850"/>
      <c r="EW850"/>
      <c r="EX850"/>
      <c r="EY850"/>
      <c r="EZ850"/>
      <c r="FA850"/>
      <c r="FB850"/>
      <c r="FC850"/>
      <c r="FD850"/>
      <c r="FE850"/>
      <c r="FF850"/>
      <c r="FG850"/>
      <c r="FH850"/>
      <c r="FI850"/>
      <c r="FJ850"/>
      <c r="FK850"/>
      <c r="FL850"/>
      <c r="FM850"/>
      <c r="FN850"/>
      <c r="FO850"/>
      <c r="FP850"/>
      <c r="FQ850"/>
      <c r="FR850"/>
      <c r="FS850"/>
      <c r="FT850"/>
      <c r="FU850"/>
      <c r="FV850"/>
      <c r="FW850"/>
      <c r="FX850"/>
      <c r="FY850"/>
      <c r="FZ850"/>
      <c r="GA850"/>
      <c r="GB850"/>
      <c r="GC850"/>
      <c r="GD850"/>
      <c r="GE850"/>
      <c r="GF850"/>
      <c r="GG850"/>
      <c r="GH850"/>
      <c r="GI850"/>
      <c r="GJ850"/>
      <c r="GK850"/>
      <c r="GL850"/>
      <c r="GM850"/>
      <c r="GN850"/>
      <c r="GO850"/>
      <c r="GP850"/>
      <c r="GQ850"/>
      <c r="GR850"/>
      <c r="GS850"/>
      <c r="GT850"/>
      <c r="GU850"/>
      <c r="GV850"/>
      <c r="GW850"/>
      <c r="GX850"/>
      <c r="GY850"/>
      <c r="GZ850"/>
      <c r="HA850"/>
      <c r="HB850"/>
      <c r="HC850"/>
      <c r="HD850"/>
      <c r="HE850"/>
      <c r="HF850"/>
      <c r="HG850"/>
      <c r="HH850"/>
      <c r="HI850"/>
      <c r="HJ850"/>
      <c r="HK850"/>
      <c r="HL850"/>
      <c r="HM850"/>
      <c r="HN850"/>
      <c r="HO850"/>
      <c r="HP850"/>
      <c r="HQ850"/>
      <c r="HR850"/>
      <c r="HS850"/>
      <c r="HT850"/>
      <c r="HU850"/>
      <c r="HV850"/>
      <c r="HW850"/>
      <c r="HX850"/>
      <c r="HY850"/>
      <c r="HZ850"/>
      <c r="IA850"/>
      <c r="IB850"/>
      <c r="IC850"/>
      <c r="ID850"/>
      <c r="IE850"/>
      <c r="IF850"/>
      <c r="IG850"/>
      <c r="IH850"/>
      <c r="II850"/>
      <c r="IJ850"/>
      <c r="IK850"/>
      <c r="IL850"/>
      <c r="IM850"/>
      <c r="IN850"/>
      <c r="IO850"/>
    </row>
    <row r="851" spans="1:249" s="84" customFormat="1" x14ac:dyDescent="0.25">
      <c r="A851"/>
      <c r="B851" s="43"/>
      <c r="C851" s="43"/>
      <c r="D851"/>
      <c r="E851"/>
      <c r="F851"/>
      <c r="G851"/>
      <c r="H851" s="44"/>
      <c r="I851" s="210"/>
      <c r="J851" s="30"/>
      <c r="K851" s="85"/>
      <c r="L851" s="42"/>
      <c r="M851" s="42"/>
      <c r="N851" s="42"/>
      <c r="O851" s="42"/>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c r="CU851"/>
      <c r="CV851"/>
      <c r="CW851"/>
      <c r="CX851"/>
      <c r="CY851"/>
      <c r="CZ851"/>
      <c r="DA851"/>
      <c r="DB851"/>
      <c r="DC851"/>
      <c r="DD851"/>
      <c r="DE851"/>
      <c r="DF851"/>
      <c r="DG851"/>
      <c r="DH851"/>
      <c r="DI851"/>
      <c r="DJ851"/>
      <c r="DK851"/>
      <c r="DL851"/>
      <c r="DM851"/>
      <c r="DN851"/>
      <c r="DO851"/>
      <c r="DP851"/>
      <c r="DQ851"/>
      <c r="DR851"/>
      <c r="DS851"/>
      <c r="DT851"/>
      <c r="DU851"/>
      <c r="DV851"/>
      <c r="DW851"/>
      <c r="DX851"/>
      <c r="DY851"/>
      <c r="DZ851"/>
      <c r="EA851"/>
      <c r="EB851"/>
      <c r="EC851"/>
      <c r="ED851"/>
      <c r="EE851"/>
      <c r="EF851"/>
      <c r="EG851"/>
      <c r="EH851"/>
      <c r="EI851"/>
      <c r="EJ851"/>
      <c r="EK851"/>
      <c r="EL851"/>
      <c r="EM851"/>
      <c r="EN851"/>
      <c r="EO851"/>
      <c r="EP851"/>
      <c r="EQ851"/>
      <c r="ER851"/>
      <c r="ES851"/>
      <c r="ET851"/>
      <c r="EU851"/>
      <c r="EV851"/>
      <c r="EW851"/>
      <c r="EX851"/>
      <c r="EY851"/>
      <c r="EZ851"/>
      <c r="FA851"/>
      <c r="FB851"/>
      <c r="FC851"/>
      <c r="FD851"/>
      <c r="FE851"/>
      <c r="FF851"/>
      <c r="FG851"/>
      <c r="FH851"/>
      <c r="FI851"/>
      <c r="FJ851"/>
      <c r="FK851"/>
      <c r="FL851"/>
      <c r="FM851"/>
      <c r="FN851"/>
      <c r="FO851"/>
      <c r="FP851"/>
      <c r="FQ851"/>
      <c r="FR851"/>
      <c r="FS851"/>
      <c r="FT851"/>
      <c r="FU851"/>
      <c r="FV851"/>
      <c r="FW851"/>
      <c r="FX851"/>
      <c r="FY851"/>
      <c r="FZ851"/>
      <c r="GA851"/>
      <c r="GB851"/>
      <c r="GC851"/>
      <c r="GD851"/>
      <c r="GE851"/>
      <c r="GF851"/>
      <c r="GG851"/>
      <c r="GH851"/>
      <c r="GI851"/>
      <c r="GJ851"/>
      <c r="GK851"/>
      <c r="GL851"/>
      <c r="GM851"/>
      <c r="GN851"/>
      <c r="GO851"/>
      <c r="GP851"/>
      <c r="GQ851"/>
      <c r="GR851"/>
      <c r="GS851"/>
      <c r="GT851"/>
      <c r="GU851"/>
      <c r="GV851"/>
      <c r="GW851"/>
      <c r="GX851"/>
      <c r="GY851"/>
      <c r="GZ851"/>
      <c r="HA851"/>
      <c r="HB851"/>
      <c r="HC851"/>
      <c r="HD851"/>
      <c r="HE851"/>
      <c r="HF851"/>
      <c r="HG851"/>
      <c r="HH851"/>
      <c r="HI851"/>
      <c r="HJ851"/>
      <c r="HK851"/>
      <c r="HL851"/>
      <c r="HM851"/>
      <c r="HN851"/>
      <c r="HO851"/>
      <c r="HP851"/>
      <c r="HQ851"/>
      <c r="HR851"/>
      <c r="HS851"/>
      <c r="HT851"/>
      <c r="HU851"/>
      <c r="HV851"/>
      <c r="HW851"/>
      <c r="HX851"/>
      <c r="HY851"/>
      <c r="HZ851"/>
      <c r="IA851"/>
      <c r="IB851"/>
      <c r="IC851"/>
      <c r="ID851"/>
      <c r="IE851"/>
      <c r="IF851"/>
      <c r="IG851"/>
      <c r="IH851"/>
      <c r="II851"/>
      <c r="IJ851"/>
      <c r="IK851"/>
      <c r="IL851"/>
      <c r="IM851"/>
      <c r="IN851"/>
      <c r="IO851"/>
    </row>
    <row r="852" spans="1:249" s="84" customFormat="1" x14ac:dyDescent="0.25">
      <c r="A852"/>
      <c r="B852" s="43"/>
      <c r="C852" s="43"/>
      <c r="D852"/>
      <c r="E852"/>
      <c r="F852"/>
      <c r="G852"/>
      <c r="H852" s="44"/>
      <c r="I852" s="210"/>
      <c r="J852" s="30"/>
      <c r="K852" s="85"/>
      <c r="L852" s="42"/>
      <c r="M852" s="42"/>
      <c r="N852" s="42"/>
      <c r="O852" s="4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c r="CU852"/>
      <c r="CV852"/>
      <c r="CW852"/>
      <c r="CX852"/>
      <c r="CY852"/>
      <c r="CZ852"/>
      <c r="DA852"/>
      <c r="DB852"/>
      <c r="DC852"/>
      <c r="DD852"/>
      <c r="DE852"/>
      <c r="DF852"/>
      <c r="DG852"/>
      <c r="DH852"/>
      <c r="DI852"/>
      <c r="DJ852"/>
      <c r="DK852"/>
      <c r="DL852"/>
      <c r="DM852"/>
      <c r="DN852"/>
      <c r="DO852"/>
      <c r="DP852"/>
      <c r="DQ852"/>
      <c r="DR852"/>
      <c r="DS852"/>
      <c r="DT852"/>
      <c r="DU852"/>
      <c r="DV852"/>
      <c r="DW852"/>
      <c r="DX852"/>
      <c r="DY852"/>
      <c r="DZ852"/>
      <c r="EA852"/>
      <c r="EB852"/>
      <c r="EC852"/>
      <c r="ED852"/>
      <c r="EE852"/>
      <c r="EF852"/>
      <c r="EG852"/>
      <c r="EH852"/>
      <c r="EI852"/>
      <c r="EJ852"/>
      <c r="EK852"/>
      <c r="EL852"/>
      <c r="EM852"/>
      <c r="EN852"/>
      <c r="EO852"/>
      <c r="EP852"/>
      <c r="EQ852"/>
      <c r="ER852"/>
      <c r="ES852"/>
      <c r="ET852"/>
      <c r="EU852"/>
      <c r="EV852"/>
      <c r="EW852"/>
      <c r="EX852"/>
      <c r="EY852"/>
      <c r="EZ852"/>
      <c r="FA852"/>
      <c r="FB852"/>
      <c r="FC852"/>
      <c r="FD852"/>
      <c r="FE852"/>
      <c r="FF852"/>
      <c r="FG852"/>
      <c r="FH852"/>
      <c r="FI852"/>
      <c r="FJ852"/>
      <c r="FK852"/>
      <c r="FL852"/>
      <c r="FM852"/>
      <c r="FN852"/>
      <c r="FO852"/>
      <c r="FP852"/>
      <c r="FQ852"/>
      <c r="FR852"/>
      <c r="FS852"/>
      <c r="FT852"/>
      <c r="FU852"/>
      <c r="FV852"/>
      <c r="FW852"/>
      <c r="FX852"/>
      <c r="FY852"/>
      <c r="FZ852"/>
      <c r="GA852"/>
      <c r="GB852"/>
      <c r="GC852"/>
      <c r="GD852"/>
      <c r="GE852"/>
      <c r="GF852"/>
      <c r="GG852"/>
      <c r="GH852"/>
      <c r="GI852"/>
      <c r="GJ852"/>
      <c r="GK852"/>
      <c r="GL852"/>
      <c r="GM852"/>
      <c r="GN852"/>
      <c r="GO852"/>
      <c r="GP852"/>
      <c r="GQ852"/>
      <c r="GR852"/>
      <c r="GS852"/>
      <c r="GT852"/>
      <c r="GU852"/>
      <c r="GV852"/>
      <c r="GW852"/>
      <c r="GX852"/>
      <c r="GY852"/>
      <c r="GZ852"/>
      <c r="HA852"/>
      <c r="HB852"/>
      <c r="HC852"/>
      <c r="HD852"/>
      <c r="HE852"/>
      <c r="HF852"/>
      <c r="HG852"/>
      <c r="HH852"/>
      <c r="HI852"/>
      <c r="HJ852"/>
      <c r="HK852"/>
      <c r="HL852"/>
      <c r="HM852"/>
      <c r="HN852"/>
      <c r="HO852"/>
      <c r="HP852"/>
      <c r="HQ852"/>
      <c r="HR852"/>
      <c r="HS852"/>
      <c r="HT852"/>
      <c r="HU852"/>
      <c r="HV852"/>
      <c r="HW852"/>
      <c r="HX852"/>
      <c r="HY852"/>
      <c r="HZ852"/>
      <c r="IA852"/>
      <c r="IB852"/>
      <c r="IC852"/>
      <c r="ID852"/>
      <c r="IE852"/>
      <c r="IF852"/>
      <c r="IG852"/>
      <c r="IH852"/>
      <c r="II852"/>
      <c r="IJ852"/>
      <c r="IK852"/>
      <c r="IL852"/>
      <c r="IM852"/>
      <c r="IN852"/>
      <c r="IO852"/>
    </row>
    <row r="853" spans="1:249" s="84" customFormat="1" x14ac:dyDescent="0.25">
      <c r="A853"/>
      <c r="B853" s="43"/>
      <c r="C853" s="43"/>
      <c r="D853"/>
      <c r="E853"/>
      <c r="F853"/>
      <c r="G853"/>
      <c r="H853" s="44"/>
      <c r="I853" s="210"/>
      <c r="J853" s="30"/>
      <c r="K853" s="85"/>
      <c r="L853" s="42"/>
      <c r="M853" s="42"/>
      <c r="N853" s="42"/>
      <c r="O853" s="42"/>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c r="CU853"/>
      <c r="CV853"/>
      <c r="CW853"/>
      <c r="CX853"/>
      <c r="CY853"/>
      <c r="CZ853"/>
      <c r="DA853"/>
      <c r="DB853"/>
      <c r="DC853"/>
      <c r="DD853"/>
      <c r="DE853"/>
      <c r="DF853"/>
      <c r="DG853"/>
      <c r="DH853"/>
      <c r="DI853"/>
      <c r="DJ853"/>
      <c r="DK853"/>
      <c r="DL853"/>
      <c r="DM853"/>
      <c r="DN853"/>
      <c r="DO853"/>
      <c r="DP853"/>
      <c r="DQ853"/>
      <c r="DR853"/>
      <c r="DS853"/>
      <c r="DT853"/>
      <c r="DU853"/>
      <c r="DV853"/>
      <c r="DW853"/>
      <c r="DX853"/>
      <c r="DY853"/>
      <c r="DZ853"/>
      <c r="EA853"/>
      <c r="EB853"/>
      <c r="EC853"/>
      <c r="ED853"/>
      <c r="EE853"/>
      <c r="EF853"/>
      <c r="EG853"/>
      <c r="EH853"/>
      <c r="EI853"/>
      <c r="EJ853"/>
      <c r="EK853"/>
      <c r="EL853"/>
      <c r="EM853"/>
      <c r="EN853"/>
      <c r="EO853"/>
      <c r="EP853"/>
      <c r="EQ853"/>
      <c r="ER853"/>
      <c r="ES853"/>
      <c r="ET853"/>
      <c r="EU853"/>
      <c r="EV853"/>
      <c r="EW853"/>
      <c r="EX853"/>
      <c r="EY853"/>
      <c r="EZ853"/>
      <c r="FA853"/>
      <c r="FB853"/>
      <c r="FC853"/>
      <c r="FD853"/>
      <c r="FE853"/>
      <c r="FF853"/>
      <c r="FG853"/>
      <c r="FH853"/>
      <c r="FI853"/>
      <c r="FJ853"/>
      <c r="FK853"/>
      <c r="FL853"/>
      <c r="FM853"/>
      <c r="FN853"/>
      <c r="FO853"/>
      <c r="FP853"/>
      <c r="FQ853"/>
      <c r="FR853"/>
      <c r="FS853"/>
      <c r="FT853"/>
      <c r="FU853"/>
      <c r="FV853"/>
      <c r="FW853"/>
      <c r="FX853"/>
      <c r="FY853"/>
      <c r="FZ853"/>
      <c r="GA853"/>
      <c r="GB853"/>
      <c r="GC853"/>
      <c r="GD853"/>
      <c r="GE853"/>
      <c r="GF853"/>
      <c r="GG853"/>
      <c r="GH853"/>
      <c r="GI853"/>
      <c r="GJ853"/>
      <c r="GK853"/>
      <c r="GL853"/>
      <c r="GM853"/>
      <c r="GN853"/>
      <c r="GO853"/>
      <c r="GP853"/>
      <c r="GQ853"/>
      <c r="GR853"/>
      <c r="GS853"/>
      <c r="GT853"/>
      <c r="GU853"/>
      <c r="GV853"/>
      <c r="GW853"/>
      <c r="GX853"/>
      <c r="GY853"/>
      <c r="GZ853"/>
      <c r="HA853"/>
      <c r="HB853"/>
      <c r="HC853"/>
      <c r="HD853"/>
      <c r="HE853"/>
      <c r="HF853"/>
      <c r="HG853"/>
      <c r="HH853"/>
      <c r="HI853"/>
      <c r="HJ853"/>
      <c r="HK853"/>
      <c r="HL853"/>
      <c r="HM853"/>
      <c r="HN853"/>
      <c r="HO853"/>
      <c r="HP853"/>
      <c r="HQ853"/>
      <c r="HR853"/>
      <c r="HS853"/>
      <c r="HT853"/>
      <c r="HU853"/>
      <c r="HV853"/>
      <c r="HW853"/>
      <c r="HX853"/>
      <c r="HY853"/>
      <c r="HZ853"/>
      <c r="IA853"/>
      <c r="IB853"/>
      <c r="IC853"/>
      <c r="ID853"/>
      <c r="IE853"/>
      <c r="IF853"/>
      <c r="IG853"/>
      <c r="IH853"/>
      <c r="II853"/>
      <c r="IJ853"/>
      <c r="IK853"/>
      <c r="IL853"/>
      <c r="IM853"/>
      <c r="IN853"/>
      <c r="IO853"/>
    </row>
    <row r="854" spans="1:249" s="84" customFormat="1" x14ac:dyDescent="0.25">
      <c r="A854"/>
      <c r="B854" s="43"/>
      <c r="C854" s="43"/>
      <c r="D854"/>
      <c r="E854"/>
      <c r="F854"/>
      <c r="G854"/>
      <c r="H854" s="44"/>
      <c r="I854" s="210"/>
      <c r="J854" s="30"/>
      <c r="K854" s="85"/>
      <c r="L854" s="42"/>
      <c r="M854" s="42"/>
      <c r="N854" s="42"/>
      <c r="O854" s="42"/>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c r="CU854"/>
      <c r="CV854"/>
      <c r="CW854"/>
      <c r="CX854"/>
      <c r="CY854"/>
      <c r="CZ854"/>
      <c r="DA854"/>
      <c r="DB854"/>
      <c r="DC854"/>
      <c r="DD854"/>
      <c r="DE854"/>
      <c r="DF854"/>
      <c r="DG854"/>
      <c r="DH854"/>
      <c r="DI854"/>
      <c r="DJ854"/>
      <c r="DK854"/>
      <c r="DL854"/>
      <c r="DM854"/>
      <c r="DN854"/>
      <c r="DO854"/>
      <c r="DP854"/>
      <c r="DQ854"/>
      <c r="DR854"/>
      <c r="DS854"/>
      <c r="DT854"/>
      <c r="DU854"/>
      <c r="DV854"/>
      <c r="DW854"/>
      <c r="DX854"/>
      <c r="DY854"/>
      <c r="DZ854"/>
      <c r="EA854"/>
      <c r="EB854"/>
      <c r="EC854"/>
      <c r="ED854"/>
      <c r="EE854"/>
      <c r="EF854"/>
      <c r="EG854"/>
      <c r="EH854"/>
      <c r="EI854"/>
      <c r="EJ854"/>
      <c r="EK854"/>
      <c r="EL854"/>
      <c r="EM854"/>
      <c r="EN854"/>
      <c r="EO854"/>
      <c r="EP854"/>
      <c r="EQ854"/>
      <c r="ER854"/>
      <c r="ES854"/>
      <c r="ET854"/>
      <c r="EU854"/>
      <c r="EV854"/>
      <c r="EW854"/>
      <c r="EX854"/>
      <c r="EY854"/>
      <c r="EZ854"/>
      <c r="FA854"/>
      <c r="FB854"/>
      <c r="FC854"/>
      <c r="FD854"/>
      <c r="FE854"/>
      <c r="FF854"/>
      <c r="FG854"/>
      <c r="FH854"/>
      <c r="FI854"/>
      <c r="FJ854"/>
      <c r="FK854"/>
      <c r="FL854"/>
      <c r="FM854"/>
      <c r="FN854"/>
      <c r="FO854"/>
      <c r="FP854"/>
      <c r="FQ854"/>
      <c r="FR854"/>
      <c r="FS854"/>
      <c r="FT854"/>
      <c r="FU854"/>
      <c r="FV854"/>
      <c r="FW854"/>
      <c r="FX854"/>
      <c r="FY854"/>
      <c r="FZ854"/>
      <c r="GA854"/>
      <c r="GB854"/>
      <c r="GC854"/>
      <c r="GD854"/>
      <c r="GE854"/>
      <c r="GF854"/>
      <c r="GG854"/>
      <c r="GH854"/>
      <c r="GI854"/>
      <c r="GJ854"/>
      <c r="GK854"/>
      <c r="GL854"/>
      <c r="GM854"/>
      <c r="GN854"/>
      <c r="GO854"/>
      <c r="GP854"/>
      <c r="GQ854"/>
      <c r="GR854"/>
      <c r="GS854"/>
      <c r="GT854"/>
      <c r="GU854"/>
      <c r="GV854"/>
      <c r="GW854"/>
      <c r="GX854"/>
      <c r="GY854"/>
      <c r="GZ854"/>
      <c r="HA854"/>
      <c r="HB854"/>
      <c r="HC854"/>
      <c r="HD854"/>
      <c r="HE854"/>
      <c r="HF854"/>
      <c r="HG854"/>
      <c r="HH854"/>
      <c r="HI854"/>
      <c r="HJ854"/>
      <c r="HK854"/>
      <c r="HL854"/>
      <c r="HM854"/>
      <c r="HN854"/>
      <c r="HO854"/>
      <c r="HP854"/>
      <c r="HQ854"/>
      <c r="HR854"/>
      <c r="HS854"/>
      <c r="HT854"/>
      <c r="HU854"/>
      <c r="HV854"/>
      <c r="HW854"/>
      <c r="HX854"/>
      <c r="HY854"/>
      <c r="HZ854"/>
      <c r="IA854"/>
      <c r="IB854"/>
      <c r="IC854"/>
      <c r="ID854"/>
      <c r="IE854"/>
      <c r="IF854"/>
      <c r="IG854"/>
      <c r="IH854"/>
      <c r="II854"/>
      <c r="IJ854"/>
      <c r="IK854"/>
      <c r="IL854"/>
      <c r="IM854"/>
      <c r="IN854"/>
      <c r="IO854"/>
    </row>
    <row r="855" spans="1:249" s="84" customFormat="1" x14ac:dyDescent="0.25">
      <c r="A855"/>
      <c r="B855" s="43"/>
      <c r="C855" s="43"/>
      <c r="D855"/>
      <c r="E855"/>
      <c r="F855"/>
      <c r="G855"/>
      <c r="H855" s="44"/>
      <c r="I855" s="210"/>
      <c r="J855" s="30"/>
      <c r="K855" s="85"/>
      <c r="L855" s="42"/>
      <c r="M855" s="42"/>
      <c r="N855" s="42"/>
      <c r="O855" s="42"/>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c r="CU855"/>
      <c r="CV855"/>
      <c r="CW855"/>
      <c r="CX855"/>
      <c r="CY855"/>
      <c r="CZ855"/>
      <c r="DA855"/>
      <c r="DB855"/>
      <c r="DC855"/>
      <c r="DD855"/>
      <c r="DE855"/>
      <c r="DF855"/>
      <c r="DG855"/>
      <c r="DH855"/>
      <c r="DI855"/>
      <c r="DJ855"/>
      <c r="DK855"/>
      <c r="DL855"/>
      <c r="DM855"/>
      <c r="DN855"/>
      <c r="DO855"/>
      <c r="DP855"/>
      <c r="DQ855"/>
      <c r="DR855"/>
      <c r="DS855"/>
      <c r="DT855"/>
      <c r="DU855"/>
      <c r="DV855"/>
      <c r="DW855"/>
      <c r="DX855"/>
      <c r="DY855"/>
      <c r="DZ855"/>
      <c r="EA855"/>
      <c r="EB855"/>
      <c r="EC855"/>
      <c r="ED855"/>
      <c r="EE855"/>
      <c r="EF855"/>
      <c r="EG855"/>
      <c r="EH855"/>
      <c r="EI855"/>
      <c r="EJ855"/>
      <c r="EK855"/>
      <c r="EL855"/>
      <c r="EM855"/>
      <c r="EN855"/>
      <c r="EO855"/>
      <c r="EP855"/>
      <c r="EQ855"/>
      <c r="ER855"/>
      <c r="ES855"/>
      <c r="ET855"/>
      <c r="EU855"/>
      <c r="EV855"/>
      <c r="EW855"/>
      <c r="EX855"/>
      <c r="EY855"/>
      <c r="EZ855"/>
      <c r="FA855"/>
      <c r="FB855"/>
      <c r="FC855"/>
      <c r="FD855"/>
      <c r="FE855"/>
      <c r="FF855"/>
      <c r="FG855"/>
      <c r="FH855"/>
      <c r="FI855"/>
      <c r="FJ855"/>
      <c r="FK855"/>
      <c r="FL855"/>
      <c r="FM855"/>
      <c r="FN855"/>
      <c r="FO855"/>
      <c r="FP855"/>
      <c r="FQ855"/>
      <c r="FR855"/>
      <c r="FS855"/>
      <c r="FT855"/>
      <c r="FU855"/>
      <c r="FV855"/>
      <c r="FW855"/>
      <c r="FX855"/>
      <c r="FY855"/>
      <c r="FZ855"/>
      <c r="GA855"/>
      <c r="GB855"/>
      <c r="GC855"/>
      <c r="GD855"/>
      <c r="GE855"/>
      <c r="GF855"/>
      <c r="GG855"/>
      <c r="GH855"/>
      <c r="GI855"/>
      <c r="GJ855"/>
      <c r="GK855"/>
      <c r="GL855"/>
      <c r="GM855"/>
      <c r="GN855"/>
      <c r="GO855"/>
      <c r="GP855"/>
      <c r="GQ855"/>
      <c r="GR855"/>
      <c r="GS855"/>
      <c r="GT855"/>
      <c r="GU855"/>
      <c r="GV855"/>
      <c r="GW855"/>
      <c r="GX855"/>
      <c r="GY855"/>
      <c r="GZ855"/>
      <c r="HA855"/>
      <c r="HB855"/>
      <c r="HC855"/>
      <c r="HD855"/>
      <c r="HE855"/>
      <c r="HF855"/>
      <c r="HG855"/>
      <c r="HH855"/>
      <c r="HI855"/>
      <c r="HJ855"/>
      <c r="HK855"/>
      <c r="HL855"/>
      <c r="HM855"/>
      <c r="HN855"/>
      <c r="HO855"/>
      <c r="HP855"/>
      <c r="HQ855"/>
      <c r="HR855"/>
      <c r="HS855"/>
      <c r="HT855"/>
      <c r="HU855"/>
      <c r="HV855"/>
      <c r="HW855"/>
      <c r="HX855"/>
      <c r="HY855"/>
      <c r="HZ855"/>
      <c r="IA855"/>
      <c r="IB855"/>
      <c r="IC855"/>
      <c r="ID855"/>
      <c r="IE855"/>
      <c r="IF855"/>
      <c r="IG855"/>
      <c r="IH855"/>
      <c r="II855"/>
      <c r="IJ855"/>
      <c r="IK855"/>
      <c r="IL855"/>
      <c r="IM855"/>
      <c r="IN855"/>
      <c r="IO855"/>
    </row>
    <row r="856" spans="1:249" s="84" customFormat="1" x14ac:dyDescent="0.25">
      <c r="A856"/>
      <c r="B856" s="43"/>
      <c r="C856" s="43"/>
      <c r="D856"/>
      <c r="E856"/>
      <c r="F856"/>
      <c r="G856"/>
      <c r="H856" s="44"/>
      <c r="I856" s="210"/>
      <c r="J856" s="30"/>
      <c r="K856" s="85"/>
      <c r="L856" s="42"/>
      <c r="M856" s="42"/>
      <c r="N856" s="42"/>
      <c r="O856" s="42"/>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c r="CU856"/>
      <c r="CV856"/>
      <c r="CW856"/>
      <c r="CX856"/>
      <c r="CY856"/>
      <c r="CZ856"/>
      <c r="DA856"/>
      <c r="DB856"/>
      <c r="DC856"/>
      <c r="DD856"/>
      <c r="DE856"/>
      <c r="DF856"/>
      <c r="DG856"/>
      <c r="DH856"/>
      <c r="DI856"/>
      <c r="DJ856"/>
      <c r="DK856"/>
      <c r="DL856"/>
      <c r="DM856"/>
      <c r="DN856"/>
      <c r="DO856"/>
      <c r="DP856"/>
      <c r="DQ856"/>
      <c r="DR856"/>
      <c r="DS856"/>
      <c r="DT856"/>
      <c r="DU856"/>
      <c r="DV856"/>
      <c r="DW856"/>
      <c r="DX856"/>
      <c r="DY856"/>
      <c r="DZ856"/>
      <c r="EA856"/>
      <c r="EB856"/>
      <c r="EC856"/>
      <c r="ED856"/>
      <c r="EE856"/>
      <c r="EF856"/>
      <c r="EG856"/>
      <c r="EH856"/>
      <c r="EI856"/>
      <c r="EJ856"/>
      <c r="EK856"/>
      <c r="EL856"/>
      <c r="EM856"/>
      <c r="EN856"/>
      <c r="EO856"/>
      <c r="EP856"/>
      <c r="EQ856"/>
      <c r="ER856"/>
      <c r="ES856"/>
      <c r="ET856"/>
      <c r="EU856"/>
      <c r="EV856"/>
      <c r="EW856"/>
      <c r="EX856"/>
      <c r="EY856"/>
      <c r="EZ856"/>
      <c r="FA856"/>
      <c r="FB856"/>
      <c r="FC856"/>
      <c r="FD856"/>
      <c r="FE856"/>
      <c r="FF856"/>
      <c r="FG856"/>
      <c r="FH856"/>
      <c r="FI856"/>
      <c r="FJ856"/>
      <c r="FK856"/>
      <c r="FL856"/>
      <c r="FM856"/>
      <c r="FN856"/>
      <c r="FO856"/>
      <c r="FP856"/>
      <c r="FQ856"/>
      <c r="FR856"/>
      <c r="FS856"/>
      <c r="FT856"/>
      <c r="FU856"/>
      <c r="FV856"/>
      <c r="FW856"/>
      <c r="FX856"/>
      <c r="FY856"/>
      <c r="FZ856"/>
      <c r="GA856"/>
      <c r="GB856"/>
      <c r="GC856"/>
      <c r="GD856"/>
      <c r="GE856"/>
      <c r="GF856"/>
      <c r="GG856"/>
      <c r="GH856"/>
      <c r="GI856"/>
      <c r="GJ856"/>
      <c r="GK856"/>
      <c r="GL856"/>
      <c r="GM856"/>
      <c r="GN856"/>
      <c r="GO856"/>
      <c r="GP856"/>
      <c r="GQ856"/>
      <c r="GR856"/>
      <c r="GS856"/>
      <c r="GT856"/>
      <c r="GU856"/>
      <c r="GV856"/>
      <c r="GW856"/>
      <c r="GX856"/>
      <c r="GY856"/>
      <c r="GZ856"/>
      <c r="HA856"/>
      <c r="HB856"/>
      <c r="HC856"/>
      <c r="HD856"/>
      <c r="HE856"/>
      <c r="HF856"/>
      <c r="HG856"/>
      <c r="HH856"/>
      <c r="HI856"/>
      <c r="HJ856"/>
      <c r="HK856"/>
      <c r="HL856"/>
      <c r="HM856"/>
      <c r="HN856"/>
      <c r="HO856"/>
      <c r="HP856"/>
      <c r="HQ856"/>
      <c r="HR856"/>
      <c r="HS856"/>
      <c r="HT856"/>
      <c r="HU856"/>
      <c r="HV856"/>
      <c r="HW856"/>
      <c r="HX856"/>
      <c r="HY856"/>
      <c r="HZ856"/>
      <c r="IA856"/>
      <c r="IB856"/>
      <c r="IC856"/>
      <c r="ID856"/>
      <c r="IE856"/>
      <c r="IF856"/>
      <c r="IG856"/>
      <c r="IH856"/>
      <c r="II856"/>
      <c r="IJ856"/>
      <c r="IK856"/>
      <c r="IL856"/>
      <c r="IM856"/>
      <c r="IN856"/>
      <c r="IO856"/>
    </row>
    <row r="857" spans="1:249" s="84" customFormat="1" x14ac:dyDescent="0.25">
      <c r="A857"/>
      <c r="B857" s="43"/>
      <c r="C857" s="43"/>
      <c r="D857"/>
      <c r="E857"/>
      <c r="F857"/>
      <c r="G857"/>
      <c r="H857" s="44"/>
      <c r="I857" s="210"/>
      <c r="J857" s="30"/>
      <c r="K857" s="85"/>
      <c r="L857" s="42"/>
      <c r="M857" s="42"/>
      <c r="N857" s="42"/>
      <c r="O857" s="42"/>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c r="CU857"/>
      <c r="CV857"/>
      <c r="CW857"/>
      <c r="CX857"/>
      <c r="CY857"/>
      <c r="CZ857"/>
      <c r="DA857"/>
      <c r="DB857"/>
      <c r="DC857"/>
      <c r="DD857"/>
      <c r="DE857"/>
      <c r="DF857"/>
      <c r="DG857"/>
      <c r="DH857"/>
      <c r="DI857"/>
      <c r="DJ857"/>
      <c r="DK857"/>
      <c r="DL857"/>
      <c r="DM857"/>
      <c r="DN857"/>
      <c r="DO857"/>
      <c r="DP857"/>
      <c r="DQ857"/>
      <c r="DR857"/>
      <c r="DS857"/>
      <c r="DT857"/>
      <c r="DU857"/>
      <c r="DV857"/>
      <c r="DW857"/>
      <c r="DX857"/>
      <c r="DY857"/>
      <c r="DZ857"/>
      <c r="EA857"/>
      <c r="EB857"/>
      <c r="EC857"/>
      <c r="ED857"/>
      <c r="EE857"/>
      <c r="EF857"/>
      <c r="EG857"/>
      <c r="EH857"/>
      <c r="EI857"/>
      <c r="EJ857"/>
      <c r="EK857"/>
      <c r="EL857"/>
      <c r="EM857"/>
      <c r="EN857"/>
      <c r="EO857"/>
      <c r="EP857"/>
      <c r="EQ857"/>
      <c r="ER857"/>
      <c r="ES857"/>
      <c r="ET857"/>
      <c r="EU857"/>
      <c r="EV857"/>
      <c r="EW857"/>
      <c r="EX857"/>
      <c r="EY857"/>
      <c r="EZ857"/>
      <c r="FA857"/>
      <c r="FB857"/>
      <c r="FC857"/>
      <c r="FD857"/>
      <c r="FE857"/>
      <c r="FF857"/>
      <c r="FG857"/>
      <c r="FH857"/>
      <c r="FI857"/>
      <c r="FJ857"/>
      <c r="FK857"/>
      <c r="FL857"/>
      <c r="FM857"/>
      <c r="FN857"/>
      <c r="FO857"/>
      <c r="FP857"/>
      <c r="FQ857"/>
      <c r="FR857"/>
      <c r="FS857"/>
      <c r="FT857"/>
      <c r="FU857"/>
      <c r="FV857"/>
      <c r="FW857"/>
      <c r="FX857"/>
      <c r="FY857"/>
      <c r="FZ857"/>
      <c r="GA857"/>
      <c r="GB857"/>
      <c r="GC857"/>
      <c r="GD857"/>
      <c r="GE857"/>
      <c r="GF857"/>
      <c r="GG857"/>
      <c r="GH857"/>
      <c r="GI857"/>
      <c r="GJ857"/>
      <c r="GK857"/>
      <c r="GL857"/>
      <c r="GM857"/>
      <c r="GN857"/>
      <c r="GO857"/>
      <c r="GP857"/>
      <c r="GQ857"/>
      <c r="GR857"/>
      <c r="GS857"/>
      <c r="GT857"/>
      <c r="GU857"/>
      <c r="GV857"/>
      <c r="GW857"/>
      <c r="GX857"/>
      <c r="GY857"/>
      <c r="GZ857"/>
      <c r="HA857"/>
      <c r="HB857"/>
      <c r="HC857"/>
      <c r="HD857"/>
      <c r="HE857"/>
      <c r="HF857"/>
      <c r="HG857"/>
      <c r="HH857"/>
      <c r="HI857"/>
      <c r="HJ857"/>
      <c r="HK857"/>
      <c r="HL857"/>
      <c r="HM857"/>
      <c r="HN857"/>
      <c r="HO857"/>
      <c r="HP857"/>
      <c r="HQ857"/>
      <c r="HR857"/>
      <c r="HS857"/>
      <c r="HT857"/>
      <c r="HU857"/>
      <c r="HV857"/>
      <c r="HW857"/>
      <c r="HX857"/>
      <c r="HY857"/>
      <c r="HZ857"/>
      <c r="IA857"/>
      <c r="IB857"/>
      <c r="IC857"/>
      <c r="ID857"/>
      <c r="IE857"/>
      <c r="IF857"/>
      <c r="IG857"/>
      <c r="IH857"/>
      <c r="II857"/>
      <c r="IJ857"/>
      <c r="IK857"/>
      <c r="IL857"/>
      <c r="IM857"/>
      <c r="IN857"/>
      <c r="IO857"/>
    </row>
    <row r="858" spans="1:249" s="84" customFormat="1" x14ac:dyDescent="0.25">
      <c r="A858"/>
      <c r="B858" s="43"/>
      <c r="C858" s="43"/>
      <c r="D858"/>
      <c r="E858"/>
      <c r="F858"/>
      <c r="G858"/>
      <c r="H858" s="44"/>
      <c r="I858" s="210"/>
      <c r="J858" s="30"/>
      <c r="K858" s="85"/>
      <c r="L858" s="42"/>
      <c r="M858" s="42"/>
      <c r="N858" s="42"/>
      <c r="O858" s="42"/>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c r="CU858"/>
      <c r="CV858"/>
      <c r="CW858"/>
      <c r="CX858"/>
      <c r="CY858"/>
      <c r="CZ858"/>
      <c r="DA858"/>
      <c r="DB858"/>
      <c r="DC858"/>
      <c r="DD858"/>
      <c r="DE858"/>
      <c r="DF858"/>
      <c r="DG858"/>
      <c r="DH858"/>
      <c r="DI858"/>
      <c r="DJ858"/>
      <c r="DK858"/>
      <c r="DL858"/>
      <c r="DM858"/>
      <c r="DN858"/>
      <c r="DO858"/>
      <c r="DP858"/>
      <c r="DQ858"/>
      <c r="DR858"/>
      <c r="DS858"/>
      <c r="DT858"/>
      <c r="DU858"/>
      <c r="DV858"/>
      <c r="DW858"/>
      <c r="DX858"/>
      <c r="DY858"/>
      <c r="DZ858"/>
      <c r="EA858"/>
      <c r="EB858"/>
      <c r="EC858"/>
      <c r="ED858"/>
      <c r="EE858"/>
      <c r="EF858"/>
      <c r="EG858"/>
      <c r="EH858"/>
      <c r="EI858"/>
      <c r="EJ858"/>
      <c r="EK858"/>
      <c r="EL858"/>
      <c r="EM858"/>
      <c r="EN858"/>
      <c r="EO858"/>
      <c r="EP858"/>
      <c r="EQ858"/>
      <c r="ER858"/>
      <c r="ES858"/>
      <c r="ET858"/>
      <c r="EU858"/>
      <c r="EV858"/>
      <c r="EW858"/>
      <c r="EX858"/>
      <c r="EY858"/>
      <c r="EZ858"/>
      <c r="FA858"/>
      <c r="FB858"/>
      <c r="FC858"/>
      <c r="FD858"/>
      <c r="FE858"/>
      <c r="FF858"/>
      <c r="FG858"/>
      <c r="FH858"/>
      <c r="FI858"/>
      <c r="FJ858"/>
      <c r="FK858"/>
      <c r="FL858"/>
      <c r="FM858"/>
      <c r="FN858"/>
      <c r="FO858"/>
      <c r="FP858"/>
      <c r="FQ858"/>
      <c r="FR858"/>
      <c r="FS858"/>
      <c r="FT858"/>
      <c r="FU858"/>
      <c r="FV858"/>
      <c r="FW858"/>
      <c r="FX858"/>
      <c r="FY858"/>
      <c r="FZ858"/>
      <c r="GA858"/>
      <c r="GB858"/>
      <c r="GC858"/>
      <c r="GD858"/>
      <c r="GE858"/>
      <c r="GF858"/>
      <c r="GG858"/>
      <c r="GH858"/>
      <c r="GI858"/>
      <c r="GJ858"/>
      <c r="GK858"/>
      <c r="GL858"/>
      <c r="GM858"/>
      <c r="GN858"/>
      <c r="GO858"/>
      <c r="GP858"/>
      <c r="GQ858"/>
      <c r="GR858"/>
      <c r="GS858"/>
      <c r="GT858"/>
      <c r="GU858"/>
      <c r="GV858"/>
      <c r="GW858"/>
      <c r="GX858"/>
      <c r="GY858"/>
      <c r="GZ858"/>
      <c r="HA858"/>
      <c r="HB858"/>
      <c r="HC858"/>
      <c r="HD858"/>
      <c r="HE858"/>
      <c r="HF858"/>
      <c r="HG858"/>
      <c r="HH858"/>
      <c r="HI858"/>
      <c r="HJ858"/>
      <c r="HK858"/>
      <c r="HL858"/>
      <c r="HM858"/>
      <c r="HN858"/>
      <c r="HO858"/>
      <c r="HP858"/>
      <c r="HQ858"/>
      <c r="HR858"/>
      <c r="HS858"/>
      <c r="HT858"/>
      <c r="HU858"/>
      <c r="HV858"/>
      <c r="HW858"/>
      <c r="HX858"/>
      <c r="HY858"/>
      <c r="HZ858"/>
      <c r="IA858"/>
      <c r="IB858"/>
      <c r="IC858"/>
      <c r="ID858"/>
      <c r="IE858"/>
      <c r="IF858"/>
      <c r="IG858"/>
      <c r="IH858"/>
      <c r="II858"/>
      <c r="IJ858"/>
      <c r="IK858"/>
      <c r="IL858"/>
      <c r="IM858"/>
      <c r="IN858"/>
      <c r="IO858"/>
    </row>
    <row r="859" spans="1:249" s="84" customFormat="1" x14ac:dyDescent="0.25">
      <c r="A859"/>
      <c r="B859" s="43"/>
      <c r="C859" s="43"/>
      <c r="D859"/>
      <c r="E859"/>
      <c r="F859"/>
      <c r="G859"/>
      <c r="H859" s="44"/>
      <c r="I859" s="210"/>
      <c r="J859" s="30"/>
      <c r="K859" s="85"/>
      <c r="L859" s="42"/>
      <c r="M859" s="42"/>
      <c r="N859" s="42"/>
      <c r="O859" s="42"/>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c r="CU859"/>
      <c r="CV859"/>
      <c r="CW859"/>
      <c r="CX859"/>
      <c r="CY859"/>
      <c r="CZ859"/>
      <c r="DA859"/>
      <c r="DB859"/>
      <c r="DC859"/>
      <c r="DD859"/>
      <c r="DE859"/>
      <c r="DF859"/>
      <c r="DG859"/>
      <c r="DH859"/>
      <c r="DI859"/>
      <c r="DJ859"/>
      <c r="DK859"/>
      <c r="DL859"/>
      <c r="DM859"/>
      <c r="DN859"/>
      <c r="DO859"/>
      <c r="DP859"/>
      <c r="DQ859"/>
      <c r="DR859"/>
      <c r="DS859"/>
      <c r="DT859"/>
      <c r="DU859"/>
      <c r="DV859"/>
      <c r="DW859"/>
      <c r="DX859"/>
      <c r="DY859"/>
      <c r="DZ859"/>
      <c r="EA859"/>
      <c r="EB859"/>
      <c r="EC859"/>
      <c r="ED859"/>
      <c r="EE859"/>
      <c r="EF859"/>
      <c r="EG859"/>
      <c r="EH859"/>
      <c r="EI859"/>
      <c r="EJ859"/>
      <c r="EK859"/>
      <c r="EL859"/>
      <c r="EM859"/>
      <c r="EN859"/>
      <c r="EO859"/>
      <c r="EP859"/>
      <c r="EQ859"/>
      <c r="ER859"/>
      <c r="ES859"/>
      <c r="ET859"/>
      <c r="EU859"/>
      <c r="EV859"/>
      <c r="EW859"/>
      <c r="EX859"/>
      <c r="EY859"/>
      <c r="EZ859"/>
      <c r="FA859"/>
      <c r="FB859"/>
      <c r="FC859"/>
      <c r="FD859"/>
      <c r="FE859"/>
      <c r="FF859"/>
      <c r="FG859"/>
      <c r="FH859"/>
      <c r="FI859"/>
      <c r="FJ859"/>
      <c r="FK859"/>
      <c r="FL859"/>
      <c r="FM859"/>
      <c r="FN859"/>
      <c r="FO859"/>
      <c r="FP859"/>
      <c r="FQ859"/>
      <c r="FR859"/>
      <c r="FS859"/>
      <c r="FT859"/>
      <c r="FU859"/>
      <c r="FV859"/>
      <c r="FW859"/>
      <c r="FX859"/>
      <c r="FY859"/>
      <c r="FZ859"/>
      <c r="GA859"/>
      <c r="GB859"/>
      <c r="GC859"/>
      <c r="GD859"/>
      <c r="GE859"/>
      <c r="GF859"/>
      <c r="GG859"/>
      <c r="GH859"/>
      <c r="GI859"/>
      <c r="GJ859"/>
      <c r="GK859"/>
      <c r="GL859"/>
      <c r="GM859"/>
      <c r="GN859"/>
      <c r="GO859"/>
      <c r="GP859"/>
      <c r="GQ859"/>
      <c r="GR859"/>
      <c r="GS859"/>
      <c r="GT859"/>
      <c r="GU859"/>
      <c r="GV859"/>
      <c r="GW859"/>
      <c r="GX859"/>
      <c r="GY859"/>
      <c r="GZ859"/>
      <c r="HA859"/>
      <c r="HB859"/>
      <c r="HC859"/>
      <c r="HD859"/>
      <c r="HE859"/>
      <c r="HF859"/>
      <c r="HG859"/>
      <c r="HH859"/>
      <c r="HI859"/>
      <c r="HJ859"/>
      <c r="HK859"/>
      <c r="HL859"/>
      <c r="HM859"/>
      <c r="HN859"/>
      <c r="HO859"/>
      <c r="HP859"/>
      <c r="HQ859"/>
      <c r="HR859"/>
      <c r="HS859"/>
      <c r="HT859"/>
      <c r="HU859"/>
      <c r="HV859"/>
      <c r="HW859"/>
      <c r="HX859"/>
      <c r="HY859"/>
      <c r="HZ859"/>
      <c r="IA859"/>
      <c r="IB859"/>
      <c r="IC859"/>
      <c r="ID859"/>
      <c r="IE859"/>
      <c r="IF859"/>
      <c r="IG859"/>
      <c r="IH859"/>
      <c r="II859"/>
      <c r="IJ859"/>
      <c r="IK859"/>
      <c r="IL859"/>
      <c r="IM859"/>
      <c r="IN859"/>
      <c r="IO859"/>
    </row>
    <row r="860" spans="1:249" s="84" customFormat="1" x14ac:dyDescent="0.25">
      <c r="A860"/>
      <c r="B860" s="43"/>
      <c r="C860" s="43"/>
      <c r="D860"/>
      <c r="E860"/>
      <c r="F860"/>
      <c r="G860"/>
      <c r="H860" s="44"/>
      <c r="I860" s="210"/>
      <c r="J860" s="30"/>
      <c r="K860" s="85"/>
      <c r="L860" s="42"/>
      <c r="M860" s="42"/>
      <c r="N860" s="42"/>
      <c r="O860" s="42"/>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c r="CU860"/>
      <c r="CV860"/>
      <c r="CW860"/>
      <c r="CX860"/>
      <c r="CY860"/>
      <c r="CZ860"/>
      <c r="DA860"/>
      <c r="DB860"/>
      <c r="DC860"/>
      <c r="DD860"/>
      <c r="DE860"/>
      <c r="DF860"/>
      <c r="DG860"/>
      <c r="DH860"/>
      <c r="DI860"/>
      <c r="DJ860"/>
      <c r="DK860"/>
      <c r="DL860"/>
      <c r="DM860"/>
      <c r="DN860"/>
      <c r="DO860"/>
      <c r="DP860"/>
      <c r="DQ860"/>
      <c r="DR860"/>
      <c r="DS860"/>
      <c r="DT860"/>
      <c r="DU860"/>
      <c r="DV860"/>
      <c r="DW860"/>
      <c r="DX860"/>
      <c r="DY860"/>
      <c r="DZ860"/>
      <c r="EA860"/>
      <c r="EB860"/>
      <c r="EC860"/>
      <c r="ED860"/>
      <c r="EE860"/>
      <c r="EF860"/>
      <c r="EG860"/>
      <c r="EH860"/>
      <c r="EI860"/>
      <c r="EJ860"/>
      <c r="EK860"/>
      <c r="EL860"/>
      <c r="EM860"/>
      <c r="EN860"/>
      <c r="EO860"/>
      <c r="EP860"/>
      <c r="EQ860"/>
      <c r="ER860"/>
      <c r="ES860"/>
      <c r="ET860"/>
      <c r="EU860"/>
      <c r="EV860"/>
      <c r="EW860"/>
      <c r="EX860"/>
      <c r="EY860"/>
      <c r="EZ860"/>
      <c r="FA860"/>
      <c r="FB860"/>
      <c r="FC860"/>
      <c r="FD860"/>
      <c r="FE860"/>
      <c r="FF860"/>
      <c r="FG860"/>
      <c r="FH860"/>
      <c r="FI860"/>
      <c r="FJ860"/>
      <c r="FK860"/>
      <c r="FL860"/>
      <c r="FM860"/>
      <c r="FN860"/>
      <c r="FO860"/>
      <c r="FP860"/>
      <c r="FQ860"/>
      <c r="FR860"/>
      <c r="FS860"/>
      <c r="FT860"/>
      <c r="FU860"/>
      <c r="FV860"/>
      <c r="FW860"/>
      <c r="FX860"/>
      <c r="FY860"/>
      <c r="FZ860"/>
      <c r="GA860"/>
      <c r="GB860"/>
      <c r="GC860"/>
      <c r="GD860"/>
      <c r="GE860"/>
      <c r="GF860"/>
      <c r="GG860"/>
      <c r="GH860"/>
      <c r="GI860"/>
      <c r="GJ860"/>
      <c r="GK860"/>
      <c r="GL860"/>
      <c r="GM860"/>
      <c r="GN860"/>
      <c r="GO860"/>
      <c r="GP860"/>
      <c r="GQ860"/>
      <c r="GR860"/>
      <c r="GS860"/>
      <c r="GT860"/>
      <c r="GU860"/>
      <c r="GV860"/>
      <c r="GW860"/>
      <c r="GX860"/>
      <c r="GY860"/>
      <c r="GZ860"/>
      <c r="HA860"/>
      <c r="HB860"/>
      <c r="HC860"/>
      <c r="HD860"/>
      <c r="HE860"/>
      <c r="HF860"/>
      <c r="HG860"/>
      <c r="HH860"/>
      <c r="HI860"/>
      <c r="HJ860"/>
      <c r="HK860"/>
      <c r="HL860"/>
      <c r="HM860"/>
      <c r="HN860"/>
      <c r="HO860"/>
      <c r="HP860"/>
      <c r="HQ860"/>
      <c r="HR860"/>
      <c r="HS860"/>
      <c r="HT860"/>
      <c r="HU860"/>
      <c r="HV860"/>
      <c r="HW860"/>
      <c r="HX860"/>
      <c r="HY860"/>
      <c r="HZ860"/>
      <c r="IA860"/>
      <c r="IB860"/>
      <c r="IC860"/>
      <c r="ID860"/>
      <c r="IE860"/>
      <c r="IF860"/>
      <c r="IG860"/>
      <c r="IH860"/>
      <c r="II860"/>
      <c r="IJ860"/>
      <c r="IK860"/>
      <c r="IL860"/>
      <c r="IM860"/>
      <c r="IN860"/>
      <c r="IO860"/>
    </row>
    <row r="861" spans="1:249" s="84" customFormat="1" x14ac:dyDescent="0.25">
      <c r="A861"/>
      <c r="B861" s="43"/>
      <c r="C861" s="43"/>
      <c r="D861"/>
      <c r="E861"/>
      <c r="F861"/>
      <c r="G861"/>
      <c r="H861" s="44"/>
      <c r="I861" s="210"/>
      <c r="J861" s="30"/>
      <c r="K861" s="85"/>
      <c r="L861" s="42"/>
      <c r="M861" s="42"/>
      <c r="N861" s="42"/>
      <c r="O861" s="42"/>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c r="CU861"/>
      <c r="CV861"/>
      <c r="CW861"/>
      <c r="CX861"/>
      <c r="CY861"/>
      <c r="CZ861"/>
      <c r="DA861"/>
      <c r="DB861"/>
      <c r="DC861"/>
      <c r="DD861"/>
      <c r="DE861"/>
      <c r="DF861"/>
      <c r="DG861"/>
      <c r="DH861"/>
      <c r="DI861"/>
      <c r="DJ861"/>
      <c r="DK861"/>
      <c r="DL861"/>
      <c r="DM861"/>
      <c r="DN861"/>
      <c r="DO861"/>
      <c r="DP861"/>
      <c r="DQ861"/>
      <c r="DR861"/>
      <c r="DS861"/>
      <c r="DT861"/>
      <c r="DU861"/>
      <c r="DV861"/>
      <c r="DW861"/>
      <c r="DX861"/>
      <c r="DY861"/>
      <c r="DZ861"/>
      <c r="EA861"/>
      <c r="EB861"/>
      <c r="EC861"/>
      <c r="ED861"/>
      <c r="EE861"/>
      <c r="EF861"/>
      <c r="EG861"/>
      <c r="EH861"/>
      <c r="EI861"/>
      <c r="EJ861"/>
      <c r="EK861"/>
      <c r="EL861"/>
      <c r="EM861"/>
      <c r="EN861"/>
      <c r="EO861"/>
      <c r="EP861"/>
      <c r="EQ861"/>
      <c r="ER861"/>
      <c r="ES861"/>
      <c r="ET861"/>
      <c r="EU861"/>
      <c r="EV861"/>
      <c r="EW861"/>
      <c r="EX861"/>
      <c r="EY861"/>
      <c r="EZ861"/>
      <c r="FA861"/>
      <c r="FB861"/>
      <c r="FC861"/>
      <c r="FD861"/>
      <c r="FE861"/>
      <c r="FF861"/>
      <c r="FG861"/>
      <c r="FH861"/>
      <c r="FI861"/>
      <c r="FJ861"/>
      <c r="FK861"/>
      <c r="FL861"/>
      <c r="FM861"/>
      <c r="FN861"/>
      <c r="FO861"/>
      <c r="FP861"/>
      <c r="FQ861"/>
      <c r="FR861"/>
      <c r="FS861"/>
      <c r="FT861"/>
      <c r="FU861"/>
      <c r="FV861"/>
      <c r="FW861"/>
      <c r="FX861"/>
      <c r="FY861"/>
      <c r="FZ861"/>
      <c r="GA861"/>
      <c r="GB861"/>
      <c r="GC861"/>
      <c r="GD861"/>
      <c r="GE861"/>
      <c r="GF861"/>
      <c r="GG861"/>
      <c r="GH861"/>
      <c r="GI861"/>
      <c r="GJ861"/>
      <c r="GK861"/>
      <c r="GL861"/>
      <c r="GM861"/>
      <c r="GN861"/>
      <c r="GO861"/>
      <c r="GP861"/>
      <c r="GQ861"/>
      <c r="GR861"/>
      <c r="GS861"/>
      <c r="GT861"/>
      <c r="GU861"/>
      <c r="GV861"/>
      <c r="GW861"/>
      <c r="GX861"/>
      <c r="GY861"/>
      <c r="GZ861"/>
      <c r="HA861"/>
      <c r="HB861"/>
      <c r="HC861"/>
      <c r="HD861"/>
      <c r="HE861"/>
      <c r="HF861"/>
      <c r="HG861"/>
      <c r="HH861"/>
      <c r="HI861"/>
      <c r="HJ861"/>
      <c r="HK861"/>
      <c r="HL861"/>
      <c r="HM861"/>
      <c r="HN861"/>
      <c r="HO861"/>
      <c r="HP861"/>
      <c r="HQ861"/>
      <c r="HR861"/>
      <c r="HS861"/>
      <c r="HT861"/>
      <c r="HU861"/>
      <c r="HV861"/>
      <c r="HW861"/>
      <c r="HX861"/>
      <c r="HY861"/>
      <c r="HZ861"/>
      <c r="IA861"/>
      <c r="IB861"/>
      <c r="IC861"/>
      <c r="ID861"/>
      <c r="IE861"/>
      <c r="IF861"/>
      <c r="IG861"/>
      <c r="IH861"/>
      <c r="II861"/>
      <c r="IJ861"/>
      <c r="IK861"/>
      <c r="IL861"/>
      <c r="IM861"/>
      <c r="IN861"/>
      <c r="IO861"/>
    </row>
    <row r="862" spans="1:249" s="84" customFormat="1" x14ac:dyDescent="0.25">
      <c r="A862"/>
      <c r="B862" s="43"/>
      <c r="C862" s="43"/>
      <c r="D862"/>
      <c r="E862"/>
      <c r="F862"/>
      <c r="G862"/>
      <c r="H862" s="44"/>
      <c r="I862" s="210"/>
      <c r="J862" s="30"/>
      <c r="K862" s="85"/>
      <c r="L862" s="42"/>
      <c r="M862" s="42"/>
      <c r="N862" s="42"/>
      <c r="O862" s="4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c r="CU862"/>
      <c r="CV862"/>
      <c r="CW862"/>
      <c r="CX862"/>
      <c r="CY862"/>
      <c r="CZ862"/>
      <c r="DA862"/>
      <c r="DB862"/>
      <c r="DC862"/>
      <c r="DD862"/>
      <c r="DE862"/>
      <c r="DF862"/>
      <c r="DG862"/>
      <c r="DH862"/>
      <c r="DI862"/>
      <c r="DJ862"/>
      <c r="DK862"/>
      <c r="DL862"/>
      <c r="DM862"/>
      <c r="DN862"/>
      <c r="DO862"/>
      <c r="DP862"/>
      <c r="DQ862"/>
      <c r="DR862"/>
      <c r="DS862"/>
      <c r="DT862"/>
      <c r="DU862"/>
      <c r="DV862"/>
      <c r="DW862"/>
      <c r="DX862"/>
      <c r="DY862"/>
      <c r="DZ862"/>
      <c r="EA862"/>
      <c r="EB862"/>
      <c r="EC862"/>
      <c r="ED862"/>
      <c r="EE862"/>
      <c r="EF862"/>
      <c r="EG862"/>
      <c r="EH862"/>
      <c r="EI862"/>
      <c r="EJ862"/>
      <c r="EK862"/>
      <c r="EL862"/>
      <c r="EM862"/>
      <c r="EN862"/>
      <c r="EO862"/>
      <c r="EP862"/>
      <c r="EQ862"/>
      <c r="ER862"/>
      <c r="ES862"/>
      <c r="ET862"/>
      <c r="EU862"/>
      <c r="EV862"/>
      <c r="EW862"/>
      <c r="EX862"/>
      <c r="EY862"/>
      <c r="EZ862"/>
      <c r="FA862"/>
      <c r="FB862"/>
      <c r="FC862"/>
      <c r="FD862"/>
      <c r="FE862"/>
      <c r="FF862"/>
      <c r="FG862"/>
      <c r="FH862"/>
      <c r="FI862"/>
      <c r="FJ862"/>
      <c r="FK862"/>
      <c r="FL862"/>
      <c r="FM862"/>
      <c r="FN862"/>
      <c r="FO862"/>
      <c r="FP862"/>
      <c r="FQ862"/>
      <c r="FR862"/>
      <c r="FS862"/>
      <c r="FT862"/>
      <c r="FU862"/>
      <c r="FV862"/>
      <c r="FW862"/>
      <c r="FX862"/>
      <c r="FY862"/>
      <c r="FZ862"/>
      <c r="GA862"/>
      <c r="GB862"/>
      <c r="GC862"/>
      <c r="GD862"/>
      <c r="GE862"/>
      <c r="GF862"/>
      <c r="GG862"/>
      <c r="GH862"/>
      <c r="GI862"/>
      <c r="GJ862"/>
      <c r="GK862"/>
      <c r="GL862"/>
      <c r="GM862"/>
      <c r="GN862"/>
      <c r="GO862"/>
      <c r="GP862"/>
      <c r="GQ862"/>
      <c r="GR862"/>
      <c r="GS862"/>
      <c r="GT862"/>
      <c r="GU862"/>
      <c r="GV862"/>
      <c r="GW862"/>
      <c r="GX862"/>
      <c r="GY862"/>
      <c r="GZ862"/>
      <c r="HA862"/>
      <c r="HB862"/>
      <c r="HC862"/>
      <c r="HD862"/>
      <c r="HE862"/>
      <c r="HF862"/>
      <c r="HG862"/>
      <c r="HH862"/>
      <c r="HI862"/>
      <c r="HJ862"/>
      <c r="HK862"/>
      <c r="HL862"/>
      <c r="HM862"/>
      <c r="HN862"/>
      <c r="HO862"/>
      <c r="HP862"/>
      <c r="HQ862"/>
      <c r="HR862"/>
      <c r="HS862"/>
      <c r="HT862"/>
      <c r="HU862"/>
      <c r="HV862"/>
      <c r="HW862"/>
      <c r="HX862"/>
      <c r="HY862"/>
      <c r="HZ862"/>
      <c r="IA862"/>
      <c r="IB862"/>
      <c r="IC862"/>
      <c r="ID862"/>
      <c r="IE862"/>
      <c r="IF862"/>
      <c r="IG862"/>
      <c r="IH862"/>
      <c r="II862"/>
      <c r="IJ862"/>
      <c r="IK862"/>
      <c r="IL862"/>
      <c r="IM862"/>
      <c r="IN862"/>
      <c r="IO862"/>
    </row>
    <row r="863" spans="1:249" s="84" customFormat="1" x14ac:dyDescent="0.25">
      <c r="A863"/>
      <c r="B863" s="43"/>
      <c r="C863" s="43"/>
      <c r="D863"/>
      <c r="E863"/>
      <c r="F863"/>
      <c r="G863"/>
      <c r="H863" s="44"/>
      <c r="I863" s="210"/>
      <c r="J863" s="30"/>
      <c r="K863" s="85"/>
      <c r="L863" s="42"/>
      <c r="M863" s="42"/>
      <c r="N863" s="42"/>
      <c r="O863" s="42"/>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c r="CU863"/>
      <c r="CV863"/>
      <c r="CW863"/>
      <c r="CX863"/>
      <c r="CY863"/>
      <c r="CZ863"/>
      <c r="DA863"/>
      <c r="DB863"/>
      <c r="DC863"/>
      <c r="DD863"/>
      <c r="DE863"/>
      <c r="DF863"/>
      <c r="DG863"/>
      <c r="DH863"/>
      <c r="DI863"/>
      <c r="DJ863"/>
      <c r="DK863"/>
      <c r="DL863"/>
      <c r="DM863"/>
      <c r="DN863"/>
      <c r="DO863"/>
      <c r="DP863"/>
      <c r="DQ863"/>
      <c r="DR863"/>
      <c r="DS863"/>
      <c r="DT863"/>
      <c r="DU863"/>
      <c r="DV863"/>
      <c r="DW863"/>
      <c r="DX863"/>
      <c r="DY863"/>
      <c r="DZ863"/>
      <c r="EA863"/>
      <c r="EB863"/>
      <c r="EC863"/>
      <c r="ED863"/>
      <c r="EE863"/>
      <c r="EF863"/>
      <c r="EG863"/>
      <c r="EH863"/>
      <c r="EI863"/>
      <c r="EJ863"/>
      <c r="EK863"/>
      <c r="EL863"/>
      <c r="EM863"/>
      <c r="EN863"/>
      <c r="EO863"/>
      <c r="EP863"/>
      <c r="EQ863"/>
      <c r="ER863"/>
      <c r="ES863"/>
      <c r="ET863"/>
      <c r="EU863"/>
      <c r="EV863"/>
      <c r="EW863"/>
      <c r="EX863"/>
      <c r="EY863"/>
      <c r="EZ863"/>
      <c r="FA863"/>
      <c r="FB863"/>
      <c r="FC863"/>
      <c r="FD863"/>
      <c r="FE863"/>
      <c r="FF863"/>
      <c r="FG863"/>
      <c r="FH863"/>
      <c r="FI863"/>
      <c r="FJ863"/>
      <c r="FK863"/>
      <c r="FL863"/>
      <c r="FM863"/>
      <c r="FN863"/>
      <c r="FO863"/>
      <c r="FP863"/>
      <c r="FQ863"/>
      <c r="FR863"/>
      <c r="FS863"/>
      <c r="FT863"/>
      <c r="FU863"/>
      <c r="FV863"/>
      <c r="FW863"/>
      <c r="FX863"/>
      <c r="FY863"/>
      <c r="FZ863"/>
      <c r="GA863"/>
      <c r="GB863"/>
      <c r="GC863"/>
      <c r="GD863"/>
      <c r="GE863"/>
      <c r="GF863"/>
      <c r="GG863"/>
      <c r="GH863"/>
      <c r="GI863"/>
      <c r="GJ863"/>
      <c r="GK863"/>
      <c r="GL863"/>
      <c r="GM863"/>
      <c r="GN863"/>
      <c r="GO863"/>
      <c r="GP863"/>
      <c r="GQ863"/>
      <c r="GR863"/>
      <c r="GS863"/>
      <c r="GT863"/>
      <c r="GU863"/>
      <c r="GV863"/>
      <c r="GW863"/>
      <c r="GX863"/>
      <c r="GY863"/>
      <c r="GZ863"/>
      <c r="HA863"/>
      <c r="HB863"/>
      <c r="HC863"/>
      <c r="HD863"/>
      <c r="HE863"/>
      <c r="HF863"/>
      <c r="HG863"/>
      <c r="HH863"/>
      <c r="HI863"/>
      <c r="HJ863"/>
      <c r="HK863"/>
      <c r="HL863"/>
      <c r="HM863"/>
      <c r="HN863"/>
      <c r="HO863"/>
      <c r="HP863"/>
      <c r="HQ863"/>
      <c r="HR863"/>
      <c r="HS863"/>
      <c r="HT863"/>
      <c r="HU863"/>
      <c r="HV863"/>
      <c r="HW863"/>
      <c r="HX863"/>
      <c r="HY863"/>
      <c r="HZ863"/>
      <c r="IA863"/>
      <c r="IB863"/>
      <c r="IC863"/>
      <c r="ID863"/>
      <c r="IE863"/>
      <c r="IF863"/>
      <c r="IG863"/>
      <c r="IH863"/>
      <c r="II863"/>
      <c r="IJ863"/>
      <c r="IK863"/>
      <c r="IL863"/>
      <c r="IM863"/>
      <c r="IN863"/>
      <c r="IO863"/>
    </row>
    <row r="864" spans="1:249" s="84" customFormat="1" x14ac:dyDescent="0.25">
      <c r="A864"/>
      <c r="B864" s="43"/>
      <c r="C864" s="43"/>
      <c r="D864"/>
      <c r="E864"/>
      <c r="F864"/>
      <c r="G864"/>
      <c r="H864" s="44"/>
      <c r="I864" s="210"/>
      <c r="J864" s="30"/>
      <c r="K864" s="85"/>
      <c r="L864" s="42"/>
      <c r="M864" s="42"/>
      <c r="N864" s="42"/>
      <c r="O864" s="42"/>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c r="CU864"/>
      <c r="CV864"/>
      <c r="CW864"/>
      <c r="CX864"/>
      <c r="CY864"/>
      <c r="CZ864"/>
      <c r="DA864"/>
      <c r="DB864"/>
      <c r="DC864"/>
      <c r="DD864"/>
      <c r="DE864"/>
      <c r="DF864"/>
      <c r="DG864"/>
      <c r="DH864"/>
      <c r="DI864"/>
      <c r="DJ864"/>
      <c r="DK864"/>
      <c r="DL864"/>
      <c r="DM864"/>
      <c r="DN864"/>
      <c r="DO864"/>
      <c r="DP864"/>
      <c r="DQ864"/>
      <c r="DR864"/>
      <c r="DS864"/>
      <c r="DT864"/>
      <c r="DU864"/>
      <c r="DV864"/>
      <c r="DW864"/>
      <c r="DX864"/>
      <c r="DY864"/>
      <c r="DZ864"/>
      <c r="EA864"/>
      <c r="EB864"/>
      <c r="EC864"/>
      <c r="ED864"/>
      <c r="EE864"/>
      <c r="EF864"/>
      <c r="EG864"/>
      <c r="EH864"/>
      <c r="EI864"/>
      <c r="EJ864"/>
      <c r="EK864"/>
      <c r="EL864"/>
      <c r="EM864"/>
      <c r="EN864"/>
      <c r="EO864"/>
      <c r="EP864"/>
      <c r="EQ864"/>
      <c r="ER864"/>
      <c r="ES864"/>
      <c r="ET864"/>
      <c r="EU864"/>
      <c r="EV864"/>
      <c r="EW864"/>
      <c r="EX864"/>
      <c r="EY864"/>
      <c r="EZ864"/>
      <c r="FA864"/>
      <c r="FB864"/>
      <c r="FC864"/>
      <c r="FD864"/>
      <c r="FE864"/>
      <c r="FF864"/>
      <c r="FG864"/>
      <c r="FH864"/>
      <c r="FI864"/>
      <c r="FJ864"/>
      <c r="FK864"/>
      <c r="FL864"/>
      <c r="FM864"/>
      <c r="FN864"/>
      <c r="FO864"/>
      <c r="FP864"/>
      <c r="FQ864"/>
      <c r="FR864"/>
      <c r="FS864"/>
      <c r="FT864"/>
      <c r="FU864"/>
      <c r="FV864"/>
      <c r="FW864"/>
      <c r="FX864"/>
      <c r="FY864"/>
      <c r="FZ864"/>
      <c r="GA864"/>
      <c r="GB864"/>
      <c r="GC864"/>
      <c r="GD864"/>
      <c r="GE864"/>
      <c r="GF864"/>
      <c r="GG864"/>
      <c r="GH864"/>
      <c r="GI864"/>
      <c r="GJ864"/>
      <c r="GK864"/>
      <c r="GL864"/>
      <c r="GM864"/>
      <c r="GN864"/>
      <c r="GO864"/>
      <c r="GP864"/>
      <c r="GQ864"/>
      <c r="GR864"/>
      <c r="GS864"/>
      <c r="GT864"/>
      <c r="GU864"/>
      <c r="GV864"/>
      <c r="GW864"/>
      <c r="GX864"/>
      <c r="GY864"/>
      <c r="GZ864"/>
      <c r="HA864"/>
      <c r="HB864"/>
      <c r="HC864"/>
      <c r="HD864"/>
      <c r="HE864"/>
      <c r="HF864"/>
      <c r="HG864"/>
      <c r="HH864"/>
      <c r="HI864"/>
      <c r="HJ864"/>
      <c r="HK864"/>
      <c r="HL864"/>
      <c r="HM864"/>
      <c r="HN864"/>
      <c r="HO864"/>
      <c r="HP864"/>
      <c r="HQ864"/>
      <c r="HR864"/>
      <c r="HS864"/>
      <c r="HT864"/>
      <c r="HU864"/>
      <c r="HV864"/>
      <c r="HW864"/>
      <c r="HX864"/>
      <c r="HY864"/>
      <c r="HZ864"/>
      <c r="IA864"/>
      <c r="IB864"/>
      <c r="IC864"/>
      <c r="ID864"/>
      <c r="IE864"/>
      <c r="IF864"/>
      <c r="IG864"/>
      <c r="IH864"/>
      <c r="II864"/>
      <c r="IJ864"/>
      <c r="IK864"/>
      <c r="IL864"/>
      <c r="IM864"/>
      <c r="IN864"/>
      <c r="IO864"/>
    </row>
    <row r="865" spans="1:249" s="84" customFormat="1" x14ac:dyDescent="0.25">
      <c r="A865"/>
      <c r="B865" s="43"/>
      <c r="C865" s="43"/>
      <c r="D865"/>
      <c r="E865"/>
      <c r="F865"/>
      <c r="G865"/>
      <c r="H865" s="44"/>
      <c r="I865" s="210"/>
      <c r="J865" s="30"/>
      <c r="K865" s="85"/>
      <c r="L865" s="42"/>
      <c r="M865" s="42"/>
      <c r="N865" s="42"/>
      <c r="O865" s="42"/>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c r="CU865"/>
      <c r="CV865"/>
      <c r="CW865"/>
      <c r="CX865"/>
      <c r="CY865"/>
      <c r="CZ865"/>
      <c r="DA865"/>
      <c r="DB865"/>
      <c r="DC865"/>
      <c r="DD865"/>
      <c r="DE865"/>
      <c r="DF865"/>
      <c r="DG865"/>
      <c r="DH865"/>
      <c r="DI865"/>
      <c r="DJ865"/>
      <c r="DK865"/>
      <c r="DL865"/>
      <c r="DM865"/>
      <c r="DN865"/>
      <c r="DO865"/>
      <c r="DP865"/>
      <c r="DQ865"/>
      <c r="DR865"/>
      <c r="DS865"/>
      <c r="DT865"/>
      <c r="DU865"/>
      <c r="DV865"/>
      <c r="DW865"/>
      <c r="DX865"/>
      <c r="DY865"/>
      <c r="DZ865"/>
      <c r="EA865"/>
      <c r="EB865"/>
      <c r="EC865"/>
      <c r="ED865"/>
      <c r="EE865"/>
      <c r="EF865"/>
      <c r="EG865"/>
      <c r="EH865"/>
      <c r="EI865"/>
      <c r="EJ865"/>
      <c r="EK865"/>
      <c r="EL865"/>
      <c r="EM865"/>
      <c r="EN865"/>
      <c r="EO865"/>
      <c r="EP865"/>
      <c r="EQ865"/>
      <c r="ER865"/>
      <c r="ES865"/>
      <c r="ET865"/>
      <c r="EU865"/>
      <c r="EV865"/>
      <c r="EW865"/>
      <c r="EX865"/>
      <c r="EY865"/>
      <c r="EZ865"/>
      <c r="FA865"/>
      <c r="FB865"/>
      <c r="FC865"/>
      <c r="FD865"/>
      <c r="FE865"/>
      <c r="FF865"/>
      <c r="FG865"/>
      <c r="FH865"/>
      <c r="FI865"/>
      <c r="FJ865"/>
      <c r="FK865"/>
      <c r="FL865"/>
      <c r="FM865"/>
      <c r="FN865"/>
      <c r="FO865"/>
      <c r="FP865"/>
      <c r="FQ865"/>
      <c r="FR865"/>
      <c r="FS865"/>
      <c r="FT865"/>
      <c r="FU865"/>
      <c r="FV865"/>
      <c r="FW865"/>
      <c r="FX865"/>
      <c r="FY865"/>
      <c r="FZ865"/>
      <c r="GA865"/>
      <c r="GB865"/>
      <c r="GC865"/>
      <c r="GD865"/>
      <c r="GE865"/>
      <c r="GF865"/>
      <c r="GG865"/>
      <c r="GH865"/>
      <c r="GI865"/>
      <c r="GJ865"/>
      <c r="GK865"/>
      <c r="GL865"/>
      <c r="GM865"/>
      <c r="GN865"/>
      <c r="GO865"/>
      <c r="GP865"/>
      <c r="GQ865"/>
      <c r="GR865"/>
      <c r="GS865"/>
      <c r="GT865"/>
      <c r="GU865"/>
      <c r="GV865"/>
      <c r="GW865"/>
      <c r="GX865"/>
      <c r="GY865"/>
      <c r="GZ865"/>
      <c r="HA865"/>
      <c r="HB865"/>
      <c r="HC865"/>
      <c r="HD865"/>
      <c r="HE865"/>
      <c r="HF865"/>
      <c r="HG865"/>
      <c r="HH865"/>
      <c r="HI865"/>
      <c r="HJ865"/>
      <c r="HK865"/>
      <c r="HL865"/>
      <c r="HM865"/>
      <c r="HN865"/>
      <c r="HO865"/>
      <c r="HP865"/>
      <c r="HQ865"/>
      <c r="HR865"/>
      <c r="HS865"/>
      <c r="HT865"/>
      <c r="HU865"/>
      <c r="HV865"/>
      <c r="HW865"/>
      <c r="HX865"/>
      <c r="HY865"/>
      <c r="HZ865"/>
      <c r="IA865"/>
      <c r="IB865"/>
      <c r="IC865"/>
      <c r="ID865"/>
      <c r="IE865"/>
      <c r="IF865"/>
      <c r="IG865"/>
      <c r="IH865"/>
      <c r="II865"/>
      <c r="IJ865"/>
      <c r="IK865"/>
      <c r="IL865"/>
      <c r="IM865"/>
      <c r="IN865"/>
      <c r="IO865"/>
    </row>
    <row r="866" spans="1:249" s="84" customFormat="1" x14ac:dyDescent="0.25">
      <c r="A866"/>
      <c r="B866" s="43"/>
      <c r="C866" s="43"/>
      <c r="D866"/>
      <c r="E866"/>
      <c r="F866"/>
      <c r="G866"/>
      <c r="H866" s="44"/>
      <c r="I866" s="210"/>
      <c r="J866" s="30"/>
      <c r="K866" s="85"/>
      <c r="L866" s="42"/>
      <c r="M866" s="42"/>
      <c r="N866" s="42"/>
      <c r="O866" s="42"/>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c r="CU866"/>
      <c r="CV866"/>
      <c r="CW866"/>
      <c r="CX866"/>
      <c r="CY866"/>
      <c r="CZ866"/>
      <c r="DA866"/>
      <c r="DB866"/>
      <c r="DC866"/>
      <c r="DD866"/>
      <c r="DE866"/>
      <c r="DF866"/>
      <c r="DG866"/>
      <c r="DH866"/>
      <c r="DI866"/>
      <c r="DJ866"/>
      <c r="DK866"/>
      <c r="DL866"/>
      <c r="DM866"/>
      <c r="DN866"/>
      <c r="DO866"/>
      <c r="DP866"/>
      <c r="DQ866"/>
      <c r="DR866"/>
      <c r="DS866"/>
      <c r="DT866"/>
      <c r="DU866"/>
      <c r="DV866"/>
      <c r="DW866"/>
      <c r="DX866"/>
      <c r="DY866"/>
      <c r="DZ866"/>
      <c r="EA866"/>
      <c r="EB866"/>
      <c r="EC866"/>
      <c r="ED866"/>
      <c r="EE866"/>
      <c r="EF866"/>
      <c r="EG866"/>
      <c r="EH866"/>
      <c r="EI866"/>
      <c r="EJ866"/>
      <c r="EK866"/>
      <c r="EL866"/>
      <c r="EM866"/>
      <c r="EN866"/>
      <c r="EO866"/>
      <c r="EP866"/>
      <c r="EQ866"/>
      <c r="ER866"/>
      <c r="ES866"/>
      <c r="ET866"/>
      <c r="EU866"/>
      <c r="EV866"/>
      <c r="EW866"/>
      <c r="EX866"/>
      <c r="EY866"/>
      <c r="EZ866"/>
      <c r="FA866"/>
      <c r="FB866"/>
      <c r="FC866"/>
      <c r="FD866"/>
      <c r="FE866"/>
      <c r="FF866"/>
      <c r="FG866"/>
      <c r="FH866"/>
      <c r="FI866"/>
      <c r="FJ866"/>
      <c r="FK866"/>
      <c r="FL866"/>
      <c r="FM866"/>
      <c r="FN866"/>
      <c r="FO866"/>
      <c r="FP866"/>
      <c r="FQ866"/>
      <c r="FR866"/>
      <c r="FS866"/>
      <c r="FT866"/>
      <c r="FU866"/>
      <c r="FV866"/>
      <c r="FW866"/>
      <c r="FX866"/>
      <c r="FY866"/>
      <c r="FZ866"/>
      <c r="GA866"/>
      <c r="GB866"/>
      <c r="GC866"/>
      <c r="GD866"/>
      <c r="GE866"/>
      <c r="GF866"/>
      <c r="GG866"/>
      <c r="GH866"/>
      <c r="GI866"/>
      <c r="GJ866"/>
      <c r="GK866"/>
      <c r="GL866"/>
      <c r="GM866"/>
      <c r="GN866"/>
      <c r="GO866"/>
      <c r="GP866"/>
      <c r="GQ866"/>
      <c r="GR866"/>
      <c r="GS866"/>
      <c r="GT866"/>
      <c r="GU866"/>
      <c r="GV866"/>
      <c r="GW866"/>
      <c r="GX866"/>
      <c r="GY866"/>
      <c r="GZ866"/>
      <c r="HA866"/>
      <c r="HB866"/>
      <c r="HC866"/>
      <c r="HD866"/>
      <c r="HE866"/>
      <c r="HF866"/>
      <c r="HG866"/>
      <c r="HH866"/>
      <c r="HI866"/>
      <c r="HJ866"/>
      <c r="HK866"/>
      <c r="HL866"/>
      <c r="HM866"/>
      <c r="HN866"/>
      <c r="HO866"/>
      <c r="HP866"/>
      <c r="HQ866"/>
      <c r="HR866"/>
      <c r="HS866"/>
      <c r="HT866"/>
      <c r="HU866"/>
      <c r="HV866"/>
      <c r="HW866"/>
      <c r="HX866"/>
      <c r="HY866"/>
      <c r="HZ866"/>
      <c r="IA866"/>
      <c r="IB866"/>
      <c r="IC866"/>
      <c r="ID866"/>
      <c r="IE866"/>
      <c r="IF866"/>
      <c r="IG866"/>
      <c r="IH866"/>
      <c r="II866"/>
      <c r="IJ866"/>
      <c r="IK866"/>
      <c r="IL866"/>
      <c r="IM866"/>
      <c r="IN866"/>
      <c r="IO866"/>
    </row>
    <row r="867" spans="1:249" s="84" customFormat="1" x14ac:dyDescent="0.25">
      <c r="A867"/>
      <c r="B867" s="43"/>
      <c r="C867" s="43"/>
      <c r="D867"/>
      <c r="E867"/>
      <c r="F867"/>
      <c r="G867"/>
      <c r="H867" s="44"/>
      <c r="I867" s="210"/>
      <c r="J867" s="30"/>
      <c r="K867" s="85"/>
      <c r="L867" s="42"/>
      <c r="M867" s="42"/>
      <c r="N867" s="42"/>
      <c r="O867" s="42"/>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c r="CU867"/>
      <c r="CV867"/>
      <c r="CW867"/>
      <c r="CX867"/>
      <c r="CY867"/>
      <c r="CZ867"/>
      <c r="DA867"/>
      <c r="DB867"/>
      <c r="DC867"/>
      <c r="DD867"/>
      <c r="DE867"/>
      <c r="DF867"/>
      <c r="DG867"/>
      <c r="DH867"/>
      <c r="DI867"/>
      <c r="DJ867"/>
      <c r="DK867"/>
      <c r="DL867"/>
      <c r="DM867"/>
      <c r="DN867"/>
      <c r="DO867"/>
      <c r="DP867"/>
      <c r="DQ867"/>
      <c r="DR867"/>
      <c r="DS867"/>
      <c r="DT867"/>
      <c r="DU867"/>
      <c r="DV867"/>
      <c r="DW867"/>
      <c r="DX867"/>
      <c r="DY867"/>
      <c r="DZ867"/>
      <c r="EA867"/>
      <c r="EB867"/>
      <c r="EC867"/>
      <c r="ED867"/>
      <c r="EE867"/>
      <c r="EF867"/>
      <c r="EG867"/>
      <c r="EH867"/>
      <c r="EI867"/>
      <c r="EJ867"/>
      <c r="EK867"/>
      <c r="EL867"/>
      <c r="EM867"/>
      <c r="EN867"/>
      <c r="EO867"/>
      <c r="EP867"/>
      <c r="EQ867"/>
      <c r="ER867"/>
      <c r="ES867"/>
      <c r="ET867"/>
      <c r="EU867"/>
      <c r="EV867"/>
      <c r="EW867"/>
      <c r="EX867"/>
      <c r="EY867"/>
      <c r="EZ867"/>
      <c r="FA867"/>
      <c r="FB867"/>
      <c r="FC867"/>
      <c r="FD867"/>
      <c r="FE867"/>
      <c r="FF867"/>
      <c r="FG867"/>
      <c r="FH867"/>
      <c r="FI867"/>
      <c r="FJ867"/>
      <c r="FK867"/>
      <c r="FL867"/>
      <c r="FM867"/>
      <c r="FN867"/>
      <c r="FO867"/>
      <c r="FP867"/>
      <c r="FQ867"/>
      <c r="FR867"/>
      <c r="FS867"/>
      <c r="FT867"/>
      <c r="FU867"/>
      <c r="FV867"/>
      <c r="FW867"/>
      <c r="FX867"/>
      <c r="FY867"/>
      <c r="FZ867"/>
      <c r="GA867"/>
      <c r="GB867"/>
      <c r="GC867"/>
      <c r="GD867"/>
      <c r="GE867"/>
      <c r="GF867"/>
      <c r="GG867"/>
      <c r="GH867"/>
      <c r="GI867"/>
      <c r="GJ867"/>
      <c r="GK867"/>
      <c r="GL867"/>
      <c r="GM867"/>
      <c r="GN867"/>
      <c r="GO867"/>
      <c r="GP867"/>
      <c r="GQ867"/>
      <c r="GR867"/>
      <c r="GS867"/>
      <c r="GT867"/>
      <c r="GU867"/>
      <c r="GV867"/>
      <c r="GW867"/>
      <c r="GX867"/>
      <c r="GY867"/>
      <c r="GZ867"/>
      <c r="HA867"/>
      <c r="HB867"/>
      <c r="HC867"/>
      <c r="HD867"/>
      <c r="HE867"/>
      <c r="HF867"/>
      <c r="HG867"/>
      <c r="HH867"/>
      <c r="HI867"/>
      <c r="HJ867"/>
      <c r="HK867"/>
      <c r="HL867"/>
      <c r="HM867"/>
      <c r="HN867"/>
      <c r="HO867"/>
      <c r="HP867"/>
      <c r="HQ867"/>
      <c r="HR867"/>
      <c r="HS867"/>
      <c r="HT867"/>
      <c r="HU867"/>
      <c r="HV867"/>
      <c r="HW867"/>
      <c r="HX867"/>
      <c r="HY867"/>
      <c r="HZ867"/>
      <c r="IA867"/>
      <c r="IB867"/>
      <c r="IC867"/>
      <c r="ID867"/>
      <c r="IE867"/>
      <c r="IF867"/>
      <c r="IG867"/>
      <c r="IH867"/>
      <c r="II867"/>
      <c r="IJ867"/>
      <c r="IK867"/>
      <c r="IL867"/>
      <c r="IM867"/>
      <c r="IN867"/>
      <c r="IO867"/>
    </row>
    <row r="868" spans="1:249" s="84" customFormat="1" x14ac:dyDescent="0.25">
      <c r="A868"/>
      <c r="B868" s="43"/>
      <c r="C868" s="43"/>
      <c r="D868"/>
      <c r="E868"/>
      <c r="F868"/>
      <c r="G868"/>
      <c r="H868" s="44"/>
      <c r="I868" s="210"/>
      <c r="J868" s="30"/>
      <c r="K868" s="85"/>
      <c r="L868" s="42"/>
      <c r="M868" s="42"/>
      <c r="N868" s="42"/>
      <c r="O868" s="42"/>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c r="CU868"/>
      <c r="CV868"/>
      <c r="CW868"/>
      <c r="CX868"/>
      <c r="CY868"/>
      <c r="CZ868"/>
      <c r="DA868"/>
      <c r="DB868"/>
      <c r="DC868"/>
      <c r="DD868"/>
      <c r="DE868"/>
      <c r="DF868"/>
      <c r="DG868"/>
      <c r="DH868"/>
      <c r="DI868"/>
      <c r="DJ868"/>
      <c r="DK868"/>
      <c r="DL868"/>
      <c r="DM868"/>
      <c r="DN868"/>
      <c r="DO868"/>
      <c r="DP868"/>
      <c r="DQ868"/>
      <c r="DR868"/>
      <c r="DS868"/>
      <c r="DT868"/>
      <c r="DU868"/>
      <c r="DV868"/>
      <c r="DW868"/>
      <c r="DX868"/>
      <c r="DY868"/>
      <c r="DZ868"/>
      <c r="EA868"/>
      <c r="EB868"/>
      <c r="EC868"/>
      <c r="ED868"/>
      <c r="EE868"/>
      <c r="EF868"/>
      <c r="EG868"/>
      <c r="EH868"/>
      <c r="EI868"/>
      <c r="EJ868"/>
      <c r="EK868"/>
      <c r="EL868"/>
      <c r="EM868"/>
      <c r="EN868"/>
      <c r="EO868"/>
      <c r="EP868"/>
      <c r="EQ868"/>
      <c r="ER868"/>
      <c r="ES868"/>
      <c r="ET868"/>
      <c r="EU868"/>
      <c r="EV868"/>
      <c r="EW868"/>
      <c r="EX868"/>
      <c r="EY868"/>
      <c r="EZ868"/>
      <c r="FA868"/>
      <c r="FB868"/>
      <c r="FC868"/>
      <c r="FD868"/>
      <c r="FE868"/>
      <c r="FF868"/>
      <c r="FG868"/>
      <c r="FH868"/>
      <c r="FI868"/>
      <c r="FJ868"/>
      <c r="FK868"/>
      <c r="FL868"/>
      <c r="FM868"/>
      <c r="FN868"/>
      <c r="FO868"/>
      <c r="FP868"/>
      <c r="FQ868"/>
      <c r="FR868"/>
      <c r="FS868"/>
      <c r="FT868"/>
      <c r="FU868"/>
      <c r="FV868"/>
      <c r="FW868"/>
      <c r="FX868"/>
      <c r="FY868"/>
      <c r="FZ868"/>
      <c r="GA868"/>
      <c r="GB868"/>
      <c r="GC868"/>
      <c r="GD868"/>
      <c r="GE868"/>
      <c r="GF868"/>
      <c r="GG868"/>
      <c r="GH868"/>
      <c r="GI868"/>
      <c r="GJ868"/>
      <c r="GK868"/>
      <c r="GL868"/>
      <c r="GM868"/>
      <c r="GN868"/>
      <c r="GO868"/>
      <c r="GP868"/>
      <c r="GQ868"/>
      <c r="GR868"/>
      <c r="GS868"/>
      <c r="GT868"/>
      <c r="GU868"/>
      <c r="GV868"/>
      <c r="GW868"/>
      <c r="GX868"/>
      <c r="GY868"/>
      <c r="GZ868"/>
      <c r="HA868"/>
      <c r="HB868"/>
      <c r="HC868"/>
      <c r="HD868"/>
      <c r="HE868"/>
      <c r="HF868"/>
      <c r="HG868"/>
      <c r="HH868"/>
      <c r="HI868"/>
      <c r="HJ868"/>
      <c r="HK868"/>
      <c r="HL868"/>
      <c r="HM868"/>
      <c r="HN868"/>
      <c r="HO868"/>
      <c r="HP868"/>
      <c r="HQ868"/>
      <c r="HR868"/>
      <c r="HS868"/>
      <c r="HT868"/>
      <c r="HU868"/>
      <c r="HV868"/>
      <c r="HW868"/>
      <c r="HX868"/>
      <c r="HY868"/>
      <c r="HZ868"/>
      <c r="IA868"/>
      <c r="IB868"/>
      <c r="IC868"/>
      <c r="ID868"/>
      <c r="IE868"/>
      <c r="IF868"/>
      <c r="IG868"/>
      <c r="IH868"/>
      <c r="II868"/>
      <c r="IJ868"/>
      <c r="IK868"/>
      <c r="IL868"/>
      <c r="IM868"/>
      <c r="IN868"/>
      <c r="IO868"/>
    </row>
    <row r="869" spans="1:249" s="84" customFormat="1" x14ac:dyDescent="0.25">
      <c r="A869"/>
      <c r="B869" s="43"/>
      <c r="C869" s="43"/>
      <c r="D869"/>
      <c r="E869"/>
      <c r="F869"/>
      <c r="G869"/>
      <c r="H869" s="44"/>
      <c r="I869" s="210"/>
      <c r="J869" s="30"/>
      <c r="K869" s="85"/>
      <c r="L869" s="42"/>
      <c r="M869" s="42"/>
      <c r="N869" s="42"/>
      <c r="O869" s="42"/>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c r="CU869"/>
      <c r="CV869"/>
      <c r="CW869"/>
      <c r="CX869"/>
      <c r="CY869"/>
      <c r="CZ869"/>
      <c r="DA869"/>
      <c r="DB869"/>
      <c r="DC869"/>
      <c r="DD869"/>
      <c r="DE869"/>
      <c r="DF869"/>
      <c r="DG869"/>
      <c r="DH869"/>
      <c r="DI869"/>
      <c r="DJ869"/>
      <c r="DK869"/>
      <c r="DL869"/>
      <c r="DM869"/>
      <c r="DN869"/>
      <c r="DO869"/>
      <c r="DP869"/>
      <c r="DQ869"/>
      <c r="DR869"/>
      <c r="DS869"/>
      <c r="DT869"/>
      <c r="DU869"/>
      <c r="DV869"/>
      <c r="DW869"/>
      <c r="DX869"/>
      <c r="DY869"/>
      <c r="DZ869"/>
      <c r="EA869"/>
      <c r="EB869"/>
      <c r="EC869"/>
      <c r="ED869"/>
      <c r="EE869"/>
      <c r="EF869"/>
      <c r="EG869"/>
      <c r="EH869"/>
      <c r="EI869"/>
      <c r="EJ869"/>
      <c r="EK869"/>
      <c r="EL869"/>
      <c r="EM869"/>
      <c r="EN869"/>
      <c r="EO869"/>
      <c r="EP869"/>
      <c r="EQ869"/>
      <c r="ER869"/>
      <c r="ES869"/>
      <c r="ET869"/>
      <c r="EU869"/>
      <c r="EV869"/>
      <c r="EW869"/>
      <c r="EX869"/>
      <c r="EY869"/>
      <c r="EZ869"/>
      <c r="FA869"/>
      <c r="FB869"/>
      <c r="FC869"/>
      <c r="FD869"/>
      <c r="FE869"/>
      <c r="FF869"/>
      <c r="FG869"/>
      <c r="FH869"/>
      <c r="FI869"/>
      <c r="FJ869"/>
      <c r="FK869"/>
      <c r="FL869"/>
      <c r="FM869"/>
      <c r="FN869"/>
      <c r="FO869"/>
      <c r="FP869"/>
      <c r="FQ869"/>
      <c r="FR869"/>
      <c r="FS869"/>
      <c r="FT869"/>
      <c r="FU869"/>
      <c r="FV869"/>
      <c r="FW869"/>
      <c r="FX869"/>
      <c r="FY869"/>
      <c r="FZ869"/>
      <c r="GA869"/>
      <c r="GB869"/>
      <c r="GC869"/>
      <c r="GD869"/>
      <c r="GE869"/>
      <c r="GF869"/>
      <c r="GG869"/>
      <c r="GH869"/>
      <c r="GI869"/>
      <c r="GJ869"/>
      <c r="GK869"/>
      <c r="GL869"/>
      <c r="GM869"/>
      <c r="GN869"/>
      <c r="GO869"/>
      <c r="GP869"/>
      <c r="GQ869"/>
      <c r="GR869"/>
      <c r="GS869"/>
      <c r="GT869"/>
      <c r="GU869"/>
      <c r="GV869"/>
      <c r="GW869"/>
      <c r="GX869"/>
      <c r="GY869"/>
      <c r="GZ869"/>
      <c r="HA869"/>
      <c r="HB869"/>
      <c r="HC869"/>
      <c r="HD869"/>
      <c r="HE869"/>
      <c r="HF869"/>
      <c r="HG869"/>
      <c r="HH869"/>
      <c r="HI869"/>
      <c r="HJ869"/>
      <c r="HK869"/>
      <c r="HL869"/>
      <c r="HM869"/>
      <c r="HN869"/>
      <c r="HO869"/>
      <c r="HP869"/>
      <c r="HQ869"/>
      <c r="HR869"/>
      <c r="HS869"/>
      <c r="HT869"/>
      <c r="HU869"/>
      <c r="HV869"/>
      <c r="HW869"/>
      <c r="HX869"/>
      <c r="HY869"/>
      <c r="HZ869"/>
      <c r="IA869"/>
      <c r="IB869"/>
      <c r="IC869"/>
      <c r="ID869"/>
      <c r="IE869"/>
      <c r="IF869"/>
      <c r="IG869"/>
      <c r="IH869"/>
      <c r="II869"/>
      <c r="IJ869"/>
      <c r="IK869"/>
      <c r="IL869"/>
      <c r="IM869"/>
      <c r="IN869"/>
      <c r="IO869"/>
    </row>
    <row r="870" spans="1:249" s="84" customFormat="1" x14ac:dyDescent="0.25">
      <c r="A870"/>
      <c r="B870" s="43"/>
      <c r="C870" s="43"/>
      <c r="D870"/>
      <c r="E870"/>
      <c r="F870"/>
      <c r="G870"/>
      <c r="H870" s="44"/>
      <c r="I870" s="210"/>
      <c r="J870" s="30"/>
      <c r="K870" s="85"/>
      <c r="L870" s="42"/>
      <c r="M870" s="42"/>
      <c r="N870" s="42"/>
      <c r="O870" s="42"/>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c r="CU870"/>
      <c r="CV870"/>
      <c r="CW870"/>
      <c r="CX870"/>
      <c r="CY870"/>
      <c r="CZ870"/>
      <c r="DA870"/>
      <c r="DB870"/>
      <c r="DC870"/>
      <c r="DD870"/>
      <c r="DE870"/>
      <c r="DF870"/>
      <c r="DG870"/>
      <c r="DH870"/>
      <c r="DI870"/>
      <c r="DJ870"/>
      <c r="DK870"/>
      <c r="DL870"/>
      <c r="DM870"/>
      <c r="DN870"/>
      <c r="DO870"/>
      <c r="DP870"/>
      <c r="DQ870"/>
      <c r="DR870"/>
      <c r="DS870"/>
      <c r="DT870"/>
      <c r="DU870"/>
      <c r="DV870"/>
      <c r="DW870"/>
      <c r="DX870"/>
      <c r="DY870"/>
      <c r="DZ870"/>
      <c r="EA870"/>
      <c r="EB870"/>
      <c r="EC870"/>
      <c r="ED870"/>
      <c r="EE870"/>
      <c r="EF870"/>
      <c r="EG870"/>
      <c r="EH870"/>
      <c r="EI870"/>
      <c r="EJ870"/>
      <c r="EK870"/>
      <c r="EL870"/>
      <c r="EM870"/>
      <c r="EN870"/>
      <c r="EO870"/>
      <c r="EP870"/>
      <c r="EQ870"/>
      <c r="ER870"/>
      <c r="ES870"/>
      <c r="ET870"/>
      <c r="EU870"/>
      <c r="EV870"/>
      <c r="EW870"/>
      <c r="EX870"/>
      <c r="EY870"/>
      <c r="EZ870"/>
      <c r="FA870"/>
      <c r="FB870"/>
      <c r="FC870"/>
      <c r="FD870"/>
      <c r="FE870"/>
      <c r="FF870"/>
      <c r="FG870"/>
      <c r="FH870"/>
      <c r="FI870"/>
      <c r="FJ870"/>
      <c r="FK870"/>
      <c r="FL870"/>
      <c r="FM870"/>
      <c r="FN870"/>
      <c r="FO870"/>
      <c r="FP870"/>
      <c r="FQ870"/>
      <c r="FR870"/>
      <c r="FS870"/>
      <c r="FT870"/>
      <c r="FU870"/>
      <c r="FV870"/>
      <c r="FW870"/>
      <c r="FX870"/>
      <c r="FY870"/>
      <c r="FZ870"/>
      <c r="GA870"/>
      <c r="GB870"/>
      <c r="GC870"/>
      <c r="GD870"/>
      <c r="GE870"/>
      <c r="GF870"/>
      <c r="GG870"/>
      <c r="GH870"/>
      <c r="GI870"/>
      <c r="GJ870"/>
      <c r="GK870"/>
      <c r="GL870"/>
      <c r="GM870"/>
      <c r="GN870"/>
      <c r="GO870"/>
      <c r="GP870"/>
      <c r="GQ870"/>
      <c r="GR870"/>
      <c r="GS870"/>
      <c r="GT870"/>
      <c r="GU870"/>
      <c r="GV870"/>
      <c r="GW870"/>
      <c r="GX870"/>
      <c r="GY870"/>
      <c r="GZ870"/>
      <c r="HA870"/>
      <c r="HB870"/>
      <c r="HC870"/>
      <c r="HD870"/>
      <c r="HE870"/>
      <c r="HF870"/>
      <c r="HG870"/>
      <c r="HH870"/>
      <c r="HI870"/>
      <c r="HJ870"/>
      <c r="HK870"/>
      <c r="HL870"/>
      <c r="HM870"/>
      <c r="HN870"/>
      <c r="HO870"/>
      <c r="HP870"/>
      <c r="HQ870"/>
      <c r="HR870"/>
      <c r="HS870"/>
      <c r="HT870"/>
      <c r="HU870"/>
      <c r="HV870"/>
      <c r="HW870"/>
      <c r="HX870"/>
      <c r="HY870"/>
      <c r="HZ870"/>
      <c r="IA870"/>
      <c r="IB870"/>
      <c r="IC870"/>
      <c r="ID870"/>
      <c r="IE870"/>
      <c r="IF870"/>
      <c r="IG870"/>
      <c r="IH870"/>
      <c r="II870"/>
      <c r="IJ870"/>
      <c r="IK870"/>
      <c r="IL870"/>
      <c r="IM870"/>
      <c r="IN870"/>
      <c r="IO870"/>
    </row>
    <row r="871" spans="1:249" s="84" customFormat="1" x14ac:dyDescent="0.25">
      <c r="A871"/>
      <c r="B871" s="43"/>
      <c r="C871" s="43"/>
      <c r="D871"/>
      <c r="E871"/>
      <c r="F871"/>
      <c r="G871"/>
      <c r="H871" s="44"/>
      <c r="I871" s="210"/>
      <c r="J871" s="30"/>
      <c r="K871" s="85"/>
      <c r="L871" s="42"/>
      <c r="M871" s="42"/>
      <c r="N871" s="42"/>
      <c r="O871" s="42"/>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c r="CU871"/>
      <c r="CV871"/>
      <c r="CW871"/>
      <c r="CX871"/>
      <c r="CY871"/>
      <c r="CZ871"/>
      <c r="DA871"/>
      <c r="DB871"/>
      <c r="DC871"/>
      <c r="DD871"/>
      <c r="DE871"/>
      <c r="DF871"/>
      <c r="DG871"/>
      <c r="DH871"/>
      <c r="DI871"/>
      <c r="DJ871"/>
      <c r="DK871"/>
      <c r="DL871"/>
      <c r="DM871"/>
      <c r="DN871"/>
      <c r="DO871"/>
      <c r="DP871"/>
      <c r="DQ871"/>
      <c r="DR871"/>
      <c r="DS871"/>
      <c r="DT871"/>
      <c r="DU871"/>
      <c r="DV871"/>
      <c r="DW871"/>
      <c r="DX871"/>
      <c r="DY871"/>
      <c r="DZ871"/>
      <c r="EA871"/>
      <c r="EB871"/>
      <c r="EC871"/>
      <c r="ED871"/>
      <c r="EE871"/>
      <c r="EF871"/>
      <c r="EG871"/>
      <c r="EH871"/>
      <c r="EI871"/>
      <c r="EJ871"/>
      <c r="EK871"/>
      <c r="EL871"/>
      <c r="EM871"/>
      <c r="EN871"/>
      <c r="EO871"/>
      <c r="EP871"/>
      <c r="EQ871"/>
      <c r="ER871"/>
      <c r="ES871"/>
      <c r="ET871"/>
      <c r="EU871"/>
      <c r="EV871"/>
      <c r="EW871"/>
      <c r="EX871"/>
      <c r="EY871"/>
      <c r="EZ871"/>
      <c r="FA871"/>
      <c r="FB871"/>
      <c r="FC871"/>
      <c r="FD871"/>
      <c r="FE871"/>
      <c r="FF871"/>
      <c r="FG871"/>
      <c r="FH871"/>
      <c r="FI871"/>
      <c r="FJ871"/>
      <c r="FK871"/>
      <c r="FL871"/>
      <c r="FM871"/>
      <c r="FN871"/>
      <c r="FO871"/>
      <c r="FP871"/>
      <c r="FQ871"/>
      <c r="FR871"/>
      <c r="FS871"/>
      <c r="FT871"/>
      <c r="FU871"/>
      <c r="FV871"/>
      <c r="FW871"/>
      <c r="FX871"/>
      <c r="FY871"/>
      <c r="FZ871"/>
      <c r="GA871"/>
      <c r="GB871"/>
      <c r="GC871"/>
      <c r="GD871"/>
      <c r="GE871"/>
      <c r="GF871"/>
      <c r="GG871"/>
      <c r="GH871"/>
      <c r="GI871"/>
      <c r="GJ871"/>
      <c r="GK871"/>
      <c r="GL871"/>
      <c r="GM871"/>
      <c r="GN871"/>
      <c r="GO871"/>
      <c r="GP871"/>
      <c r="GQ871"/>
      <c r="GR871"/>
      <c r="GS871"/>
      <c r="GT871"/>
      <c r="GU871"/>
      <c r="GV871"/>
      <c r="GW871"/>
      <c r="GX871"/>
      <c r="GY871"/>
      <c r="GZ871"/>
      <c r="HA871"/>
      <c r="HB871"/>
      <c r="HC871"/>
      <c r="HD871"/>
      <c r="HE871"/>
      <c r="HF871"/>
      <c r="HG871"/>
      <c r="HH871"/>
      <c r="HI871"/>
      <c r="HJ871"/>
      <c r="HK871"/>
      <c r="HL871"/>
      <c r="HM871"/>
      <c r="HN871"/>
      <c r="HO871"/>
      <c r="HP871"/>
      <c r="HQ871"/>
      <c r="HR871"/>
      <c r="HS871"/>
      <c r="HT871"/>
      <c r="HU871"/>
      <c r="HV871"/>
      <c r="HW871"/>
      <c r="HX871"/>
      <c r="HY871"/>
      <c r="HZ871"/>
      <c r="IA871"/>
      <c r="IB871"/>
      <c r="IC871"/>
      <c r="ID871"/>
      <c r="IE871"/>
      <c r="IF871"/>
      <c r="IG871"/>
      <c r="IH871"/>
      <c r="II871"/>
      <c r="IJ871"/>
      <c r="IK871"/>
      <c r="IL871"/>
      <c r="IM871"/>
      <c r="IN871"/>
      <c r="IO871"/>
    </row>
    <row r="872" spans="1:249" s="84" customFormat="1" x14ac:dyDescent="0.25">
      <c r="A872"/>
      <c r="B872" s="43"/>
      <c r="C872" s="43"/>
      <c r="D872"/>
      <c r="E872"/>
      <c r="F872"/>
      <c r="G872"/>
      <c r="H872" s="44"/>
      <c r="I872" s="210"/>
      <c r="J872" s="30"/>
      <c r="K872" s="85"/>
      <c r="L872" s="42"/>
      <c r="M872" s="42"/>
      <c r="N872" s="42"/>
      <c r="O872" s="4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c r="CU872"/>
      <c r="CV872"/>
      <c r="CW872"/>
      <c r="CX872"/>
      <c r="CY872"/>
      <c r="CZ872"/>
      <c r="DA872"/>
      <c r="DB872"/>
      <c r="DC872"/>
      <c r="DD872"/>
      <c r="DE872"/>
      <c r="DF872"/>
      <c r="DG872"/>
      <c r="DH872"/>
      <c r="DI872"/>
      <c r="DJ872"/>
      <c r="DK872"/>
      <c r="DL872"/>
      <c r="DM872"/>
      <c r="DN872"/>
      <c r="DO872"/>
      <c r="DP872"/>
      <c r="DQ872"/>
      <c r="DR872"/>
      <c r="DS872"/>
      <c r="DT872"/>
      <c r="DU872"/>
      <c r="DV872"/>
      <c r="DW872"/>
      <c r="DX872"/>
      <c r="DY872"/>
      <c r="DZ872"/>
      <c r="EA872"/>
      <c r="EB872"/>
      <c r="EC872"/>
      <c r="ED872"/>
      <c r="EE872"/>
      <c r="EF872"/>
      <c r="EG872"/>
      <c r="EH872"/>
      <c r="EI872"/>
      <c r="EJ872"/>
      <c r="EK872"/>
      <c r="EL872"/>
      <c r="EM872"/>
      <c r="EN872"/>
      <c r="EO872"/>
      <c r="EP872"/>
      <c r="EQ872"/>
      <c r="ER872"/>
      <c r="ES872"/>
      <c r="ET872"/>
      <c r="EU872"/>
      <c r="EV872"/>
      <c r="EW872"/>
      <c r="EX872"/>
      <c r="EY872"/>
      <c r="EZ872"/>
      <c r="FA872"/>
      <c r="FB872"/>
      <c r="FC872"/>
      <c r="FD872"/>
      <c r="FE872"/>
      <c r="FF872"/>
      <c r="FG872"/>
      <c r="FH872"/>
      <c r="FI872"/>
      <c r="FJ872"/>
      <c r="FK872"/>
      <c r="FL872"/>
      <c r="FM872"/>
      <c r="FN872"/>
      <c r="FO872"/>
      <c r="FP872"/>
      <c r="FQ872"/>
      <c r="FR872"/>
      <c r="FS872"/>
      <c r="FT872"/>
      <c r="FU872"/>
      <c r="FV872"/>
      <c r="FW872"/>
      <c r="FX872"/>
      <c r="FY872"/>
      <c r="FZ872"/>
      <c r="GA872"/>
      <c r="GB872"/>
      <c r="GC872"/>
      <c r="GD872"/>
      <c r="GE872"/>
      <c r="GF872"/>
      <c r="GG872"/>
      <c r="GH872"/>
      <c r="GI872"/>
      <c r="GJ872"/>
      <c r="GK872"/>
      <c r="GL872"/>
      <c r="GM872"/>
      <c r="GN872"/>
      <c r="GO872"/>
      <c r="GP872"/>
      <c r="GQ872"/>
      <c r="GR872"/>
      <c r="GS872"/>
      <c r="GT872"/>
      <c r="GU872"/>
      <c r="GV872"/>
      <c r="GW872"/>
      <c r="GX872"/>
      <c r="GY872"/>
      <c r="GZ872"/>
      <c r="HA872"/>
      <c r="HB872"/>
      <c r="HC872"/>
      <c r="HD872"/>
      <c r="HE872"/>
      <c r="HF872"/>
      <c r="HG872"/>
      <c r="HH872"/>
      <c r="HI872"/>
      <c r="HJ872"/>
      <c r="HK872"/>
      <c r="HL872"/>
      <c r="HM872"/>
      <c r="HN872"/>
      <c r="HO872"/>
      <c r="HP872"/>
      <c r="HQ872"/>
      <c r="HR872"/>
      <c r="HS872"/>
      <c r="HT872"/>
      <c r="HU872"/>
      <c r="HV872"/>
      <c r="HW872"/>
      <c r="HX872"/>
      <c r="HY872"/>
      <c r="HZ872"/>
      <c r="IA872"/>
      <c r="IB872"/>
      <c r="IC872"/>
      <c r="ID872"/>
      <c r="IE872"/>
      <c r="IF872"/>
      <c r="IG872"/>
      <c r="IH872"/>
      <c r="II872"/>
      <c r="IJ872"/>
      <c r="IK872"/>
      <c r="IL872"/>
      <c r="IM872"/>
      <c r="IN872"/>
      <c r="IO872"/>
    </row>
    <row r="873" spans="1:249" s="84" customFormat="1" x14ac:dyDescent="0.25">
      <c r="A873"/>
      <c r="B873" s="43"/>
      <c r="C873" s="43"/>
      <c r="D873"/>
      <c r="E873"/>
      <c r="F873"/>
      <c r="G873"/>
      <c r="H873" s="44"/>
      <c r="I873" s="210"/>
      <c r="J873" s="30"/>
      <c r="K873" s="85"/>
      <c r="L873" s="42"/>
      <c r="M873" s="42"/>
      <c r="N873" s="42"/>
      <c r="O873" s="42"/>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c r="CU873"/>
      <c r="CV873"/>
      <c r="CW873"/>
      <c r="CX873"/>
      <c r="CY873"/>
      <c r="CZ873"/>
      <c r="DA873"/>
      <c r="DB873"/>
      <c r="DC873"/>
      <c r="DD873"/>
      <c r="DE873"/>
      <c r="DF873"/>
      <c r="DG873"/>
      <c r="DH873"/>
      <c r="DI873"/>
      <c r="DJ873"/>
      <c r="DK873"/>
      <c r="DL873"/>
      <c r="DM873"/>
      <c r="DN873"/>
      <c r="DO873"/>
      <c r="DP873"/>
      <c r="DQ873"/>
      <c r="DR873"/>
      <c r="DS873"/>
      <c r="DT873"/>
      <c r="DU873"/>
      <c r="DV873"/>
      <c r="DW873"/>
      <c r="DX873"/>
      <c r="DY873"/>
      <c r="DZ873"/>
      <c r="EA873"/>
      <c r="EB873"/>
      <c r="EC873"/>
      <c r="ED873"/>
      <c r="EE873"/>
      <c r="EF873"/>
      <c r="EG873"/>
      <c r="EH873"/>
      <c r="EI873"/>
      <c r="EJ873"/>
      <c r="EK873"/>
      <c r="EL873"/>
      <c r="EM873"/>
      <c r="EN873"/>
      <c r="EO873"/>
      <c r="EP873"/>
      <c r="EQ873"/>
      <c r="ER873"/>
      <c r="ES873"/>
      <c r="ET873"/>
      <c r="EU873"/>
      <c r="EV873"/>
      <c r="EW873"/>
      <c r="EX873"/>
      <c r="EY873"/>
      <c r="EZ873"/>
      <c r="FA873"/>
      <c r="FB873"/>
      <c r="FC873"/>
      <c r="FD873"/>
      <c r="FE873"/>
      <c r="FF873"/>
      <c r="FG873"/>
      <c r="FH873"/>
      <c r="FI873"/>
      <c r="FJ873"/>
      <c r="FK873"/>
      <c r="FL873"/>
      <c r="FM873"/>
      <c r="FN873"/>
      <c r="FO873"/>
      <c r="FP873"/>
      <c r="FQ873"/>
      <c r="FR873"/>
      <c r="FS873"/>
      <c r="FT873"/>
      <c r="FU873"/>
      <c r="FV873"/>
      <c r="FW873"/>
      <c r="FX873"/>
      <c r="FY873"/>
      <c r="FZ873"/>
      <c r="GA873"/>
      <c r="GB873"/>
      <c r="GC873"/>
      <c r="GD873"/>
      <c r="GE873"/>
      <c r="GF873"/>
      <c r="GG873"/>
      <c r="GH873"/>
      <c r="GI873"/>
      <c r="GJ873"/>
      <c r="GK873"/>
      <c r="GL873"/>
      <c r="GM873"/>
      <c r="GN873"/>
      <c r="GO873"/>
      <c r="GP873"/>
      <c r="GQ873"/>
      <c r="GR873"/>
      <c r="GS873"/>
      <c r="GT873"/>
      <c r="GU873"/>
      <c r="GV873"/>
      <c r="GW873"/>
      <c r="GX873"/>
      <c r="GY873"/>
      <c r="GZ873"/>
      <c r="HA873"/>
      <c r="HB873"/>
      <c r="HC873"/>
      <c r="HD873"/>
      <c r="HE873"/>
      <c r="HF873"/>
      <c r="HG873"/>
      <c r="HH873"/>
      <c r="HI873"/>
      <c r="HJ873"/>
      <c r="HK873"/>
      <c r="HL873"/>
      <c r="HM873"/>
      <c r="HN873"/>
      <c r="HO873"/>
      <c r="HP873"/>
      <c r="HQ873"/>
      <c r="HR873"/>
      <c r="HS873"/>
      <c r="HT873"/>
      <c r="HU873"/>
      <c r="HV873"/>
      <c r="HW873"/>
      <c r="HX873"/>
      <c r="HY873"/>
      <c r="HZ873"/>
      <c r="IA873"/>
      <c r="IB873"/>
      <c r="IC873"/>
      <c r="ID873"/>
      <c r="IE873"/>
      <c r="IF873"/>
      <c r="IG873"/>
      <c r="IH873"/>
      <c r="II873"/>
      <c r="IJ873"/>
      <c r="IK873"/>
      <c r="IL873"/>
      <c r="IM873"/>
      <c r="IN873"/>
      <c r="IO873"/>
    </row>
    <row r="874" spans="1:249" s="84" customFormat="1" x14ac:dyDescent="0.25">
      <c r="A874"/>
      <c r="B874" s="43"/>
      <c r="C874" s="43"/>
      <c r="D874"/>
      <c r="E874"/>
      <c r="F874"/>
      <c r="G874"/>
      <c r="H874" s="44"/>
      <c r="I874" s="210"/>
      <c r="J874" s="30"/>
      <c r="K874" s="85"/>
      <c r="L874" s="42"/>
      <c r="M874" s="42"/>
      <c r="N874" s="42"/>
      <c r="O874" s="42"/>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c r="CU874"/>
      <c r="CV874"/>
      <c r="CW874"/>
      <c r="CX874"/>
      <c r="CY874"/>
      <c r="CZ874"/>
      <c r="DA874"/>
      <c r="DB874"/>
      <c r="DC874"/>
      <c r="DD874"/>
      <c r="DE874"/>
      <c r="DF874"/>
      <c r="DG874"/>
      <c r="DH874"/>
      <c r="DI874"/>
      <c r="DJ874"/>
      <c r="DK874"/>
      <c r="DL874"/>
      <c r="DM874"/>
      <c r="DN874"/>
      <c r="DO874"/>
      <c r="DP874"/>
      <c r="DQ874"/>
      <c r="DR874"/>
      <c r="DS874"/>
      <c r="DT874"/>
      <c r="DU874"/>
      <c r="DV874"/>
      <c r="DW874"/>
      <c r="DX874"/>
      <c r="DY874"/>
      <c r="DZ874"/>
      <c r="EA874"/>
      <c r="EB874"/>
      <c r="EC874"/>
      <c r="ED874"/>
      <c r="EE874"/>
      <c r="EF874"/>
      <c r="EG874"/>
      <c r="EH874"/>
      <c r="EI874"/>
      <c r="EJ874"/>
      <c r="EK874"/>
      <c r="EL874"/>
      <c r="EM874"/>
      <c r="EN874"/>
      <c r="EO874"/>
      <c r="EP874"/>
      <c r="EQ874"/>
      <c r="ER874"/>
      <c r="ES874"/>
      <c r="ET874"/>
      <c r="EU874"/>
      <c r="EV874"/>
      <c r="EW874"/>
      <c r="EX874"/>
      <c r="EY874"/>
      <c r="EZ874"/>
      <c r="FA874"/>
      <c r="FB874"/>
      <c r="FC874"/>
      <c r="FD874"/>
      <c r="FE874"/>
      <c r="FF874"/>
      <c r="FG874"/>
      <c r="FH874"/>
      <c r="FI874"/>
      <c r="FJ874"/>
      <c r="FK874"/>
      <c r="FL874"/>
      <c r="FM874"/>
      <c r="FN874"/>
      <c r="FO874"/>
      <c r="FP874"/>
      <c r="FQ874"/>
      <c r="FR874"/>
      <c r="FS874"/>
      <c r="FT874"/>
      <c r="FU874"/>
      <c r="FV874"/>
      <c r="FW874"/>
      <c r="FX874"/>
      <c r="FY874"/>
      <c r="FZ874"/>
      <c r="GA874"/>
      <c r="GB874"/>
      <c r="GC874"/>
      <c r="GD874"/>
      <c r="GE874"/>
      <c r="GF874"/>
      <c r="GG874"/>
      <c r="GH874"/>
      <c r="GI874"/>
      <c r="GJ874"/>
      <c r="GK874"/>
      <c r="GL874"/>
      <c r="GM874"/>
      <c r="GN874"/>
      <c r="GO874"/>
      <c r="GP874"/>
      <c r="GQ874"/>
      <c r="GR874"/>
      <c r="GS874"/>
      <c r="GT874"/>
      <c r="GU874"/>
      <c r="GV874"/>
      <c r="GW874"/>
      <c r="GX874"/>
      <c r="GY874"/>
      <c r="GZ874"/>
      <c r="HA874"/>
      <c r="HB874"/>
      <c r="HC874"/>
      <c r="HD874"/>
      <c r="HE874"/>
      <c r="HF874"/>
      <c r="HG874"/>
      <c r="HH874"/>
      <c r="HI874"/>
      <c r="HJ874"/>
      <c r="HK874"/>
      <c r="HL874"/>
      <c r="HM874"/>
      <c r="HN874"/>
      <c r="HO874"/>
      <c r="HP874"/>
      <c r="HQ874"/>
      <c r="HR874"/>
      <c r="HS874"/>
      <c r="HT874"/>
      <c r="HU874"/>
      <c r="HV874"/>
      <c r="HW874"/>
      <c r="HX874"/>
      <c r="HY874"/>
      <c r="HZ874"/>
      <c r="IA874"/>
      <c r="IB874"/>
      <c r="IC874"/>
      <c r="ID874"/>
      <c r="IE874"/>
      <c r="IF874"/>
      <c r="IG874"/>
      <c r="IH874"/>
      <c r="II874"/>
      <c r="IJ874"/>
      <c r="IK874"/>
      <c r="IL874"/>
      <c r="IM874"/>
      <c r="IN874"/>
      <c r="IO874"/>
    </row>
    <row r="875" spans="1:249" s="84" customFormat="1" x14ac:dyDescent="0.25">
      <c r="A875"/>
      <c r="B875" s="43"/>
      <c r="C875" s="43"/>
      <c r="D875"/>
      <c r="E875"/>
      <c r="F875"/>
      <c r="G875"/>
      <c r="H875" s="44"/>
      <c r="I875" s="210"/>
      <c r="J875" s="30"/>
      <c r="K875" s="85"/>
      <c r="L875" s="42"/>
      <c r="M875" s="42"/>
      <c r="N875" s="42"/>
      <c r="O875" s="42"/>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c r="HE875"/>
      <c r="HF875"/>
      <c r="HG875"/>
      <c r="HH875"/>
      <c r="HI875"/>
      <c r="HJ875"/>
      <c r="HK875"/>
      <c r="HL875"/>
      <c r="HM875"/>
      <c r="HN875"/>
      <c r="HO875"/>
      <c r="HP875"/>
      <c r="HQ875"/>
      <c r="HR875"/>
      <c r="HS875"/>
      <c r="HT875"/>
      <c r="HU875"/>
      <c r="HV875"/>
      <c r="HW875"/>
      <c r="HX875"/>
      <c r="HY875"/>
      <c r="HZ875"/>
      <c r="IA875"/>
      <c r="IB875"/>
      <c r="IC875"/>
      <c r="ID875"/>
      <c r="IE875"/>
      <c r="IF875"/>
      <c r="IG875"/>
      <c r="IH875"/>
      <c r="II875"/>
      <c r="IJ875"/>
      <c r="IK875"/>
      <c r="IL875"/>
      <c r="IM875"/>
      <c r="IN875"/>
      <c r="IO875"/>
    </row>
    <row r="876" spans="1:249" s="84" customFormat="1" x14ac:dyDescent="0.25">
      <c r="A876"/>
      <c r="B876" s="43"/>
      <c r="C876" s="43"/>
      <c r="D876"/>
      <c r="E876"/>
      <c r="F876"/>
      <c r="G876"/>
      <c r="H876" s="44"/>
      <c r="I876" s="210"/>
      <c r="J876" s="30"/>
      <c r="K876" s="85"/>
      <c r="L876" s="42"/>
      <c r="M876" s="42"/>
      <c r="N876" s="42"/>
      <c r="O876" s="42"/>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c r="CU876"/>
      <c r="CV876"/>
      <c r="CW876"/>
      <c r="CX876"/>
      <c r="CY876"/>
      <c r="CZ876"/>
      <c r="DA876"/>
      <c r="DB876"/>
      <c r="DC876"/>
      <c r="DD876"/>
      <c r="DE876"/>
      <c r="DF876"/>
      <c r="DG876"/>
      <c r="DH876"/>
      <c r="DI876"/>
      <c r="DJ876"/>
      <c r="DK876"/>
      <c r="DL876"/>
      <c r="DM876"/>
      <c r="DN876"/>
      <c r="DO876"/>
      <c r="DP876"/>
      <c r="DQ876"/>
      <c r="DR876"/>
      <c r="DS876"/>
      <c r="DT876"/>
      <c r="DU876"/>
      <c r="DV876"/>
      <c r="DW876"/>
      <c r="DX876"/>
      <c r="DY876"/>
      <c r="DZ876"/>
      <c r="EA876"/>
      <c r="EB876"/>
      <c r="EC876"/>
      <c r="ED876"/>
      <c r="EE876"/>
      <c r="EF876"/>
      <c r="EG876"/>
      <c r="EH876"/>
      <c r="EI876"/>
      <c r="EJ876"/>
      <c r="EK876"/>
      <c r="EL876"/>
      <c r="EM876"/>
      <c r="EN876"/>
      <c r="EO876"/>
      <c r="EP876"/>
      <c r="EQ876"/>
      <c r="ER876"/>
      <c r="ES876"/>
      <c r="ET876"/>
      <c r="EU876"/>
      <c r="EV876"/>
      <c r="EW876"/>
      <c r="EX876"/>
      <c r="EY876"/>
      <c r="EZ876"/>
      <c r="FA876"/>
      <c r="FB876"/>
      <c r="FC876"/>
      <c r="FD876"/>
      <c r="FE876"/>
      <c r="FF876"/>
      <c r="FG876"/>
      <c r="FH876"/>
      <c r="FI876"/>
      <c r="FJ876"/>
      <c r="FK876"/>
      <c r="FL876"/>
      <c r="FM876"/>
      <c r="FN876"/>
      <c r="FO876"/>
      <c r="FP876"/>
      <c r="FQ876"/>
      <c r="FR876"/>
      <c r="FS876"/>
      <c r="FT876"/>
      <c r="FU876"/>
      <c r="FV876"/>
      <c r="FW876"/>
      <c r="FX876"/>
      <c r="FY876"/>
      <c r="FZ876"/>
      <c r="GA876"/>
      <c r="GB876"/>
      <c r="GC876"/>
      <c r="GD876"/>
      <c r="GE876"/>
      <c r="GF876"/>
      <c r="GG876"/>
      <c r="GH876"/>
      <c r="GI876"/>
      <c r="GJ876"/>
      <c r="GK876"/>
      <c r="GL876"/>
      <c r="GM876"/>
      <c r="GN876"/>
      <c r="GO876"/>
      <c r="GP876"/>
      <c r="GQ876"/>
      <c r="GR876"/>
      <c r="GS876"/>
      <c r="GT876"/>
      <c r="GU876"/>
      <c r="GV876"/>
      <c r="GW876"/>
      <c r="GX876"/>
      <c r="GY876"/>
      <c r="GZ876"/>
      <c r="HA876"/>
      <c r="HB876"/>
      <c r="HC876"/>
      <c r="HD876"/>
      <c r="HE876"/>
      <c r="HF876"/>
      <c r="HG876"/>
      <c r="HH876"/>
      <c r="HI876"/>
      <c r="HJ876"/>
      <c r="HK876"/>
      <c r="HL876"/>
      <c r="HM876"/>
      <c r="HN876"/>
      <c r="HO876"/>
      <c r="HP876"/>
      <c r="HQ876"/>
      <c r="HR876"/>
      <c r="HS876"/>
      <c r="HT876"/>
      <c r="HU876"/>
      <c r="HV876"/>
      <c r="HW876"/>
      <c r="HX876"/>
      <c r="HY876"/>
      <c r="HZ876"/>
      <c r="IA876"/>
      <c r="IB876"/>
      <c r="IC876"/>
      <c r="ID876"/>
      <c r="IE876"/>
      <c r="IF876"/>
      <c r="IG876"/>
      <c r="IH876"/>
      <c r="II876"/>
      <c r="IJ876"/>
      <c r="IK876"/>
      <c r="IL876"/>
      <c r="IM876"/>
      <c r="IN876"/>
      <c r="IO876"/>
    </row>
    <row r="877" spans="1:249" s="84" customFormat="1" x14ac:dyDescent="0.25">
      <c r="A877"/>
      <c r="B877" s="43"/>
      <c r="C877" s="43"/>
      <c r="D877"/>
      <c r="E877"/>
      <c r="F877"/>
      <c r="G877"/>
      <c r="H877" s="44"/>
      <c r="I877" s="210"/>
      <c r="J877" s="30"/>
      <c r="K877" s="85"/>
      <c r="L877" s="42"/>
      <c r="M877" s="42"/>
      <c r="N877" s="42"/>
      <c r="O877" s="42"/>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c r="CU877"/>
      <c r="CV877"/>
      <c r="CW877"/>
      <c r="CX877"/>
      <c r="CY877"/>
      <c r="CZ877"/>
      <c r="DA877"/>
      <c r="DB877"/>
      <c r="DC877"/>
      <c r="DD877"/>
      <c r="DE877"/>
      <c r="DF877"/>
      <c r="DG877"/>
      <c r="DH877"/>
      <c r="DI877"/>
      <c r="DJ877"/>
      <c r="DK877"/>
      <c r="DL877"/>
      <c r="DM877"/>
      <c r="DN877"/>
      <c r="DO877"/>
      <c r="DP877"/>
      <c r="DQ877"/>
      <c r="DR877"/>
      <c r="DS877"/>
      <c r="DT877"/>
      <c r="DU877"/>
      <c r="DV877"/>
      <c r="DW877"/>
      <c r="DX877"/>
      <c r="DY877"/>
      <c r="DZ877"/>
      <c r="EA877"/>
      <c r="EB877"/>
      <c r="EC877"/>
      <c r="ED877"/>
      <c r="EE877"/>
      <c r="EF877"/>
      <c r="EG877"/>
      <c r="EH877"/>
      <c r="EI877"/>
      <c r="EJ877"/>
      <c r="EK877"/>
      <c r="EL877"/>
      <c r="EM877"/>
      <c r="EN877"/>
      <c r="EO877"/>
      <c r="EP877"/>
      <c r="EQ877"/>
      <c r="ER877"/>
      <c r="ES877"/>
      <c r="ET877"/>
      <c r="EU877"/>
      <c r="EV877"/>
      <c r="EW877"/>
      <c r="EX877"/>
      <c r="EY877"/>
      <c r="EZ877"/>
      <c r="FA877"/>
      <c r="FB877"/>
      <c r="FC877"/>
      <c r="FD877"/>
      <c r="FE877"/>
      <c r="FF877"/>
      <c r="FG877"/>
      <c r="FH877"/>
      <c r="FI877"/>
      <c r="FJ877"/>
      <c r="FK877"/>
      <c r="FL877"/>
      <c r="FM877"/>
      <c r="FN877"/>
      <c r="FO877"/>
      <c r="FP877"/>
      <c r="FQ877"/>
      <c r="FR877"/>
      <c r="FS877"/>
      <c r="FT877"/>
      <c r="FU877"/>
      <c r="FV877"/>
      <c r="FW877"/>
      <c r="FX877"/>
      <c r="FY877"/>
      <c r="FZ877"/>
      <c r="GA877"/>
      <c r="GB877"/>
      <c r="GC877"/>
      <c r="GD877"/>
      <c r="GE877"/>
      <c r="GF877"/>
      <c r="GG877"/>
      <c r="GH877"/>
      <c r="GI877"/>
      <c r="GJ877"/>
      <c r="GK877"/>
      <c r="GL877"/>
      <c r="GM877"/>
      <c r="GN877"/>
      <c r="GO877"/>
      <c r="GP877"/>
      <c r="GQ877"/>
      <c r="GR877"/>
      <c r="GS877"/>
      <c r="GT877"/>
      <c r="GU877"/>
      <c r="GV877"/>
      <c r="GW877"/>
      <c r="GX877"/>
      <c r="GY877"/>
      <c r="GZ877"/>
      <c r="HA877"/>
      <c r="HB877"/>
      <c r="HC877"/>
      <c r="HD877"/>
      <c r="HE877"/>
      <c r="HF877"/>
      <c r="HG877"/>
      <c r="HH877"/>
      <c r="HI877"/>
      <c r="HJ877"/>
      <c r="HK877"/>
      <c r="HL877"/>
      <c r="HM877"/>
      <c r="HN877"/>
      <c r="HO877"/>
      <c r="HP877"/>
      <c r="HQ877"/>
      <c r="HR877"/>
      <c r="HS877"/>
      <c r="HT877"/>
      <c r="HU877"/>
      <c r="HV877"/>
      <c r="HW877"/>
      <c r="HX877"/>
      <c r="HY877"/>
      <c r="HZ877"/>
      <c r="IA877"/>
      <c r="IB877"/>
      <c r="IC877"/>
      <c r="ID877"/>
      <c r="IE877"/>
      <c r="IF877"/>
      <c r="IG877"/>
      <c r="IH877"/>
      <c r="II877"/>
      <c r="IJ877"/>
      <c r="IK877"/>
      <c r="IL877"/>
      <c r="IM877"/>
      <c r="IN877"/>
      <c r="IO877"/>
    </row>
    <row r="878" spans="1:249" s="84" customFormat="1" x14ac:dyDescent="0.25">
      <c r="A878"/>
      <c r="B878" s="43"/>
      <c r="C878" s="43"/>
      <c r="D878"/>
      <c r="E878"/>
      <c r="F878"/>
      <c r="G878"/>
      <c r="H878" s="44"/>
      <c r="I878" s="210"/>
      <c r="J878" s="30"/>
      <c r="K878" s="85"/>
      <c r="L878" s="42"/>
      <c r="M878" s="42"/>
      <c r="N878" s="42"/>
      <c r="O878" s="42"/>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c r="CU878"/>
      <c r="CV878"/>
      <c r="CW878"/>
      <c r="CX878"/>
      <c r="CY878"/>
      <c r="CZ878"/>
      <c r="DA878"/>
      <c r="DB878"/>
      <c r="DC878"/>
      <c r="DD878"/>
      <c r="DE878"/>
      <c r="DF878"/>
      <c r="DG878"/>
      <c r="DH878"/>
      <c r="DI878"/>
      <c r="DJ878"/>
      <c r="DK878"/>
      <c r="DL878"/>
      <c r="DM878"/>
      <c r="DN878"/>
      <c r="DO878"/>
      <c r="DP878"/>
      <c r="DQ878"/>
      <c r="DR878"/>
      <c r="DS878"/>
      <c r="DT878"/>
      <c r="DU878"/>
      <c r="DV878"/>
      <c r="DW878"/>
      <c r="DX878"/>
      <c r="DY878"/>
      <c r="DZ878"/>
      <c r="EA878"/>
      <c r="EB878"/>
      <c r="EC878"/>
      <c r="ED878"/>
      <c r="EE878"/>
      <c r="EF878"/>
      <c r="EG878"/>
      <c r="EH878"/>
      <c r="EI878"/>
      <c r="EJ878"/>
      <c r="EK878"/>
      <c r="EL878"/>
      <c r="EM878"/>
      <c r="EN878"/>
      <c r="EO878"/>
      <c r="EP878"/>
      <c r="EQ878"/>
      <c r="ER878"/>
      <c r="ES878"/>
      <c r="ET878"/>
      <c r="EU878"/>
      <c r="EV878"/>
      <c r="EW878"/>
      <c r="EX878"/>
      <c r="EY878"/>
      <c r="EZ878"/>
      <c r="FA878"/>
      <c r="FB878"/>
      <c r="FC878"/>
      <c r="FD878"/>
      <c r="FE878"/>
      <c r="FF878"/>
      <c r="FG878"/>
      <c r="FH878"/>
      <c r="FI878"/>
      <c r="FJ878"/>
      <c r="FK878"/>
      <c r="FL878"/>
      <c r="FM878"/>
      <c r="FN878"/>
      <c r="FO878"/>
      <c r="FP878"/>
      <c r="FQ878"/>
      <c r="FR878"/>
      <c r="FS878"/>
      <c r="FT878"/>
      <c r="FU878"/>
      <c r="FV878"/>
      <c r="FW878"/>
      <c r="FX878"/>
      <c r="FY878"/>
      <c r="FZ878"/>
      <c r="GA878"/>
      <c r="GB878"/>
      <c r="GC878"/>
      <c r="GD878"/>
      <c r="GE878"/>
      <c r="GF878"/>
      <c r="GG878"/>
      <c r="GH878"/>
      <c r="GI878"/>
      <c r="GJ878"/>
      <c r="GK878"/>
      <c r="GL878"/>
      <c r="GM878"/>
      <c r="GN878"/>
      <c r="GO878"/>
      <c r="GP878"/>
      <c r="GQ878"/>
      <c r="GR878"/>
      <c r="GS878"/>
      <c r="GT878"/>
      <c r="GU878"/>
      <c r="GV878"/>
      <c r="GW878"/>
      <c r="GX878"/>
      <c r="GY878"/>
      <c r="GZ878"/>
      <c r="HA878"/>
      <c r="HB878"/>
      <c r="HC878"/>
      <c r="HD878"/>
      <c r="HE878"/>
      <c r="HF878"/>
      <c r="HG878"/>
      <c r="HH878"/>
      <c r="HI878"/>
      <c r="HJ878"/>
      <c r="HK878"/>
      <c r="HL878"/>
      <c r="HM878"/>
      <c r="HN878"/>
      <c r="HO878"/>
      <c r="HP878"/>
      <c r="HQ878"/>
      <c r="HR878"/>
      <c r="HS878"/>
      <c r="HT878"/>
      <c r="HU878"/>
      <c r="HV878"/>
      <c r="HW878"/>
      <c r="HX878"/>
      <c r="HY878"/>
      <c r="HZ878"/>
      <c r="IA878"/>
      <c r="IB878"/>
      <c r="IC878"/>
      <c r="ID878"/>
      <c r="IE878"/>
      <c r="IF878"/>
      <c r="IG878"/>
      <c r="IH878"/>
      <c r="II878"/>
      <c r="IJ878"/>
      <c r="IK878"/>
      <c r="IL878"/>
      <c r="IM878"/>
      <c r="IN878"/>
      <c r="IO878"/>
    </row>
    <row r="879" spans="1:249" s="84" customFormat="1" x14ac:dyDescent="0.25">
      <c r="A879"/>
      <c r="B879" s="43"/>
      <c r="C879" s="43"/>
      <c r="D879"/>
      <c r="E879"/>
      <c r="F879"/>
      <c r="G879"/>
      <c r="H879" s="44"/>
      <c r="I879" s="210"/>
      <c r="J879" s="30"/>
      <c r="K879" s="85"/>
      <c r="L879" s="42"/>
      <c r="M879" s="42"/>
      <c r="N879" s="42"/>
      <c r="O879" s="42"/>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c r="CU879"/>
      <c r="CV879"/>
      <c r="CW879"/>
      <c r="CX879"/>
      <c r="CY879"/>
      <c r="CZ879"/>
      <c r="DA879"/>
      <c r="DB879"/>
      <c r="DC879"/>
      <c r="DD879"/>
      <c r="DE879"/>
      <c r="DF879"/>
      <c r="DG879"/>
      <c r="DH879"/>
      <c r="DI879"/>
      <c r="DJ879"/>
      <c r="DK879"/>
      <c r="DL879"/>
      <c r="DM879"/>
      <c r="DN879"/>
      <c r="DO879"/>
      <c r="DP879"/>
      <c r="DQ879"/>
      <c r="DR879"/>
      <c r="DS879"/>
      <c r="DT879"/>
      <c r="DU879"/>
      <c r="DV879"/>
      <c r="DW879"/>
      <c r="DX879"/>
      <c r="DY879"/>
      <c r="DZ879"/>
      <c r="EA879"/>
      <c r="EB879"/>
      <c r="EC879"/>
      <c r="ED879"/>
      <c r="EE879"/>
      <c r="EF879"/>
      <c r="EG879"/>
      <c r="EH879"/>
      <c r="EI879"/>
      <c r="EJ879"/>
      <c r="EK879"/>
      <c r="EL879"/>
      <c r="EM879"/>
      <c r="EN879"/>
      <c r="EO879"/>
      <c r="EP879"/>
      <c r="EQ879"/>
      <c r="ER879"/>
      <c r="ES879"/>
      <c r="ET879"/>
      <c r="EU879"/>
      <c r="EV879"/>
      <c r="EW879"/>
      <c r="EX879"/>
      <c r="EY879"/>
      <c r="EZ879"/>
      <c r="FA879"/>
      <c r="FB879"/>
      <c r="FC879"/>
      <c r="FD879"/>
      <c r="FE879"/>
      <c r="FF879"/>
      <c r="FG879"/>
      <c r="FH879"/>
      <c r="FI879"/>
      <c r="FJ879"/>
      <c r="FK879"/>
      <c r="FL879"/>
      <c r="FM879"/>
      <c r="FN879"/>
      <c r="FO879"/>
      <c r="FP879"/>
      <c r="FQ879"/>
      <c r="FR879"/>
      <c r="FS879"/>
      <c r="FT879"/>
      <c r="FU879"/>
      <c r="FV879"/>
      <c r="FW879"/>
      <c r="FX879"/>
      <c r="FY879"/>
      <c r="FZ879"/>
      <c r="GA879"/>
      <c r="GB879"/>
      <c r="GC879"/>
      <c r="GD879"/>
      <c r="GE879"/>
      <c r="GF879"/>
      <c r="GG879"/>
      <c r="GH879"/>
      <c r="GI879"/>
      <c r="GJ879"/>
      <c r="GK879"/>
      <c r="GL879"/>
      <c r="GM879"/>
      <c r="GN879"/>
      <c r="GO879"/>
      <c r="GP879"/>
      <c r="GQ879"/>
      <c r="GR879"/>
      <c r="GS879"/>
      <c r="GT879"/>
      <c r="GU879"/>
      <c r="GV879"/>
      <c r="GW879"/>
      <c r="GX879"/>
      <c r="GY879"/>
      <c r="GZ879"/>
      <c r="HA879"/>
      <c r="HB879"/>
      <c r="HC879"/>
      <c r="HD879"/>
      <c r="HE879"/>
      <c r="HF879"/>
      <c r="HG879"/>
      <c r="HH879"/>
      <c r="HI879"/>
      <c r="HJ879"/>
      <c r="HK879"/>
      <c r="HL879"/>
      <c r="HM879"/>
      <c r="HN879"/>
      <c r="HO879"/>
      <c r="HP879"/>
      <c r="HQ879"/>
      <c r="HR879"/>
      <c r="HS879"/>
      <c r="HT879"/>
      <c r="HU879"/>
      <c r="HV879"/>
      <c r="HW879"/>
      <c r="HX879"/>
      <c r="HY879"/>
      <c r="HZ879"/>
      <c r="IA879"/>
      <c r="IB879"/>
      <c r="IC879"/>
      <c r="ID879"/>
      <c r="IE879"/>
      <c r="IF879"/>
      <c r="IG879"/>
      <c r="IH879"/>
      <c r="II879"/>
      <c r="IJ879"/>
      <c r="IK879"/>
      <c r="IL879"/>
      <c r="IM879"/>
      <c r="IN879"/>
      <c r="IO879"/>
    </row>
    <row r="880" spans="1:249" s="84" customFormat="1" x14ac:dyDescent="0.25">
      <c r="A880"/>
      <c r="B880" s="43"/>
      <c r="C880" s="43"/>
      <c r="D880"/>
      <c r="E880"/>
      <c r="F880"/>
      <c r="G880"/>
      <c r="H880" s="44"/>
      <c r="I880" s="210"/>
      <c r="J880" s="30"/>
      <c r="K880" s="85"/>
      <c r="L880" s="42"/>
      <c r="M880" s="42"/>
      <c r="N880" s="42"/>
      <c r="O880" s="42"/>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c r="CU880"/>
      <c r="CV880"/>
      <c r="CW880"/>
      <c r="CX880"/>
      <c r="CY880"/>
      <c r="CZ880"/>
      <c r="DA880"/>
      <c r="DB880"/>
      <c r="DC880"/>
      <c r="DD880"/>
      <c r="DE880"/>
      <c r="DF880"/>
      <c r="DG880"/>
      <c r="DH880"/>
      <c r="DI880"/>
      <c r="DJ880"/>
      <c r="DK880"/>
      <c r="DL880"/>
      <c r="DM880"/>
      <c r="DN880"/>
      <c r="DO880"/>
      <c r="DP880"/>
      <c r="DQ880"/>
      <c r="DR880"/>
      <c r="DS880"/>
      <c r="DT880"/>
      <c r="DU880"/>
      <c r="DV880"/>
      <c r="DW880"/>
      <c r="DX880"/>
      <c r="DY880"/>
      <c r="DZ880"/>
      <c r="EA880"/>
      <c r="EB880"/>
      <c r="EC880"/>
      <c r="ED880"/>
      <c r="EE880"/>
      <c r="EF880"/>
      <c r="EG880"/>
      <c r="EH880"/>
      <c r="EI880"/>
      <c r="EJ880"/>
      <c r="EK880"/>
      <c r="EL880"/>
      <c r="EM880"/>
      <c r="EN880"/>
      <c r="EO880"/>
      <c r="EP880"/>
      <c r="EQ880"/>
      <c r="ER880"/>
      <c r="ES880"/>
      <c r="ET880"/>
      <c r="EU880"/>
      <c r="EV880"/>
      <c r="EW880"/>
      <c r="EX880"/>
      <c r="EY880"/>
      <c r="EZ880"/>
      <c r="FA880"/>
      <c r="FB880"/>
      <c r="FC880"/>
      <c r="FD880"/>
      <c r="FE880"/>
      <c r="FF880"/>
      <c r="FG880"/>
      <c r="FH880"/>
      <c r="FI880"/>
      <c r="FJ880"/>
      <c r="FK880"/>
      <c r="FL880"/>
      <c r="FM880"/>
      <c r="FN880"/>
      <c r="FO880"/>
      <c r="FP880"/>
      <c r="FQ880"/>
      <c r="FR880"/>
      <c r="FS880"/>
      <c r="FT880"/>
      <c r="FU880"/>
      <c r="FV880"/>
      <c r="FW880"/>
      <c r="FX880"/>
      <c r="FY880"/>
      <c r="FZ880"/>
      <c r="GA880"/>
      <c r="GB880"/>
      <c r="GC880"/>
      <c r="GD880"/>
      <c r="GE880"/>
      <c r="GF880"/>
      <c r="GG880"/>
      <c r="GH880"/>
      <c r="GI880"/>
      <c r="GJ880"/>
      <c r="GK880"/>
      <c r="GL880"/>
      <c r="GM880"/>
      <c r="GN880"/>
      <c r="GO880"/>
      <c r="GP880"/>
      <c r="GQ880"/>
      <c r="GR880"/>
      <c r="GS880"/>
      <c r="GT880"/>
      <c r="GU880"/>
      <c r="GV880"/>
      <c r="GW880"/>
      <c r="GX880"/>
      <c r="GY880"/>
      <c r="GZ880"/>
      <c r="HA880"/>
      <c r="HB880"/>
      <c r="HC880"/>
      <c r="HD880"/>
      <c r="HE880"/>
      <c r="HF880"/>
      <c r="HG880"/>
      <c r="HH880"/>
      <c r="HI880"/>
      <c r="HJ880"/>
      <c r="HK880"/>
      <c r="HL880"/>
      <c r="HM880"/>
      <c r="HN880"/>
      <c r="HO880"/>
      <c r="HP880"/>
      <c r="HQ880"/>
      <c r="HR880"/>
      <c r="HS880"/>
      <c r="HT880"/>
      <c r="HU880"/>
      <c r="HV880"/>
      <c r="HW880"/>
      <c r="HX880"/>
      <c r="HY880"/>
      <c r="HZ880"/>
      <c r="IA880"/>
      <c r="IB880"/>
      <c r="IC880"/>
      <c r="ID880"/>
      <c r="IE880"/>
      <c r="IF880"/>
      <c r="IG880"/>
      <c r="IH880"/>
      <c r="II880"/>
      <c r="IJ880"/>
      <c r="IK880"/>
      <c r="IL880"/>
      <c r="IM880"/>
      <c r="IN880"/>
      <c r="IO880"/>
    </row>
    <row r="881" spans="1:249" s="84" customFormat="1" x14ac:dyDescent="0.25">
      <c r="A881"/>
      <c r="B881" s="43"/>
      <c r="C881" s="43"/>
      <c r="D881"/>
      <c r="E881"/>
      <c r="F881"/>
      <c r="G881"/>
      <c r="H881" s="44"/>
      <c r="I881" s="210"/>
      <c r="J881" s="30"/>
      <c r="K881" s="85"/>
      <c r="L881" s="42"/>
      <c r="M881" s="42"/>
      <c r="N881" s="42"/>
      <c r="O881" s="42"/>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c r="CU881"/>
      <c r="CV881"/>
      <c r="CW881"/>
      <c r="CX881"/>
      <c r="CY881"/>
      <c r="CZ881"/>
      <c r="DA881"/>
      <c r="DB881"/>
      <c r="DC881"/>
      <c r="DD881"/>
      <c r="DE881"/>
      <c r="DF881"/>
      <c r="DG881"/>
      <c r="DH881"/>
      <c r="DI881"/>
      <c r="DJ881"/>
      <c r="DK881"/>
      <c r="DL881"/>
      <c r="DM881"/>
      <c r="DN881"/>
      <c r="DO881"/>
      <c r="DP881"/>
      <c r="DQ881"/>
      <c r="DR881"/>
      <c r="DS881"/>
      <c r="DT881"/>
      <c r="DU881"/>
      <c r="DV881"/>
      <c r="DW881"/>
      <c r="DX881"/>
      <c r="DY881"/>
      <c r="DZ881"/>
      <c r="EA881"/>
      <c r="EB881"/>
      <c r="EC881"/>
      <c r="ED881"/>
      <c r="EE881"/>
      <c r="EF881"/>
      <c r="EG881"/>
      <c r="EH881"/>
      <c r="EI881"/>
      <c r="EJ881"/>
      <c r="EK881"/>
      <c r="EL881"/>
      <c r="EM881"/>
      <c r="EN881"/>
      <c r="EO881"/>
      <c r="EP881"/>
      <c r="EQ881"/>
      <c r="ER881"/>
      <c r="ES881"/>
      <c r="ET881"/>
      <c r="EU881"/>
      <c r="EV881"/>
      <c r="EW881"/>
      <c r="EX881"/>
      <c r="EY881"/>
      <c r="EZ881"/>
      <c r="FA881"/>
      <c r="FB881"/>
      <c r="FC881"/>
      <c r="FD881"/>
      <c r="FE881"/>
      <c r="FF881"/>
      <c r="FG881"/>
      <c r="FH881"/>
      <c r="FI881"/>
      <c r="FJ881"/>
      <c r="FK881"/>
      <c r="FL881"/>
      <c r="FM881"/>
      <c r="FN881"/>
      <c r="FO881"/>
      <c r="FP881"/>
      <c r="FQ881"/>
      <c r="FR881"/>
      <c r="FS881"/>
      <c r="FT881"/>
      <c r="FU881"/>
      <c r="FV881"/>
      <c r="FW881"/>
      <c r="FX881"/>
      <c r="FY881"/>
      <c r="FZ881"/>
      <c r="GA881"/>
      <c r="GB881"/>
      <c r="GC881"/>
      <c r="GD881"/>
      <c r="GE881"/>
      <c r="GF881"/>
      <c r="GG881"/>
      <c r="GH881"/>
      <c r="GI881"/>
      <c r="GJ881"/>
      <c r="GK881"/>
      <c r="GL881"/>
      <c r="GM881"/>
      <c r="GN881"/>
      <c r="GO881"/>
      <c r="GP881"/>
      <c r="GQ881"/>
      <c r="GR881"/>
      <c r="GS881"/>
      <c r="GT881"/>
      <c r="GU881"/>
      <c r="GV881"/>
      <c r="GW881"/>
      <c r="GX881"/>
      <c r="GY881"/>
      <c r="GZ881"/>
      <c r="HA881"/>
      <c r="HB881"/>
      <c r="HC881"/>
      <c r="HD881"/>
      <c r="HE881"/>
      <c r="HF881"/>
      <c r="HG881"/>
      <c r="HH881"/>
      <c r="HI881"/>
      <c r="HJ881"/>
      <c r="HK881"/>
      <c r="HL881"/>
      <c r="HM881"/>
      <c r="HN881"/>
      <c r="HO881"/>
      <c r="HP881"/>
      <c r="HQ881"/>
      <c r="HR881"/>
      <c r="HS881"/>
      <c r="HT881"/>
      <c r="HU881"/>
      <c r="HV881"/>
      <c r="HW881"/>
      <c r="HX881"/>
      <c r="HY881"/>
      <c r="HZ881"/>
      <c r="IA881"/>
      <c r="IB881"/>
      <c r="IC881"/>
      <c r="ID881"/>
      <c r="IE881"/>
      <c r="IF881"/>
      <c r="IG881"/>
      <c r="IH881"/>
      <c r="II881"/>
      <c r="IJ881"/>
      <c r="IK881"/>
      <c r="IL881"/>
      <c r="IM881"/>
      <c r="IN881"/>
      <c r="IO881"/>
    </row>
    <row r="882" spans="1:249" s="84" customFormat="1" x14ac:dyDescent="0.25">
      <c r="A882"/>
      <c r="B882" s="43"/>
      <c r="C882" s="43"/>
      <c r="D882"/>
      <c r="E882"/>
      <c r="F882"/>
      <c r="G882"/>
      <c r="H882" s="44"/>
      <c r="I882" s="210"/>
      <c r="J882" s="30"/>
      <c r="K882" s="85"/>
      <c r="L882" s="42"/>
      <c r="M882" s="42"/>
      <c r="N882" s="42"/>
      <c r="O882" s="4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c r="CU882"/>
      <c r="CV882"/>
      <c r="CW882"/>
      <c r="CX882"/>
      <c r="CY882"/>
      <c r="CZ882"/>
      <c r="DA882"/>
      <c r="DB882"/>
      <c r="DC882"/>
      <c r="DD882"/>
      <c r="DE882"/>
      <c r="DF882"/>
      <c r="DG882"/>
      <c r="DH882"/>
      <c r="DI882"/>
      <c r="DJ882"/>
      <c r="DK882"/>
      <c r="DL882"/>
      <c r="DM882"/>
      <c r="DN882"/>
      <c r="DO882"/>
      <c r="DP882"/>
      <c r="DQ882"/>
      <c r="DR882"/>
      <c r="DS882"/>
      <c r="DT882"/>
      <c r="DU882"/>
      <c r="DV882"/>
      <c r="DW882"/>
      <c r="DX882"/>
      <c r="DY882"/>
      <c r="DZ882"/>
      <c r="EA882"/>
      <c r="EB882"/>
      <c r="EC882"/>
      <c r="ED882"/>
      <c r="EE882"/>
      <c r="EF882"/>
      <c r="EG882"/>
      <c r="EH882"/>
      <c r="EI882"/>
      <c r="EJ882"/>
      <c r="EK882"/>
      <c r="EL882"/>
      <c r="EM882"/>
      <c r="EN882"/>
      <c r="EO882"/>
      <c r="EP882"/>
      <c r="EQ882"/>
      <c r="ER882"/>
      <c r="ES882"/>
      <c r="ET882"/>
      <c r="EU882"/>
      <c r="EV882"/>
      <c r="EW882"/>
      <c r="EX882"/>
      <c r="EY882"/>
      <c r="EZ882"/>
      <c r="FA882"/>
      <c r="FB882"/>
      <c r="FC882"/>
      <c r="FD882"/>
      <c r="FE882"/>
      <c r="FF882"/>
      <c r="FG882"/>
      <c r="FH882"/>
      <c r="FI882"/>
      <c r="FJ882"/>
      <c r="FK882"/>
      <c r="FL882"/>
      <c r="FM882"/>
      <c r="FN882"/>
      <c r="FO882"/>
      <c r="FP882"/>
      <c r="FQ882"/>
      <c r="FR882"/>
      <c r="FS882"/>
      <c r="FT882"/>
      <c r="FU882"/>
      <c r="FV882"/>
      <c r="FW882"/>
      <c r="FX882"/>
      <c r="FY882"/>
      <c r="FZ882"/>
      <c r="GA882"/>
      <c r="GB882"/>
      <c r="GC882"/>
      <c r="GD882"/>
      <c r="GE882"/>
      <c r="GF882"/>
      <c r="GG882"/>
      <c r="GH882"/>
      <c r="GI882"/>
      <c r="GJ882"/>
      <c r="GK882"/>
      <c r="GL882"/>
      <c r="GM882"/>
      <c r="GN882"/>
      <c r="GO882"/>
      <c r="GP882"/>
      <c r="GQ882"/>
      <c r="GR882"/>
      <c r="GS882"/>
      <c r="GT882"/>
      <c r="GU882"/>
      <c r="GV882"/>
      <c r="GW882"/>
      <c r="GX882"/>
      <c r="GY882"/>
      <c r="GZ882"/>
      <c r="HA882"/>
      <c r="HB882"/>
      <c r="HC882"/>
      <c r="HD882"/>
      <c r="HE882"/>
      <c r="HF882"/>
      <c r="HG882"/>
      <c r="HH882"/>
      <c r="HI882"/>
      <c r="HJ882"/>
      <c r="HK882"/>
      <c r="HL882"/>
      <c r="HM882"/>
      <c r="HN882"/>
      <c r="HO882"/>
      <c r="HP882"/>
      <c r="HQ882"/>
      <c r="HR882"/>
      <c r="HS882"/>
      <c r="HT882"/>
      <c r="HU882"/>
      <c r="HV882"/>
      <c r="HW882"/>
      <c r="HX882"/>
      <c r="HY882"/>
      <c r="HZ882"/>
      <c r="IA882"/>
      <c r="IB882"/>
      <c r="IC882"/>
      <c r="ID882"/>
      <c r="IE882"/>
      <c r="IF882"/>
      <c r="IG882"/>
      <c r="IH882"/>
      <c r="II882"/>
      <c r="IJ882"/>
      <c r="IK882"/>
      <c r="IL882"/>
      <c r="IM882"/>
      <c r="IN882"/>
      <c r="IO882"/>
    </row>
    <row r="883" spans="1:249" s="84" customFormat="1" x14ac:dyDescent="0.25">
      <c r="A883"/>
      <c r="B883" s="43"/>
      <c r="C883" s="43"/>
      <c r="D883"/>
      <c r="E883"/>
      <c r="F883"/>
      <c r="G883"/>
      <c r="H883" s="44"/>
      <c r="I883" s="210"/>
      <c r="J883" s="30"/>
      <c r="K883" s="85"/>
      <c r="L883" s="42"/>
      <c r="M883" s="42"/>
      <c r="N883" s="42"/>
      <c r="O883" s="42"/>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c r="CU883"/>
      <c r="CV883"/>
      <c r="CW883"/>
      <c r="CX883"/>
      <c r="CY883"/>
      <c r="CZ883"/>
      <c r="DA883"/>
      <c r="DB883"/>
      <c r="DC883"/>
      <c r="DD883"/>
      <c r="DE883"/>
      <c r="DF883"/>
      <c r="DG883"/>
      <c r="DH883"/>
      <c r="DI883"/>
      <c r="DJ883"/>
      <c r="DK883"/>
      <c r="DL883"/>
      <c r="DM883"/>
      <c r="DN883"/>
      <c r="DO883"/>
      <c r="DP883"/>
      <c r="DQ883"/>
      <c r="DR883"/>
      <c r="DS883"/>
      <c r="DT883"/>
      <c r="DU883"/>
      <c r="DV883"/>
      <c r="DW883"/>
      <c r="DX883"/>
      <c r="DY883"/>
      <c r="DZ883"/>
      <c r="EA883"/>
      <c r="EB883"/>
      <c r="EC883"/>
      <c r="ED883"/>
      <c r="EE883"/>
      <c r="EF883"/>
      <c r="EG883"/>
      <c r="EH883"/>
      <c r="EI883"/>
      <c r="EJ883"/>
      <c r="EK883"/>
      <c r="EL883"/>
      <c r="EM883"/>
      <c r="EN883"/>
      <c r="EO883"/>
      <c r="EP883"/>
      <c r="EQ883"/>
      <c r="ER883"/>
      <c r="ES883"/>
      <c r="ET883"/>
      <c r="EU883"/>
      <c r="EV883"/>
      <c r="EW883"/>
      <c r="EX883"/>
      <c r="EY883"/>
      <c r="EZ883"/>
      <c r="FA883"/>
      <c r="FB883"/>
      <c r="FC883"/>
      <c r="FD883"/>
      <c r="FE883"/>
      <c r="FF883"/>
      <c r="FG883"/>
      <c r="FH883"/>
      <c r="FI883"/>
      <c r="FJ883"/>
      <c r="FK883"/>
      <c r="FL883"/>
      <c r="FM883"/>
      <c r="FN883"/>
      <c r="FO883"/>
      <c r="FP883"/>
      <c r="FQ883"/>
      <c r="FR883"/>
      <c r="FS883"/>
      <c r="FT883"/>
      <c r="FU883"/>
      <c r="FV883"/>
      <c r="FW883"/>
      <c r="FX883"/>
      <c r="FY883"/>
      <c r="FZ883"/>
      <c r="GA883"/>
      <c r="GB883"/>
      <c r="GC883"/>
      <c r="GD883"/>
      <c r="GE883"/>
      <c r="GF883"/>
      <c r="GG883"/>
      <c r="GH883"/>
      <c r="GI883"/>
      <c r="GJ883"/>
      <c r="GK883"/>
      <c r="GL883"/>
      <c r="GM883"/>
      <c r="GN883"/>
      <c r="GO883"/>
      <c r="GP883"/>
      <c r="GQ883"/>
      <c r="GR883"/>
      <c r="GS883"/>
      <c r="GT883"/>
      <c r="GU883"/>
      <c r="GV883"/>
      <c r="GW883"/>
      <c r="GX883"/>
      <c r="GY883"/>
      <c r="GZ883"/>
      <c r="HA883"/>
      <c r="HB883"/>
      <c r="HC883"/>
      <c r="HD883"/>
      <c r="HE883"/>
      <c r="HF883"/>
      <c r="HG883"/>
      <c r="HH883"/>
      <c r="HI883"/>
      <c r="HJ883"/>
      <c r="HK883"/>
      <c r="HL883"/>
      <c r="HM883"/>
      <c r="HN883"/>
      <c r="HO883"/>
      <c r="HP883"/>
      <c r="HQ883"/>
      <c r="HR883"/>
      <c r="HS883"/>
      <c r="HT883"/>
      <c r="HU883"/>
      <c r="HV883"/>
      <c r="HW883"/>
      <c r="HX883"/>
      <c r="HY883"/>
      <c r="HZ883"/>
      <c r="IA883"/>
      <c r="IB883"/>
      <c r="IC883"/>
      <c r="ID883"/>
      <c r="IE883"/>
      <c r="IF883"/>
      <c r="IG883"/>
      <c r="IH883"/>
      <c r="II883"/>
      <c r="IJ883"/>
      <c r="IK883"/>
      <c r="IL883"/>
      <c r="IM883"/>
      <c r="IN883"/>
      <c r="IO883"/>
    </row>
    <row r="884" spans="1:249" s="84" customFormat="1" x14ac:dyDescent="0.25">
      <c r="A884"/>
      <c r="B884" s="43"/>
      <c r="C884" s="43"/>
      <c r="D884"/>
      <c r="E884"/>
      <c r="F884"/>
      <c r="G884"/>
      <c r="H884" s="44"/>
      <c r="I884" s="210"/>
      <c r="J884" s="30"/>
      <c r="K884" s="85"/>
      <c r="L884" s="42"/>
      <c r="M884" s="42"/>
      <c r="N884" s="42"/>
      <c r="O884" s="42"/>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c r="CU884"/>
      <c r="CV884"/>
      <c r="CW884"/>
      <c r="CX884"/>
      <c r="CY884"/>
      <c r="CZ884"/>
      <c r="DA884"/>
      <c r="DB884"/>
      <c r="DC884"/>
      <c r="DD884"/>
      <c r="DE884"/>
      <c r="DF884"/>
      <c r="DG884"/>
      <c r="DH884"/>
      <c r="DI884"/>
      <c r="DJ884"/>
      <c r="DK884"/>
      <c r="DL884"/>
      <c r="DM884"/>
      <c r="DN884"/>
      <c r="DO884"/>
      <c r="DP884"/>
      <c r="DQ884"/>
      <c r="DR884"/>
      <c r="DS884"/>
      <c r="DT884"/>
      <c r="DU884"/>
      <c r="DV884"/>
      <c r="DW884"/>
      <c r="DX884"/>
      <c r="DY884"/>
      <c r="DZ884"/>
      <c r="EA884"/>
      <c r="EB884"/>
      <c r="EC884"/>
      <c r="ED884"/>
      <c r="EE884"/>
      <c r="EF884"/>
      <c r="EG884"/>
      <c r="EH884"/>
      <c r="EI884"/>
      <c r="EJ884"/>
      <c r="EK884"/>
      <c r="EL884"/>
      <c r="EM884"/>
      <c r="EN884"/>
      <c r="EO884"/>
      <c r="EP884"/>
      <c r="EQ884"/>
      <c r="ER884"/>
      <c r="ES884"/>
      <c r="ET884"/>
      <c r="EU884"/>
      <c r="EV884"/>
      <c r="EW884"/>
      <c r="EX884"/>
      <c r="EY884"/>
      <c r="EZ884"/>
      <c r="FA884"/>
      <c r="FB884"/>
      <c r="FC884"/>
      <c r="FD884"/>
      <c r="FE884"/>
      <c r="FF884"/>
      <c r="FG884"/>
      <c r="FH884"/>
      <c r="FI884"/>
      <c r="FJ884"/>
      <c r="FK884"/>
      <c r="FL884"/>
      <c r="FM884"/>
      <c r="FN884"/>
      <c r="FO884"/>
      <c r="FP884"/>
      <c r="FQ884"/>
      <c r="FR884"/>
      <c r="FS884"/>
      <c r="FT884"/>
      <c r="FU884"/>
      <c r="FV884"/>
      <c r="FW884"/>
      <c r="FX884"/>
      <c r="FY884"/>
      <c r="FZ884"/>
      <c r="GA884"/>
      <c r="GB884"/>
      <c r="GC884"/>
      <c r="GD884"/>
      <c r="GE884"/>
      <c r="GF884"/>
      <c r="GG884"/>
      <c r="GH884"/>
      <c r="GI884"/>
      <c r="GJ884"/>
      <c r="GK884"/>
      <c r="GL884"/>
      <c r="GM884"/>
      <c r="GN884"/>
      <c r="GO884"/>
      <c r="GP884"/>
      <c r="GQ884"/>
      <c r="GR884"/>
      <c r="GS884"/>
      <c r="GT884"/>
      <c r="GU884"/>
      <c r="GV884"/>
      <c r="GW884"/>
      <c r="GX884"/>
      <c r="GY884"/>
      <c r="GZ884"/>
      <c r="HA884"/>
      <c r="HB884"/>
      <c r="HC884"/>
      <c r="HD884"/>
      <c r="HE884"/>
      <c r="HF884"/>
      <c r="HG884"/>
      <c r="HH884"/>
      <c r="HI884"/>
      <c r="HJ884"/>
      <c r="HK884"/>
      <c r="HL884"/>
      <c r="HM884"/>
      <c r="HN884"/>
      <c r="HO884"/>
      <c r="HP884"/>
      <c r="HQ884"/>
      <c r="HR884"/>
      <c r="HS884"/>
      <c r="HT884"/>
      <c r="HU884"/>
      <c r="HV884"/>
      <c r="HW884"/>
      <c r="HX884"/>
      <c r="HY884"/>
      <c r="HZ884"/>
      <c r="IA884"/>
      <c r="IB884"/>
      <c r="IC884"/>
      <c r="ID884"/>
      <c r="IE884"/>
      <c r="IF884"/>
      <c r="IG884"/>
      <c r="IH884"/>
      <c r="II884"/>
      <c r="IJ884"/>
      <c r="IK884"/>
      <c r="IL884"/>
      <c r="IM884"/>
      <c r="IN884"/>
      <c r="IO884"/>
    </row>
    <row r="885" spans="1:249" s="84" customFormat="1" x14ac:dyDescent="0.25">
      <c r="A885"/>
      <c r="B885" s="43"/>
      <c r="C885" s="43"/>
      <c r="D885"/>
      <c r="E885"/>
      <c r="F885"/>
      <c r="G885"/>
      <c r="H885" s="44"/>
      <c r="I885" s="210"/>
      <c r="J885" s="30"/>
      <c r="K885" s="85"/>
      <c r="L885" s="42"/>
      <c r="M885" s="42"/>
      <c r="N885" s="42"/>
      <c r="O885" s="42"/>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c r="CU885"/>
      <c r="CV885"/>
      <c r="CW885"/>
      <c r="CX885"/>
      <c r="CY885"/>
      <c r="CZ885"/>
      <c r="DA885"/>
      <c r="DB885"/>
      <c r="DC885"/>
      <c r="DD885"/>
      <c r="DE885"/>
      <c r="DF885"/>
      <c r="DG885"/>
      <c r="DH885"/>
      <c r="DI885"/>
      <c r="DJ885"/>
      <c r="DK885"/>
      <c r="DL885"/>
      <c r="DM885"/>
      <c r="DN885"/>
      <c r="DO885"/>
      <c r="DP885"/>
      <c r="DQ885"/>
      <c r="DR885"/>
      <c r="DS885"/>
      <c r="DT885"/>
      <c r="DU885"/>
      <c r="DV885"/>
      <c r="DW885"/>
      <c r="DX885"/>
      <c r="DY885"/>
      <c r="DZ885"/>
      <c r="EA885"/>
      <c r="EB885"/>
      <c r="EC885"/>
      <c r="ED885"/>
      <c r="EE885"/>
      <c r="EF885"/>
      <c r="EG885"/>
      <c r="EH885"/>
      <c r="EI885"/>
      <c r="EJ885"/>
      <c r="EK885"/>
      <c r="EL885"/>
      <c r="EM885"/>
      <c r="EN885"/>
      <c r="EO885"/>
      <c r="EP885"/>
      <c r="EQ885"/>
      <c r="ER885"/>
      <c r="ES885"/>
      <c r="ET885"/>
      <c r="EU885"/>
      <c r="EV885"/>
      <c r="EW885"/>
      <c r="EX885"/>
      <c r="EY885"/>
      <c r="EZ885"/>
      <c r="FA885"/>
      <c r="FB885"/>
      <c r="FC885"/>
      <c r="FD885"/>
      <c r="FE885"/>
      <c r="FF885"/>
      <c r="FG885"/>
      <c r="FH885"/>
      <c r="FI885"/>
      <c r="FJ885"/>
      <c r="FK885"/>
      <c r="FL885"/>
      <c r="FM885"/>
      <c r="FN885"/>
      <c r="FO885"/>
      <c r="FP885"/>
      <c r="FQ885"/>
      <c r="FR885"/>
      <c r="FS885"/>
      <c r="FT885"/>
      <c r="FU885"/>
      <c r="FV885"/>
      <c r="FW885"/>
      <c r="FX885"/>
      <c r="FY885"/>
      <c r="FZ885"/>
      <c r="GA885"/>
      <c r="GB885"/>
      <c r="GC885"/>
      <c r="GD885"/>
      <c r="GE885"/>
      <c r="GF885"/>
      <c r="GG885"/>
      <c r="GH885"/>
      <c r="GI885"/>
      <c r="GJ885"/>
      <c r="GK885"/>
      <c r="GL885"/>
      <c r="GM885"/>
      <c r="GN885"/>
      <c r="GO885"/>
      <c r="GP885"/>
      <c r="GQ885"/>
      <c r="GR885"/>
      <c r="GS885"/>
      <c r="GT885"/>
      <c r="GU885"/>
      <c r="GV885"/>
      <c r="GW885"/>
      <c r="GX885"/>
      <c r="GY885"/>
      <c r="GZ885"/>
      <c r="HA885"/>
      <c r="HB885"/>
      <c r="HC885"/>
      <c r="HD885"/>
      <c r="HE885"/>
      <c r="HF885"/>
      <c r="HG885"/>
      <c r="HH885"/>
      <c r="HI885"/>
      <c r="HJ885"/>
      <c r="HK885"/>
      <c r="HL885"/>
      <c r="HM885"/>
      <c r="HN885"/>
      <c r="HO885"/>
      <c r="HP885"/>
      <c r="HQ885"/>
      <c r="HR885"/>
      <c r="HS885"/>
      <c r="HT885"/>
      <c r="HU885"/>
      <c r="HV885"/>
      <c r="HW885"/>
      <c r="HX885"/>
      <c r="HY885"/>
      <c r="HZ885"/>
      <c r="IA885"/>
      <c r="IB885"/>
      <c r="IC885"/>
      <c r="ID885"/>
      <c r="IE885"/>
      <c r="IF885"/>
      <c r="IG885"/>
      <c r="IH885"/>
      <c r="II885"/>
      <c r="IJ885"/>
      <c r="IK885"/>
      <c r="IL885"/>
      <c r="IM885"/>
      <c r="IN885"/>
      <c r="IO885"/>
    </row>
    <row r="886" spans="1:249" s="84" customFormat="1" x14ac:dyDescent="0.25">
      <c r="A886"/>
      <c r="B886" s="43"/>
      <c r="C886" s="43"/>
      <c r="D886"/>
      <c r="E886"/>
      <c r="F886"/>
      <c r="G886"/>
      <c r="H886" s="44"/>
      <c r="I886" s="210"/>
      <c r="J886" s="30"/>
      <c r="K886" s="85"/>
      <c r="L886" s="42"/>
      <c r="M886" s="42"/>
      <c r="N886" s="42"/>
      <c r="O886" s="42"/>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c r="CU886"/>
      <c r="CV886"/>
      <c r="CW886"/>
      <c r="CX886"/>
      <c r="CY886"/>
      <c r="CZ886"/>
      <c r="DA886"/>
      <c r="DB886"/>
      <c r="DC886"/>
      <c r="DD886"/>
      <c r="DE886"/>
      <c r="DF886"/>
      <c r="DG886"/>
      <c r="DH886"/>
      <c r="DI886"/>
      <c r="DJ886"/>
      <c r="DK886"/>
      <c r="DL886"/>
      <c r="DM886"/>
      <c r="DN886"/>
      <c r="DO886"/>
      <c r="DP886"/>
      <c r="DQ886"/>
      <c r="DR886"/>
      <c r="DS886"/>
      <c r="DT886"/>
      <c r="DU886"/>
      <c r="DV886"/>
      <c r="DW886"/>
      <c r="DX886"/>
      <c r="DY886"/>
      <c r="DZ886"/>
      <c r="EA886"/>
      <c r="EB886"/>
      <c r="EC886"/>
      <c r="ED886"/>
      <c r="EE886"/>
      <c r="EF886"/>
      <c r="EG886"/>
      <c r="EH886"/>
      <c r="EI886"/>
      <c r="EJ886"/>
      <c r="EK886"/>
      <c r="EL886"/>
      <c r="EM886"/>
      <c r="EN886"/>
      <c r="EO886"/>
      <c r="EP886"/>
      <c r="EQ886"/>
      <c r="ER886"/>
      <c r="ES886"/>
      <c r="ET886"/>
      <c r="EU886"/>
      <c r="EV886"/>
      <c r="EW886"/>
      <c r="EX886"/>
      <c r="EY886"/>
      <c r="EZ886"/>
      <c r="FA886"/>
      <c r="FB886"/>
      <c r="FC886"/>
      <c r="FD886"/>
      <c r="FE886"/>
      <c r="FF886"/>
      <c r="FG886"/>
      <c r="FH886"/>
      <c r="FI886"/>
      <c r="FJ886"/>
      <c r="FK886"/>
      <c r="FL886"/>
      <c r="FM886"/>
      <c r="FN886"/>
      <c r="FO886"/>
      <c r="FP886"/>
      <c r="FQ886"/>
      <c r="FR886"/>
      <c r="FS886"/>
      <c r="FT886"/>
      <c r="FU886"/>
      <c r="FV886"/>
      <c r="FW886"/>
      <c r="FX886"/>
      <c r="FY886"/>
      <c r="FZ886"/>
      <c r="GA886"/>
      <c r="GB886"/>
      <c r="GC886"/>
      <c r="GD886"/>
      <c r="GE886"/>
      <c r="GF886"/>
      <c r="GG886"/>
      <c r="GH886"/>
      <c r="GI886"/>
      <c r="GJ886"/>
      <c r="GK886"/>
      <c r="GL886"/>
      <c r="GM886"/>
      <c r="GN886"/>
      <c r="GO886"/>
      <c r="GP886"/>
      <c r="GQ886"/>
      <c r="GR886"/>
      <c r="GS886"/>
      <c r="GT886"/>
      <c r="GU886"/>
      <c r="GV886"/>
      <c r="GW886"/>
      <c r="GX886"/>
      <c r="GY886"/>
      <c r="GZ886"/>
      <c r="HA886"/>
      <c r="HB886"/>
      <c r="HC886"/>
      <c r="HD886"/>
      <c r="HE886"/>
      <c r="HF886"/>
      <c r="HG886"/>
      <c r="HH886"/>
      <c r="HI886"/>
      <c r="HJ886"/>
      <c r="HK886"/>
      <c r="HL886"/>
      <c r="HM886"/>
      <c r="HN886"/>
      <c r="HO886"/>
      <c r="HP886"/>
      <c r="HQ886"/>
      <c r="HR886"/>
      <c r="HS886"/>
      <c r="HT886"/>
      <c r="HU886"/>
      <c r="HV886"/>
      <c r="HW886"/>
      <c r="HX886"/>
      <c r="HY886"/>
      <c r="HZ886"/>
      <c r="IA886"/>
      <c r="IB886"/>
      <c r="IC886"/>
      <c r="ID886"/>
      <c r="IE886"/>
      <c r="IF886"/>
      <c r="IG886"/>
      <c r="IH886"/>
      <c r="II886"/>
      <c r="IJ886"/>
      <c r="IK886"/>
      <c r="IL886"/>
      <c r="IM886"/>
      <c r="IN886"/>
      <c r="IO886"/>
    </row>
    <row r="887" spans="1:249" s="84" customFormat="1" x14ac:dyDescent="0.25">
      <c r="A887"/>
      <c r="B887" s="43"/>
      <c r="C887" s="43"/>
      <c r="D887"/>
      <c r="E887"/>
      <c r="F887"/>
      <c r="G887"/>
      <c r="H887" s="44"/>
      <c r="I887" s="210"/>
      <c r="J887" s="30"/>
      <c r="K887" s="85"/>
      <c r="L887" s="42"/>
      <c r="M887" s="42"/>
      <c r="N887" s="42"/>
      <c r="O887" s="42"/>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c r="CU887"/>
      <c r="CV887"/>
      <c r="CW887"/>
      <c r="CX887"/>
      <c r="CY887"/>
      <c r="CZ887"/>
      <c r="DA887"/>
      <c r="DB887"/>
      <c r="DC887"/>
      <c r="DD887"/>
      <c r="DE887"/>
      <c r="DF887"/>
      <c r="DG887"/>
      <c r="DH887"/>
      <c r="DI887"/>
      <c r="DJ887"/>
      <c r="DK887"/>
      <c r="DL887"/>
      <c r="DM887"/>
      <c r="DN887"/>
      <c r="DO887"/>
      <c r="DP887"/>
      <c r="DQ887"/>
      <c r="DR887"/>
      <c r="DS887"/>
      <c r="DT887"/>
      <c r="DU887"/>
      <c r="DV887"/>
      <c r="DW887"/>
      <c r="DX887"/>
      <c r="DY887"/>
      <c r="DZ887"/>
      <c r="EA887"/>
      <c r="EB887"/>
      <c r="EC887"/>
      <c r="ED887"/>
      <c r="EE887"/>
      <c r="EF887"/>
      <c r="EG887"/>
      <c r="EH887"/>
      <c r="EI887"/>
      <c r="EJ887"/>
      <c r="EK887"/>
      <c r="EL887"/>
      <c r="EM887"/>
      <c r="EN887"/>
      <c r="EO887"/>
      <c r="EP887"/>
      <c r="EQ887"/>
      <c r="ER887"/>
      <c r="ES887"/>
      <c r="ET887"/>
      <c r="EU887"/>
      <c r="EV887"/>
      <c r="EW887"/>
      <c r="EX887"/>
      <c r="EY887"/>
      <c r="EZ887"/>
      <c r="FA887"/>
      <c r="FB887"/>
      <c r="FC887"/>
      <c r="FD887"/>
      <c r="FE887"/>
      <c r="FF887"/>
      <c r="FG887"/>
      <c r="FH887"/>
      <c r="FI887"/>
      <c r="FJ887"/>
      <c r="FK887"/>
      <c r="FL887"/>
      <c r="FM887"/>
      <c r="FN887"/>
      <c r="FO887"/>
      <c r="FP887"/>
      <c r="FQ887"/>
      <c r="FR887"/>
      <c r="FS887"/>
      <c r="FT887"/>
      <c r="FU887"/>
      <c r="FV887"/>
      <c r="FW887"/>
      <c r="FX887"/>
      <c r="FY887"/>
      <c r="FZ887"/>
      <c r="GA887"/>
      <c r="GB887"/>
      <c r="GC887"/>
      <c r="GD887"/>
      <c r="GE887"/>
      <c r="GF887"/>
      <c r="GG887"/>
      <c r="GH887"/>
      <c r="GI887"/>
      <c r="GJ887"/>
      <c r="GK887"/>
      <c r="GL887"/>
      <c r="GM887"/>
      <c r="GN887"/>
      <c r="GO887"/>
      <c r="GP887"/>
      <c r="GQ887"/>
      <c r="GR887"/>
      <c r="GS887"/>
      <c r="GT887"/>
      <c r="GU887"/>
      <c r="GV887"/>
      <c r="GW887"/>
      <c r="GX887"/>
      <c r="GY887"/>
      <c r="GZ887"/>
      <c r="HA887"/>
      <c r="HB887"/>
      <c r="HC887"/>
      <c r="HD887"/>
      <c r="HE887"/>
      <c r="HF887"/>
      <c r="HG887"/>
      <c r="HH887"/>
      <c r="HI887"/>
      <c r="HJ887"/>
      <c r="HK887"/>
      <c r="HL887"/>
      <c r="HM887"/>
      <c r="HN887"/>
      <c r="HO887"/>
      <c r="HP887"/>
      <c r="HQ887"/>
      <c r="HR887"/>
      <c r="HS887"/>
      <c r="HT887"/>
      <c r="HU887"/>
      <c r="HV887"/>
      <c r="HW887"/>
      <c r="HX887"/>
      <c r="HY887"/>
      <c r="HZ887"/>
      <c r="IA887"/>
      <c r="IB887"/>
      <c r="IC887"/>
      <c r="ID887"/>
      <c r="IE887"/>
      <c r="IF887"/>
      <c r="IG887"/>
      <c r="IH887"/>
      <c r="II887"/>
      <c r="IJ887"/>
      <c r="IK887"/>
      <c r="IL887"/>
      <c r="IM887"/>
      <c r="IN887"/>
      <c r="IO887"/>
    </row>
    <row r="888" spans="1:249" s="84" customFormat="1" x14ac:dyDescent="0.25">
      <c r="A888"/>
      <c r="B888" s="43"/>
      <c r="C888" s="43"/>
      <c r="D888"/>
      <c r="E888"/>
      <c r="F888"/>
      <c r="G888"/>
      <c r="H888" s="44"/>
      <c r="I888" s="210"/>
      <c r="J888" s="30"/>
      <c r="K888" s="85"/>
      <c r="L888" s="42"/>
      <c r="M888" s="42"/>
      <c r="N888" s="42"/>
      <c r="O888" s="42"/>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c r="CU888"/>
      <c r="CV888"/>
      <c r="CW888"/>
      <c r="CX888"/>
      <c r="CY888"/>
      <c r="CZ888"/>
      <c r="DA888"/>
      <c r="DB888"/>
      <c r="DC888"/>
      <c r="DD888"/>
      <c r="DE888"/>
      <c r="DF888"/>
      <c r="DG888"/>
      <c r="DH888"/>
      <c r="DI888"/>
      <c r="DJ888"/>
      <c r="DK888"/>
      <c r="DL888"/>
      <c r="DM888"/>
      <c r="DN888"/>
      <c r="DO888"/>
      <c r="DP888"/>
      <c r="DQ888"/>
      <c r="DR888"/>
      <c r="DS888"/>
      <c r="DT888"/>
      <c r="DU888"/>
      <c r="DV888"/>
      <c r="DW888"/>
      <c r="DX888"/>
      <c r="DY888"/>
      <c r="DZ888"/>
      <c r="EA888"/>
      <c r="EB888"/>
      <c r="EC888"/>
      <c r="ED888"/>
      <c r="EE888"/>
      <c r="EF888"/>
      <c r="EG888"/>
      <c r="EH888"/>
      <c r="EI888"/>
      <c r="EJ888"/>
      <c r="EK888"/>
      <c r="EL888"/>
      <c r="EM888"/>
      <c r="EN888"/>
      <c r="EO888"/>
      <c r="EP888"/>
      <c r="EQ888"/>
      <c r="ER888"/>
      <c r="ES888"/>
      <c r="ET888"/>
      <c r="EU888"/>
      <c r="EV888"/>
      <c r="EW888"/>
      <c r="EX888"/>
      <c r="EY888"/>
      <c r="EZ888"/>
      <c r="FA888"/>
      <c r="FB888"/>
      <c r="FC888"/>
      <c r="FD888"/>
      <c r="FE888"/>
      <c r="FF888"/>
      <c r="FG888"/>
      <c r="FH888"/>
      <c r="FI888"/>
      <c r="FJ888"/>
      <c r="FK888"/>
      <c r="FL888"/>
      <c r="FM888"/>
      <c r="FN888"/>
      <c r="FO888"/>
      <c r="FP888"/>
      <c r="FQ888"/>
      <c r="FR888"/>
      <c r="FS888"/>
      <c r="FT888"/>
      <c r="FU888"/>
      <c r="FV888"/>
      <c r="FW888"/>
      <c r="FX888"/>
      <c r="FY888"/>
      <c r="FZ888"/>
      <c r="GA888"/>
      <c r="GB888"/>
      <c r="GC888"/>
      <c r="GD888"/>
      <c r="GE888"/>
      <c r="GF888"/>
      <c r="GG888"/>
      <c r="GH888"/>
      <c r="GI888"/>
      <c r="GJ888"/>
      <c r="GK888"/>
      <c r="GL888"/>
      <c r="GM888"/>
      <c r="GN888"/>
      <c r="GO888"/>
      <c r="GP888"/>
      <c r="GQ888"/>
      <c r="GR888"/>
      <c r="GS888"/>
      <c r="GT888"/>
      <c r="GU888"/>
      <c r="GV888"/>
      <c r="GW888"/>
      <c r="GX888"/>
      <c r="GY888"/>
      <c r="GZ888"/>
      <c r="HA888"/>
      <c r="HB888"/>
      <c r="HC888"/>
      <c r="HD888"/>
      <c r="HE888"/>
      <c r="HF888"/>
      <c r="HG888"/>
      <c r="HH888"/>
      <c r="HI888"/>
      <c r="HJ888"/>
      <c r="HK888"/>
      <c r="HL888"/>
      <c r="HM888"/>
      <c r="HN888"/>
      <c r="HO888"/>
      <c r="HP888"/>
      <c r="HQ888"/>
      <c r="HR888"/>
      <c r="HS888"/>
      <c r="HT888"/>
      <c r="HU888"/>
      <c r="HV888"/>
      <c r="HW888"/>
      <c r="HX888"/>
      <c r="HY888"/>
      <c r="HZ888"/>
      <c r="IA888"/>
      <c r="IB888"/>
      <c r="IC888"/>
      <c r="ID888"/>
      <c r="IE888"/>
      <c r="IF888"/>
      <c r="IG888"/>
      <c r="IH888"/>
      <c r="II888"/>
      <c r="IJ888"/>
      <c r="IK888"/>
      <c r="IL888"/>
      <c r="IM888"/>
      <c r="IN888"/>
      <c r="IO888"/>
    </row>
    <row r="889" spans="1:249" s="84" customFormat="1" x14ac:dyDescent="0.25">
      <c r="A889"/>
      <c r="B889" s="43"/>
      <c r="C889" s="43"/>
      <c r="D889"/>
      <c r="E889"/>
      <c r="F889"/>
      <c r="G889"/>
      <c r="H889" s="44"/>
      <c r="I889" s="210"/>
      <c r="J889" s="30"/>
      <c r="K889" s="85"/>
      <c r="L889" s="42"/>
      <c r="M889" s="42"/>
      <c r="N889" s="42"/>
      <c r="O889" s="42"/>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c r="CU889"/>
      <c r="CV889"/>
      <c r="CW889"/>
      <c r="CX889"/>
      <c r="CY889"/>
      <c r="CZ889"/>
      <c r="DA889"/>
      <c r="DB889"/>
      <c r="DC889"/>
      <c r="DD889"/>
      <c r="DE889"/>
      <c r="DF889"/>
      <c r="DG889"/>
      <c r="DH889"/>
      <c r="DI889"/>
      <c r="DJ889"/>
      <c r="DK889"/>
      <c r="DL889"/>
      <c r="DM889"/>
      <c r="DN889"/>
      <c r="DO889"/>
      <c r="DP889"/>
      <c r="DQ889"/>
      <c r="DR889"/>
      <c r="DS889"/>
      <c r="DT889"/>
      <c r="DU889"/>
      <c r="DV889"/>
      <c r="DW889"/>
      <c r="DX889"/>
      <c r="DY889"/>
      <c r="DZ889"/>
      <c r="EA889"/>
      <c r="EB889"/>
      <c r="EC889"/>
      <c r="ED889"/>
      <c r="EE889"/>
      <c r="EF889"/>
      <c r="EG889"/>
      <c r="EH889"/>
      <c r="EI889"/>
      <c r="EJ889"/>
      <c r="EK889"/>
      <c r="EL889"/>
      <c r="EM889"/>
      <c r="EN889"/>
      <c r="EO889"/>
      <c r="EP889"/>
      <c r="EQ889"/>
      <c r="ER889"/>
      <c r="ES889"/>
      <c r="ET889"/>
      <c r="EU889"/>
      <c r="EV889"/>
      <c r="EW889"/>
      <c r="EX889"/>
      <c r="EY889"/>
      <c r="EZ889"/>
      <c r="FA889"/>
      <c r="FB889"/>
      <c r="FC889"/>
      <c r="FD889"/>
      <c r="FE889"/>
      <c r="FF889"/>
      <c r="FG889"/>
      <c r="FH889"/>
      <c r="FI889"/>
      <c r="FJ889"/>
      <c r="FK889"/>
      <c r="FL889"/>
      <c r="FM889"/>
      <c r="FN889"/>
      <c r="FO889"/>
      <c r="FP889"/>
      <c r="FQ889"/>
      <c r="FR889"/>
      <c r="FS889"/>
      <c r="FT889"/>
      <c r="FU889"/>
      <c r="FV889"/>
      <c r="FW889"/>
      <c r="FX889"/>
      <c r="FY889"/>
      <c r="FZ889"/>
      <c r="GA889"/>
      <c r="GB889"/>
      <c r="GC889"/>
      <c r="GD889"/>
      <c r="GE889"/>
      <c r="GF889"/>
      <c r="GG889"/>
      <c r="GH889"/>
      <c r="GI889"/>
      <c r="GJ889"/>
      <c r="GK889"/>
      <c r="GL889"/>
      <c r="GM889"/>
      <c r="GN889"/>
      <c r="GO889"/>
      <c r="GP889"/>
      <c r="GQ889"/>
      <c r="GR889"/>
      <c r="GS889"/>
      <c r="GT889"/>
      <c r="GU889"/>
      <c r="GV889"/>
      <c r="GW889"/>
      <c r="GX889"/>
      <c r="GY889"/>
      <c r="GZ889"/>
      <c r="HA889"/>
      <c r="HB889"/>
      <c r="HC889"/>
      <c r="HD889"/>
      <c r="HE889"/>
      <c r="HF889"/>
      <c r="HG889"/>
      <c r="HH889"/>
      <c r="HI889"/>
      <c r="HJ889"/>
      <c r="HK889"/>
      <c r="HL889"/>
      <c r="HM889"/>
      <c r="HN889"/>
      <c r="HO889"/>
      <c r="HP889"/>
      <c r="HQ889"/>
      <c r="HR889"/>
      <c r="HS889"/>
      <c r="HT889"/>
      <c r="HU889"/>
      <c r="HV889"/>
      <c r="HW889"/>
      <c r="HX889"/>
      <c r="HY889"/>
      <c r="HZ889"/>
      <c r="IA889"/>
      <c r="IB889"/>
      <c r="IC889"/>
      <c r="ID889"/>
      <c r="IE889"/>
      <c r="IF889"/>
      <c r="IG889"/>
      <c r="IH889"/>
      <c r="II889"/>
      <c r="IJ889"/>
      <c r="IK889"/>
      <c r="IL889"/>
      <c r="IM889"/>
      <c r="IN889"/>
      <c r="IO889"/>
    </row>
    <row r="890" spans="1:249" s="84" customFormat="1" x14ac:dyDescent="0.25">
      <c r="A890"/>
      <c r="B890" s="43"/>
      <c r="C890" s="43"/>
      <c r="D890"/>
      <c r="E890"/>
      <c r="F890"/>
      <c r="G890"/>
      <c r="H890" s="44"/>
      <c r="I890" s="210"/>
      <c r="J890" s="30"/>
      <c r="K890" s="85"/>
      <c r="L890" s="42"/>
      <c r="M890" s="42"/>
      <c r="N890" s="42"/>
      <c r="O890" s="42"/>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c r="CU890"/>
      <c r="CV890"/>
      <c r="CW890"/>
      <c r="CX890"/>
      <c r="CY890"/>
      <c r="CZ890"/>
      <c r="DA890"/>
      <c r="DB890"/>
      <c r="DC890"/>
      <c r="DD890"/>
      <c r="DE890"/>
      <c r="DF890"/>
      <c r="DG890"/>
      <c r="DH890"/>
      <c r="DI890"/>
      <c r="DJ890"/>
      <c r="DK890"/>
      <c r="DL890"/>
      <c r="DM890"/>
      <c r="DN890"/>
      <c r="DO890"/>
      <c r="DP890"/>
      <c r="DQ890"/>
      <c r="DR890"/>
      <c r="DS890"/>
      <c r="DT890"/>
      <c r="DU890"/>
      <c r="DV890"/>
      <c r="DW890"/>
      <c r="DX890"/>
      <c r="DY890"/>
      <c r="DZ890"/>
      <c r="EA890"/>
      <c r="EB890"/>
      <c r="EC890"/>
      <c r="ED890"/>
      <c r="EE890"/>
      <c r="EF890"/>
      <c r="EG890"/>
      <c r="EH890"/>
      <c r="EI890"/>
      <c r="EJ890"/>
      <c r="EK890"/>
      <c r="EL890"/>
      <c r="EM890"/>
      <c r="EN890"/>
      <c r="EO890"/>
      <c r="EP890"/>
      <c r="EQ890"/>
      <c r="ER890"/>
      <c r="ES890"/>
      <c r="ET890"/>
      <c r="EU890"/>
      <c r="EV890"/>
      <c r="EW890"/>
      <c r="EX890"/>
      <c r="EY890"/>
      <c r="EZ890"/>
      <c r="FA890"/>
      <c r="FB890"/>
      <c r="FC890"/>
      <c r="FD890"/>
      <c r="FE890"/>
      <c r="FF890"/>
      <c r="FG890"/>
      <c r="FH890"/>
      <c r="FI890"/>
      <c r="FJ890"/>
      <c r="FK890"/>
      <c r="FL890"/>
      <c r="FM890"/>
      <c r="FN890"/>
      <c r="FO890"/>
      <c r="FP890"/>
      <c r="FQ890"/>
      <c r="FR890"/>
      <c r="FS890"/>
      <c r="FT890"/>
      <c r="FU890"/>
      <c r="FV890"/>
      <c r="FW890"/>
      <c r="FX890"/>
      <c r="FY890"/>
      <c r="FZ890"/>
      <c r="GA890"/>
      <c r="GB890"/>
      <c r="GC890"/>
      <c r="GD890"/>
      <c r="GE890"/>
      <c r="GF890"/>
      <c r="GG890"/>
      <c r="GH890"/>
      <c r="GI890"/>
      <c r="GJ890"/>
      <c r="GK890"/>
      <c r="GL890"/>
      <c r="GM890"/>
      <c r="GN890"/>
      <c r="GO890"/>
      <c r="GP890"/>
      <c r="GQ890"/>
      <c r="GR890"/>
      <c r="GS890"/>
      <c r="GT890"/>
      <c r="GU890"/>
      <c r="GV890"/>
      <c r="GW890"/>
      <c r="GX890"/>
      <c r="GY890"/>
      <c r="GZ890"/>
      <c r="HA890"/>
      <c r="HB890"/>
      <c r="HC890"/>
      <c r="HD890"/>
      <c r="HE890"/>
      <c r="HF890"/>
      <c r="HG890"/>
      <c r="HH890"/>
      <c r="HI890"/>
      <c r="HJ890"/>
      <c r="HK890"/>
      <c r="HL890"/>
      <c r="HM890"/>
      <c r="HN890"/>
      <c r="HO890"/>
      <c r="HP890"/>
      <c r="HQ890"/>
      <c r="HR890"/>
      <c r="HS890"/>
      <c r="HT890"/>
      <c r="HU890"/>
      <c r="HV890"/>
      <c r="HW890"/>
      <c r="HX890"/>
      <c r="HY890"/>
      <c r="HZ890"/>
      <c r="IA890"/>
      <c r="IB890"/>
      <c r="IC890"/>
      <c r="ID890"/>
      <c r="IE890"/>
      <c r="IF890"/>
      <c r="IG890"/>
      <c r="IH890"/>
      <c r="II890"/>
      <c r="IJ890"/>
      <c r="IK890"/>
      <c r="IL890"/>
      <c r="IM890"/>
      <c r="IN890"/>
      <c r="IO890"/>
    </row>
    <row r="891" spans="1:249" s="84" customFormat="1" x14ac:dyDescent="0.25">
      <c r="A891"/>
      <c r="B891" s="43"/>
      <c r="C891" s="43"/>
      <c r="D891"/>
      <c r="E891"/>
      <c r="F891"/>
      <c r="G891"/>
      <c r="H891" s="44"/>
      <c r="I891" s="210"/>
      <c r="J891" s="30"/>
      <c r="K891" s="85"/>
      <c r="L891" s="42"/>
      <c r="M891" s="42"/>
      <c r="N891" s="42"/>
      <c r="O891" s="42"/>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row>
    <row r="892" spans="1:249" s="84" customFormat="1" x14ac:dyDescent="0.25">
      <c r="A892"/>
      <c r="B892" s="43"/>
      <c r="C892" s="43"/>
      <c r="D892"/>
      <c r="E892"/>
      <c r="F892"/>
      <c r="G892"/>
      <c r="H892" s="44"/>
      <c r="I892" s="210"/>
      <c r="J892" s="30"/>
      <c r="K892" s="85"/>
      <c r="L892" s="42"/>
      <c r="M892" s="42"/>
      <c r="N892" s="42"/>
      <c r="O892" s="4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row>
    <row r="893" spans="1:249" s="84" customFormat="1" x14ac:dyDescent="0.25">
      <c r="A893"/>
      <c r="B893" s="43"/>
      <c r="C893" s="43"/>
      <c r="D893"/>
      <c r="E893"/>
      <c r="F893"/>
      <c r="G893"/>
      <c r="H893" s="44"/>
      <c r="I893" s="210"/>
      <c r="J893" s="30"/>
      <c r="K893" s="85"/>
      <c r="L893" s="42"/>
      <c r="M893" s="42"/>
      <c r="N893" s="42"/>
      <c r="O893" s="42"/>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row>
    <row r="894" spans="1:249" s="84" customFormat="1" x14ac:dyDescent="0.25">
      <c r="A894"/>
      <c r="B894" s="43"/>
      <c r="C894" s="43"/>
      <c r="D894"/>
      <c r="E894"/>
      <c r="F894"/>
      <c r="G894"/>
      <c r="H894" s="44"/>
      <c r="I894" s="210"/>
      <c r="J894" s="30"/>
      <c r="K894" s="85"/>
      <c r="L894" s="42"/>
      <c r="M894" s="42"/>
      <c r="N894" s="42"/>
      <c r="O894" s="42"/>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row>
    <row r="895" spans="1:249" s="84" customFormat="1" x14ac:dyDescent="0.25">
      <c r="A895"/>
      <c r="B895" s="43"/>
      <c r="C895" s="43"/>
      <c r="D895"/>
      <c r="E895"/>
      <c r="F895"/>
      <c r="G895"/>
      <c r="H895" s="44"/>
      <c r="I895" s="210"/>
      <c r="J895" s="30"/>
      <c r="K895" s="85"/>
      <c r="L895" s="42"/>
      <c r="M895" s="42"/>
      <c r="N895" s="42"/>
      <c r="O895" s="42"/>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row>
    <row r="896" spans="1:249" s="84" customFormat="1" x14ac:dyDescent="0.25">
      <c r="A896"/>
      <c r="B896" s="43"/>
      <c r="C896" s="43"/>
      <c r="D896"/>
      <c r="E896"/>
      <c r="F896"/>
      <c r="G896"/>
      <c r="H896" s="44"/>
      <c r="I896" s="210"/>
      <c r="J896" s="30"/>
      <c r="K896" s="85"/>
      <c r="L896" s="42"/>
      <c r="M896" s="42"/>
      <c r="N896" s="42"/>
      <c r="O896" s="42"/>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row>
    <row r="897" spans="1:249" s="84" customFormat="1" x14ac:dyDescent="0.25">
      <c r="A897"/>
      <c r="B897" s="43"/>
      <c r="C897" s="43"/>
      <c r="D897"/>
      <c r="E897"/>
      <c r="F897"/>
      <c r="G897"/>
      <c r="H897" s="44"/>
      <c r="I897" s="210"/>
      <c r="J897" s="30"/>
      <c r="K897" s="85"/>
      <c r="L897" s="42"/>
      <c r="M897" s="42"/>
      <c r="N897" s="42"/>
      <c r="O897" s="42"/>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row>
    <row r="898" spans="1:249" s="84" customFormat="1" x14ac:dyDescent="0.25">
      <c r="A898"/>
      <c r="B898" s="43"/>
      <c r="C898" s="43"/>
      <c r="D898"/>
      <c r="E898"/>
      <c r="F898"/>
      <c r="G898"/>
      <c r="H898" s="44"/>
      <c r="I898" s="210"/>
      <c r="J898" s="30"/>
      <c r="K898" s="85"/>
      <c r="L898" s="42"/>
      <c r="M898" s="42"/>
      <c r="N898" s="42"/>
      <c r="O898" s="42"/>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row>
    <row r="899" spans="1:249" s="84" customFormat="1" x14ac:dyDescent="0.25">
      <c r="A899"/>
      <c r="B899" s="43"/>
      <c r="C899" s="43"/>
      <c r="D899"/>
      <c r="E899"/>
      <c r="F899"/>
      <c r="G899"/>
      <c r="H899" s="44"/>
      <c r="I899" s="210"/>
      <c r="J899" s="30"/>
      <c r="K899" s="85"/>
      <c r="L899" s="42"/>
      <c r="M899" s="42"/>
      <c r="N899" s="42"/>
      <c r="O899" s="42"/>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row>
    <row r="900" spans="1:249" s="84" customFormat="1" x14ac:dyDescent="0.25">
      <c r="A900"/>
      <c r="B900" s="43"/>
      <c r="C900" s="43"/>
      <c r="D900"/>
      <c r="E900"/>
      <c r="F900"/>
      <c r="G900"/>
      <c r="H900" s="44"/>
      <c r="I900" s="210"/>
      <c r="J900" s="30"/>
      <c r="K900" s="85"/>
      <c r="L900" s="42"/>
      <c r="M900" s="42"/>
      <c r="N900" s="42"/>
      <c r="O900" s="42"/>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row>
    <row r="901" spans="1:249" s="84" customFormat="1" x14ac:dyDescent="0.25">
      <c r="A901"/>
      <c r="B901" s="43"/>
      <c r="C901" s="43"/>
      <c r="D901"/>
      <c r="E901"/>
      <c r="F901"/>
      <c r="G901"/>
      <c r="H901" s="44"/>
      <c r="I901" s="210"/>
      <c r="J901" s="30"/>
      <c r="K901" s="85"/>
      <c r="L901" s="42"/>
      <c r="M901" s="42"/>
      <c r="N901" s="42"/>
      <c r="O901" s="42"/>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row>
    <row r="902" spans="1:249" s="84" customFormat="1" x14ac:dyDescent="0.25">
      <c r="A902"/>
      <c r="B902" s="43"/>
      <c r="C902" s="43"/>
      <c r="D902"/>
      <c r="E902"/>
      <c r="F902"/>
      <c r="G902"/>
      <c r="H902" s="44"/>
      <c r="I902" s="210"/>
      <c r="J902" s="30"/>
      <c r="K902" s="85"/>
      <c r="L902" s="42"/>
      <c r="M902" s="42"/>
      <c r="N902" s="42"/>
      <c r="O902" s="4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row>
    <row r="903" spans="1:249" s="84" customFormat="1" x14ac:dyDescent="0.25">
      <c r="A903"/>
      <c r="B903" s="43"/>
      <c r="C903" s="43"/>
      <c r="D903"/>
      <c r="E903"/>
      <c r="F903"/>
      <c r="G903"/>
      <c r="H903" s="86"/>
      <c r="I903" s="210"/>
      <c r="J903" s="30"/>
      <c r="K903" s="85"/>
      <c r="L903" s="42"/>
      <c r="M903" s="42"/>
      <c r="N903" s="42"/>
      <c r="O903" s="42"/>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row>
    <row r="904" spans="1:249" s="84" customFormat="1" x14ac:dyDescent="0.25">
      <c r="A904"/>
      <c r="B904" s="43"/>
      <c r="C904" s="43"/>
      <c r="D904"/>
      <c r="E904"/>
      <c r="F904"/>
      <c r="G904"/>
      <c r="H904" s="86"/>
      <c r="I904" s="210"/>
      <c r="J904" s="30"/>
      <c r="K904" s="85"/>
      <c r="L904" s="42"/>
      <c r="M904" s="42"/>
      <c r="N904" s="42"/>
      <c r="O904" s="42"/>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row>
    <row r="905" spans="1:249" s="84" customFormat="1" x14ac:dyDescent="0.25">
      <c r="A905"/>
      <c r="B905" s="43"/>
      <c r="C905" s="43"/>
      <c r="D905"/>
      <c r="E905"/>
      <c r="F905"/>
      <c r="G905"/>
      <c r="H905" s="86"/>
      <c r="I905" s="210"/>
      <c r="J905" s="30"/>
      <c r="K905" s="85"/>
      <c r="L905" s="42"/>
      <c r="M905" s="42"/>
      <c r="N905" s="42"/>
      <c r="O905" s="42"/>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row>
    <row r="906" spans="1:249" s="84" customFormat="1" x14ac:dyDescent="0.25">
      <c r="A906"/>
      <c r="B906" s="43"/>
      <c r="C906" s="43"/>
      <c r="D906"/>
      <c r="E906"/>
      <c r="F906"/>
      <c r="G906"/>
      <c r="H906" s="86"/>
      <c r="I906" s="210"/>
      <c r="J906" s="30"/>
      <c r="K906" s="85"/>
      <c r="L906" s="42"/>
      <c r="M906" s="42"/>
      <c r="N906" s="42"/>
      <c r="O906" s="42"/>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row>
    <row r="907" spans="1:249" s="84" customFormat="1" x14ac:dyDescent="0.25">
      <c r="A907"/>
      <c r="B907" s="43"/>
      <c r="C907" s="43"/>
      <c r="D907"/>
      <c r="E907"/>
      <c r="F907"/>
      <c r="G907"/>
      <c r="H907" s="86"/>
      <c r="I907" s="210"/>
      <c r="J907" s="30"/>
      <c r="K907" s="85"/>
      <c r="L907" s="42"/>
      <c r="M907" s="42"/>
      <c r="N907" s="42"/>
      <c r="O907" s="42"/>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row>
    <row r="908" spans="1:249" s="84" customFormat="1" x14ac:dyDescent="0.25">
      <c r="A908"/>
      <c r="B908" s="43"/>
      <c r="C908" s="43"/>
      <c r="D908"/>
      <c r="E908"/>
      <c r="F908"/>
      <c r="G908"/>
      <c r="H908" s="86"/>
      <c r="I908" s="210"/>
      <c r="J908" s="30"/>
      <c r="K908" s="85"/>
      <c r="L908" s="42"/>
      <c r="M908" s="42"/>
      <c r="N908" s="42"/>
      <c r="O908" s="42"/>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row>
    <row r="909" spans="1:249" s="84" customFormat="1" x14ac:dyDescent="0.25">
      <c r="A909"/>
      <c r="B909" s="43"/>
      <c r="C909" s="43"/>
      <c r="D909"/>
      <c r="E909"/>
      <c r="F909"/>
      <c r="G909"/>
      <c r="H909" s="86"/>
      <c r="I909" s="210"/>
      <c r="J909" s="30"/>
      <c r="K909" s="85"/>
      <c r="L909" s="42"/>
      <c r="M909" s="42"/>
      <c r="N909" s="42"/>
      <c r="O909" s="42"/>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row>
    <row r="910" spans="1:249" s="86" customFormat="1" x14ac:dyDescent="0.25">
      <c r="A910"/>
      <c r="B910" s="43"/>
      <c r="C910" s="43"/>
      <c r="D910"/>
      <c r="E910"/>
      <c r="F910"/>
      <c r="G910"/>
      <c r="I910" s="210"/>
      <c r="J910" s="30"/>
      <c r="K910" s="85"/>
      <c r="L910" s="42"/>
      <c r="M910" s="42"/>
      <c r="N910" s="42"/>
      <c r="O910" s="42"/>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row>
    <row r="911" spans="1:249" s="86" customFormat="1" x14ac:dyDescent="0.25">
      <c r="A911"/>
      <c r="B911" s="43"/>
      <c r="C911" s="43"/>
      <c r="D911"/>
      <c r="E911"/>
      <c r="F911"/>
      <c r="G911"/>
      <c r="I911" s="210"/>
      <c r="J911" s="30"/>
      <c r="K911" s="85"/>
      <c r="L911" s="42"/>
      <c r="M911" s="42"/>
      <c r="N911" s="42"/>
      <c r="O911" s="42"/>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row>
  </sheetData>
  <sheetProtection algorithmName="SHA-512" hashValue="Bglxg7cGLE96ljohic6BS1UHPAkp/u+IW6K8NarSPBsDjwbyYmLs6XbDWFnvPmiOKQyWU5Am9yN081LrG/zkeA==" saltValue="cJtSSM1WDzfDI6XJaWJ06w==" spinCount="100000" sheet="1" objects="1" scenarios="1"/>
  <autoFilter ref="A3:IO446" xr:uid="{3CA7B090-FBD3-4DFF-82A5-4BC22A93780C}"/>
  <pageMargins left="0.70866141732283472" right="0.70866141732283472" top="0.74803149606299213" bottom="0.74803149606299213" header="0.31496062992125984" footer="0.31496062992125984"/>
  <pageSetup paperSize="8"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0AB1-9137-4E0C-9958-83CC293227DE}">
  <dimension ref="A1:F160"/>
  <sheetViews>
    <sheetView topLeftCell="A155" workbookViewId="0">
      <selection activeCell="E162" sqref="E162"/>
    </sheetView>
  </sheetViews>
  <sheetFormatPr baseColWidth="10" defaultColWidth="11.42578125" defaultRowHeight="15" x14ac:dyDescent="0.25"/>
  <cols>
    <col min="2" max="2" width="66.7109375" customWidth="1"/>
    <col min="3" max="3" width="6.42578125" customWidth="1"/>
    <col min="4" max="4" width="78" customWidth="1"/>
    <col min="5" max="5" width="76.140625" customWidth="1"/>
    <col min="6" max="6" width="48.140625" customWidth="1"/>
  </cols>
  <sheetData>
    <row r="1" spans="1:6" ht="16.5" thickBot="1" x14ac:dyDescent="0.3">
      <c r="B1" s="45" t="s">
        <v>307</v>
      </c>
      <c r="C1" s="45"/>
      <c r="D1" s="45" t="s">
        <v>308</v>
      </c>
      <c r="E1" s="215" t="s">
        <v>309</v>
      </c>
    </row>
    <row r="2" spans="1:6" ht="36" customHeight="1" thickBot="1" x14ac:dyDescent="0.3">
      <c r="A2">
        <v>1</v>
      </c>
      <c r="B2" s="113" t="s">
        <v>8</v>
      </c>
      <c r="C2" s="177" t="s">
        <v>310</v>
      </c>
      <c r="D2" s="117" t="s">
        <v>10</v>
      </c>
      <c r="E2" s="123"/>
    </row>
    <row r="3" spans="1:6" ht="36" customHeight="1" thickBot="1" x14ac:dyDescent="0.3">
      <c r="A3">
        <v>4</v>
      </c>
      <c r="B3" s="113" t="s">
        <v>246</v>
      </c>
      <c r="C3" s="177" t="s">
        <v>311</v>
      </c>
      <c r="D3" s="117" t="s">
        <v>51</v>
      </c>
      <c r="E3" s="221" t="s">
        <v>200</v>
      </c>
      <c r="F3" s="115" t="s">
        <v>12</v>
      </c>
    </row>
    <row r="4" spans="1:6" ht="36" customHeight="1" thickBot="1" x14ac:dyDescent="0.3">
      <c r="A4">
        <v>2</v>
      </c>
      <c r="B4" s="113" t="s">
        <v>90</v>
      </c>
      <c r="C4" s="177" t="s">
        <v>312</v>
      </c>
      <c r="D4" s="117" t="s">
        <v>82</v>
      </c>
      <c r="E4" s="221" t="s">
        <v>251</v>
      </c>
      <c r="F4" s="221" t="s">
        <v>15</v>
      </c>
    </row>
    <row r="5" spans="1:6" ht="36" customHeight="1" thickBot="1" x14ac:dyDescent="0.3">
      <c r="A5">
        <v>3</v>
      </c>
      <c r="B5" s="113" t="s">
        <v>186</v>
      </c>
      <c r="C5" s="177" t="s">
        <v>313</v>
      </c>
      <c r="D5" s="118" t="s">
        <v>92</v>
      </c>
      <c r="E5" s="221" t="s">
        <v>15</v>
      </c>
      <c r="F5" s="221" t="s">
        <v>314</v>
      </c>
    </row>
    <row r="6" spans="1:6" ht="36" customHeight="1" thickBot="1" x14ac:dyDescent="0.3">
      <c r="A6">
        <v>7</v>
      </c>
      <c r="B6" s="113" t="s">
        <v>302</v>
      </c>
      <c r="C6" s="177" t="s">
        <v>315</v>
      </c>
      <c r="D6" s="118" t="s">
        <v>147</v>
      </c>
      <c r="E6" s="221" t="s">
        <v>250</v>
      </c>
      <c r="F6" s="221" t="s">
        <v>316</v>
      </c>
    </row>
    <row r="7" spans="1:6" ht="36" customHeight="1" thickBot="1" x14ac:dyDescent="0.3">
      <c r="A7">
        <v>6</v>
      </c>
      <c r="B7" s="114" t="s">
        <v>298</v>
      </c>
      <c r="C7" s="177" t="s">
        <v>317</v>
      </c>
      <c r="D7" s="118" t="s">
        <v>151</v>
      </c>
      <c r="E7" s="221" t="s">
        <v>318</v>
      </c>
      <c r="F7" s="221" t="s">
        <v>27</v>
      </c>
    </row>
    <row r="8" spans="1:6" ht="36" customHeight="1" thickBot="1" x14ac:dyDescent="0.3">
      <c r="A8">
        <v>5</v>
      </c>
      <c r="B8" s="110" t="s">
        <v>278</v>
      </c>
      <c r="C8" s="177" t="s">
        <v>319</v>
      </c>
      <c r="D8" s="118" t="s">
        <v>155</v>
      </c>
      <c r="E8" s="221" t="s">
        <v>318</v>
      </c>
      <c r="F8" s="221" t="s">
        <v>320</v>
      </c>
    </row>
    <row r="9" spans="1:6" ht="15.75" x14ac:dyDescent="0.25">
      <c r="C9" s="177" t="s">
        <v>321</v>
      </c>
      <c r="D9" s="118" t="s">
        <v>159</v>
      </c>
      <c r="E9" s="221" t="s">
        <v>185</v>
      </c>
      <c r="F9" s="221" t="s">
        <v>322</v>
      </c>
    </row>
    <row r="10" spans="1:6" ht="15.75" x14ac:dyDescent="0.25">
      <c r="C10" s="177" t="s">
        <v>323</v>
      </c>
      <c r="D10" s="118" t="s">
        <v>162</v>
      </c>
      <c r="E10" s="221" t="s">
        <v>210</v>
      </c>
      <c r="F10" s="221" t="s">
        <v>324</v>
      </c>
    </row>
    <row r="11" spans="1:6" ht="31.5" x14ac:dyDescent="0.25">
      <c r="B11" s="83" t="s">
        <v>325</v>
      </c>
      <c r="C11" s="177" t="s">
        <v>326</v>
      </c>
      <c r="D11" s="118" t="s">
        <v>165</v>
      </c>
      <c r="E11" s="221" t="s">
        <v>327</v>
      </c>
      <c r="F11" s="221" t="s">
        <v>328</v>
      </c>
    </row>
    <row r="12" spans="1:6" ht="31.5" x14ac:dyDescent="0.25">
      <c r="B12" s="83"/>
      <c r="C12" s="177" t="s">
        <v>329</v>
      </c>
      <c r="D12" s="118" t="s">
        <v>168</v>
      </c>
      <c r="E12" s="221" t="s">
        <v>330</v>
      </c>
      <c r="F12" s="221" t="s">
        <v>331</v>
      </c>
    </row>
    <row r="13" spans="1:6" ht="31.5" x14ac:dyDescent="0.25">
      <c r="B13" s="83"/>
      <c r="C13" s="177" t="s">
        <v>332</v>
      </c>
      <c r="D13" s="118" t="s">
        <v>171</v>
      </c>
      <c r="E13" s="221" t="s">
        <v>252</v>
      </c>
      <c r="F13" s="221" t="s">
        <v>41</v>
      </c>
    </row>
    <row r="14" spans="1:6" ht="31.5" x14ac:dyDescent="0.25">
      <c r="B14" s="83"/>
      <c r="C14" s="177" t="s">
        <v>333</v>
      </c>
      <c r="D14" s="118" t="s">
        <v>173</v>
      </c>
      <c r="E14" s="221" t="s">
        <v>281</v>
      </c>
      <c r="F14" s="221" t="s">
        <v>334</v>
      </c>
    </row>
    <row r="15" spans="1:6" ht="31.5" x14ac:dyDescent="0.25">
      <c r="C15" s="177" t="s">
        <v>335</v>
      </c>
      <c r="D15" s="118" t="s">
        <v>178</v>
      </c>
      <c r="E15" s="221" t="s">
        <v>282</v>
      </c>
      <c r="F15" s="221" t="s">
        <v>336</v>
      </c>
    </row>
    <row r="16" spans="1:6" ht="31.5" x14ac:dyDescent="0.25">
      <c r="C16" s="177" t="s">
        <v>337</v>
      </c>
      <c r="D16" s="118" t="s">
        <v>338</v>
      </c>
      <c r="E16" s="221" t="s">
        <v>339</v>
      </c>
      <c r="F16" s="221" t="s">
        <v>340</v>
      </c>
    </row>
    <row r="17" spans="3:6" ht="31.5" x14ac:dyDescent="0.25">
      <c r="C17" s="177" t="s">
        <v>341</v>
      </c>
      <c r="D17" s="118" t="s">
        <v>183</v>
      </c>
      <c r="E17" s="221" t="s">
        <v>271</v>
      </c>
      <c r="F17" s="115" t="s">
        <v>12</v>
      </c>
    </row>
    <row r="18" spans="3:6" ht="31.5" x14ac:dyDescent="0.25">
      <c r="C18" s="177" t="s">
        <v>342</v>
      </c>
      <c r="D18" s="119" t="s">
        <v>188</v>
      </c>
      <c r="E18" s="221" t="s">
        <v>343</v>
      </c>
      <c r="F18" s="221" t="s">
        <v>318</v>
      </c>
    </row>
    <row r="19" spans="3:6" ht="31.5" x14ac:dyDescent="0.25">
      <c r="C19" s="177" t="s">
        <v>344</v>
      </c>
      <c r="D19" s="119" t="s">
        <v>222</v>
      </c>
      <c r="E19" s="221" t="s">
        <v>345</v>
      </c>
      <c r="F19" s="221" t="s">
        <v>339</v>
      </c>
    </row>
    <row r="20" spans="3:6" ht="31.5" x14ac:dyDescent="0.25">
      <c r="C20" s="177" t="s">
        <v>346</v>
      </c>
      <c r="D20" s="120" t="s">
        <v>248</v>
      </c>
      <c r="E20" s="221" t="s">
        <v>211</v>
      </c>
      <c r="F20" s="221" t="s">
        <v>347</v>
      </c>
    </row>
    <row r="21" spans="3:6" ht="31.5" x14ac:dyDescent="0.25">
      <c r="C21" s="177" t="s">
        <v>348</v>
      </c>
      <c r="D21" s="120" t="s">
        <v>269</v>
      </c>
      <c r="E21" s="221" t="s">
        <v>349</v>
      </c>
      <c r="F21" s="221" t="s">
        <v>350</v>
      </c>
    </row>
    <row r="22" spans="3:6" ht="32.25" thickBot="1" x14ac:dyDescent="0.3">
      <c r="C22" s="177" t="s">
        <v>351</v>
      </c>
      <c r="D22" s="121" t="s">
        <v>280</v>
      </c>
      <c r="E22" s="221" t="s">
        <v>352</v>
      </c>
      <c r="F22" s="221" t="s">
        <v>353</v>
      </c>
    </row>
    <row r="23" spans="3:6" ht="32.25" thickBot="1" x14ac:dyDescent="0.3">
      <c r="C23" s="177" t="s">
        <v>354</v>
      </c>
      <c r="D23" s="107" t="s">
        <v>300</v>
      </c>
      <c r="E23" s="221" t="s">
        <v>272</v>
      </c>
      <c r="F23" s="221" t="s">
        <v>355</v>
      </c>
    </row>
    <row r="24" spans="3:6" ht="32.25" thickBot="1" x14ac:dyDescent="0.3">
      <c r="C24" s="177" t="s">
        <v>354</v>
      </c>
      <c r="D24" s="107" t="s">
        <v>300</v>
      </c>
      <c r="E24" s="222" t="s">
        <v>356</v>
      </c>
      <c r="F24" s="221" t="s">
        <v>357</v>
      </c>
    </row>
    <row r="25" spans="3:6" ht="15.75" x14ac:dyDescent="0.25">
      <c r="E25" s="221" t="s">
        <v>314</v>
      </c>
      <c r="F25" s="221" t="s">
        <v>68</v>
      </c>
    </row>
    <row r="26" spans="3:6" x14ac:dyDescent="0.25">
      <c r="E26" s="221" t="s">
        <v>284</v>
      </c>
      <c r="F26" s="221" t="s">
        <v>358</v>
      </c>
    </row>
    <row r="27" spans="3:6" x14ac:dyDescent="0.25">
      <c r="E27" s="221" t="s">
        <v>161</v>
      </c>
      <c r="F27" s="221" t="s">
        <v>70</v>
      </c>
    </row>
    <row r="28" spans="3:6" x14ac:dyDescent="0.25">
      <c r="E28" s="222" t="s">
        <v>359</v>
      </c>
      <c r="F28" s="221" t="s">
        <v>72</v>
      </c>
    </row>
    <row r="29" spans="3:6" x14ac:dyDescent="0.25">
      <c r="E29" s="221" t="s">
        <v>150</v>
      </c>
      <c r="F29" s="221" t="s">
        <v>73</v>
      </c>
    </row>
    <row r="30" spans="3:6" x14ac:dyDescent="0.25">
      <c r="E30" s="221" t="s">
        <v>190</v>
      </c>
      <c r="F30" s="221" t="s">
        <v>360</v>
      </c>
    </row>
    <row r="31" spans="3:6" x14ac:dyDescent="0.25">
      <c r="E31" s="221" t="s">
        <v>142</v>
      </c>
      <c r="F31" s="221" t="s">
        <v>81</v>
      </c>
    </row>
    <row r="32" spans="3:6" x14ac:dyDescent="0.25">
      <c r="E32" s="221" t="s">
        <v>143</v>
      </c>
      <c r="F32" s="221" t="s">
        <v>361</v>
      </c>
    </row>
    <row r="33" spans="5:6" x14ac:dyDescent="0.25">
      <c r="E33" s="221" t="s">
        <v>273</v>
      </c>
      <c r="F33" s="221" t="s">
        <v>345</v>
      </c>
    </row>
    <row r="34" spans="5:6" x14ac:dyDescent="0.25">
      <c r="E34" s="221" t="s">
        <v>83</v>
      </c>
      <c r="F34" s="221" t="s">
        <v>142</v>
      </c>
    </row>
    <row r="35" spans="5:6" x14ac:dyDescent="0.25">
      <c r="E35" s="221" t="s">
        <v>316</v>
      </c>
      <c r="F35" s="221" t="s">
        <v>143</v>
      </c>
    </row>
    <row r="36" spans="5:6" x14ac:dyDescent="0.25">
      <c r="E36" s="221" t="s">
        <v>27</v>
      </c>
      <c r="F36" s="221" t="s">
        <v>103</v>
      </c>
    </row>
    <row r="37" spans="5:6" x14ac:dyDescent="0.25">
      <c r="E37" s="221" t="s">
        <v>347</v>
      </c>
      <c r="F37" s="221" t="s">
        <v>362</v>
      </c>
    </row>
    <row r="38" spans="5:6" x14ac:dyDescent="0.25">
      <c r="E38" s="221" t="s">
        <v>191</v>
      </c>
      <c r="F38" s="221" t="s">
        <v>363</v>
      </c>
    </row>
    <row r="39" spans="5:6" ht="60" x14ac:dyDescent="0.25">
      <c r="E39" s="221" t="s">
        <v>182</v>
      </c>
      <c r="F39" s="221" t="s">
        <v>146</v>
      </c>
    </row>
    <row r="40" spans="5:6" x14ac:dyDescent="0.25">
      <c r="E40" s="221" t="s">
        <v>320</v>
      </c>
      <c r="F40" s="221" t="s">
        <v>364</v>
      </c>
    </row>
    <row r="41" spans="5:6" ht="30" x14ac:dyDescent="0.25">
      <c r="E41" s="221" t="s">
        <v>365</v>
      </c>
      <c r="F41" s="221" t="s">
        <v>366</v>
      </c>
    </row>
    <row r="42" spans="5:6" ht="30" x14ac:dyDescent="0.25">
      <c r="E42" s="221" t="s">
        <v>103</v>
      </c>
      <c r="F42" s="223" t="s">
        <v>367</v>
      </c>
    </row>
    <row r="43" spans="5:6" x14ac:dyDescent="0.25">
      <c r="E43" s="221" t="s">
        <v>322</v>
      </c>
      <c r="F43" s="78" t="s">
        <v>102</v>
      </c>
    </row>
    <row r="44" spans="5:6" x14ac:dyDescent="0.25">
      <c r="E44" s="221" t="s">
        <v>362</v>
      </c>
      <c r="F44" s="221" t="s">
        <v>368</v>
      </c>
    </row>
    <row r="45" spans="5:6" x14ac:dyDescent="0.25">
      <c r="E45" s="221" t="s">
        <v>369</v>
      </c>
      <c r="F45" s="221" t="s">
        <v>101</v>
      </c>
    </row>
    <row r="46" spans="5:6" x14ac:dyDescent="0.25">
      <c r="E46" s="221" t="s">
        <v>324</v>
      </c>
      <c r="F46" s="221" t="s">
        <v>370</v>
      </c>
    </row>
    <row r="47" spans="5:6" x14ac:dyDescent="0.25">
      <c r="E47" s="221" t="s">
        <v>363</v>
      </c>
      <c r="F47" s="221" t="s">
        <v>138</v>
      </c>
    </row>
    <row r="48" spans="5:6" ht="45" x14ac:dyDescent="0.25">
      <c r="E48" s="221" t="s">
        <v>201</v>
      </c>
      <c r="F48" s="221" t="s">
        <v>110</v>
      </c>
    </row>
    <row r="49" spans="5:6" ht="30" x14ac:dyDescent="0.25">
      <c r="E49" s="221" t="s">
        <v>146</v>
      </c>
      <c r="F49" s="221" t="s">
        <v>133</v>
      </c>
    </row>
    <row r="50" spans="5:6" ht="30" x14ac:dyDescent="0.25">
      <c r="E50" s="222" t="s">
        <v>371</v>
      </c>
      <c r="F50" s="221" t="s">
        <v>372</v>
      </c>
    </row>
    <row r="51" spans="5:6" x14ac:dyDescent="0.25">
      <c r="E51" s="221" t="s">
        <v>361</v>
      </c>
      <c r="F51" s="221" t="s">
        <v>104</v>
      </c>
    </row>
    <row r="52" spans="5:6" ht="60" x14ac:dyDescent="0.25">
      <c r="E52" s="221" t="s">
        <v>373</v>
      </c>
      <c r="F52" s="221" t="s">
        <v>113</v>
      </c>
    </row>
    <row r="53" spans="5:6" x14ac:dyDescent="0.25">
      <c r="E53" s="221" t="s">
        <v>214</v>
      </c>
      <c r="F53" s="221" t="s">
        <v>131</v>
      </c>
    </row>
    <row r="54" spans="5:6" x14ac:dyDescent="0.25">
      <c r="E54" s="221" t="s">
        <v>292</v>
      </c>
      <c r="F54" s="221" t="s">
        <v>111</v>
      </c>
    </row>
    <row r="55" spans="5:6" ht="30" x14ac:dyDescent="0.25">
      <c r="E55" s="221" t="s">
        <v>208</v>
      </c>
      <c r="F55" s="221" t="s">
        <v>145</v>
      </c>
    </row>
    <row r="56" spans="5:6" x14ac:dyDescent="0.25">
      <c r="E56" s="221" t="s">
        <v>364</v>
      </c>
      <c r="F56" s="221" t="s">
        <v>374</v>
      </c>
    </row>
    <row r="57" spans="5:6" x14ac:dyDescent="0.25">
      <c r="E57" s="221" t="s">
        <v>202</v>
      </c>
      <c r="F57" s="221" t="s">
        <v>375</v>
      </c>
    </row>
    <row r="58" spans="5:6" x14ac:dyDescent="0.25">
      <c r="E58" s="221" t="s">
        <v>163</v>
      </c>
      <c r="F58" s="221" t="s">
        <v>150</v>
      </c>
    </row>
    <row r="59" spans="5:6" x14ac:dyDescent="0.25">
      <c r="E59" s="221" t="s">
        <v>376</v>
      </c>
      <c r="F59" s="221" t="s">
        <v>377</v>
      </c>
    </row>
    <row r="60" spans="5:6" x14ac:dyDescent="0.25">
      <c r="E60" s="221" t="s">
        <v>376</v>
      </c>
      <c r="F60" s="221" t="s">
        <v>152</v>
      </c>
    </row>
    <row r="61" spans="5:6" x14ac:dyDescent="0.25">
      <c r="E61" s="221" t="s">
        <v>378</v>
      </c>
      <c r="F61" s="221" t="s">
        <v>153</v>
      </c>
    </row>
    <row r="62" spans="5:6" ht="30" x14ac:dyDescent="0.25">
      <c r="E62" s="221" t="s">
        <v>256</v>
      </c>
      <c r="F62" s="221" t="s">
        <v>154</v>
      </c>
    </row>
    <row r="63" spans="5:6" x14ac:dyDescent="0.25">
      <c r="E63" s="221" t="s">
        <v>172</v>
      </c>
      <c r="F63" s="221" t="s">
        <v>157</v>
      </c>
    </row>
    <row r="64" spans="5:6" x14ac:dyDescent="0.25">
      <c r="E64" s="221" t="s">
        <v>350</v>
      </c>
      <c r="F64" s="221" t="s">
        <v>158</v>
      </c>
    </row>
    <row r="65" spans="5:6" x14ac:dyDescent="0.25">
      <c r="E65" s="221" t="s">
        <v>353</v>
      </c>
      <c r="F65" s="221" t="s">
        <v>161</v>
      </c>
    </row>
    <row r="66" spans="5:6" x14ac:dyDescent="0.25">
      <c r="E66" s="221" t="s">
        <v>164</v>
      </c>
      <c r="F66" s="221" t="s">
        <v>160</v>
      </c>
    </row>
    <row r="67" spans="5:6" x14ac:dyDescent="0.25">
      <c r="E67" s="221" t="s">
        <v>257</v>
      </c>
      <c r="F67" s="221" t="s">
        <v>40</v>
      </c>
    </row>
    <row r="68" spans="5:6" x14ac:dyDescent="0.25">
      <c r="E68" s="221" t="s">
        <v>258</v>
      </c>
      <c r="F68" s="221" t="s">
        <v>163</v>
      </c>
    </row>
    <row r="69" spans="5:6" x14ac:dyDescent="0.25">
      <c r="E69" s="221" t="s">
        <v>379</v>
      </c>
      <c r="F69" s="221" t="s">
        <v>164</v>
      </c>
    </row>
    <row r="70" spans="5:6" ht="60" x14ac:dyDescent="0.25">
      <c r="E70" s="221" t="s">
        <v>380</v>
      </c>
      <c r="F70" s="221" t="s">
        <v>381</v>
      </c>
    </row>
    <row r="71" spans="5:6" x14ac:dyDescent="0.25">
      <c r="E71" s="221" t="s">
        <v>355</v>
      </c>
      <c r="F71" s="221" t="s">
        <v>167</v>
      </c>
    </row>
    <row r="72" spans="5:6" x14ac:dyDescent="0.25">
      <c r="E72" s="221" t="s">
        <v>157</v>
      </c>
      <c r="F72" s="221" t="s">
        <v>169</v>
      </c>
    </row>
    <row r="73" spans="5:6" ht="15.75" x14ac:dyDescent="0.25">
      <c r="E73" s="221" t="s">
        <v>357</v>
      </c>
      <c r="F73" s="221" t="s">
        <v>170</v>
      </c>
    </row>
    <row r="74" spans="5:6" ht="15.75" x14ac:dyDescent="0.25">
      <c r="E74" s="221" t="s">
        <v>382</v>
      </c>
      <c r="F74" s="221" t="s">
        <v>172</v>
      </c>
    </row>
    <row r="75" spans="5:6" x14ac:dyDescent="0.25">
      <c r="E75" s="221" t="s">
        <v>158</v>
      </c>
      <c r="F75" s="221" t="s">
        <v>174</v>
      </c>
    </row>
    <row r="76" spans="5:6" x14ac:dyDescent="0.25">
      <c r="E76" s="221" t="s">
        <v>205</v>
      </c>
      <c r="F76" s="221" t="s">
        <v>176</v>
      </c>
    </row>
    <row r="77" spans="5:6" x14ac:dyDescent="0.25">
      <c r="E77" s="221" t="s">
        <v>328</v>
      </c>
      <c r="F77" s="221" t="s">
        <v>177</v>
      </c>
    </row>
    <row r="78" spans="5:6" ht="30" x14ac:dyDescent="0.25">
      <c r="E78" s="221" t="s">
        <v>383</v>
      </c>
      <c r="F78" s="221" t="s">
        <v>175</v>
      </c>
    </row>
    <row r="79" spans="5:6" ht="15.75" x14ac:dyDescent="0.25">
      <c r="E79" s="221" t="s">
        <v>68</v>
      </c>
      <c r="F79" s="221" t="s">
        <v>182</v>
      </c>
    </row>
    <row r="80" spans="5:6" ht="15.75" x14ac:dyDescent="0.25">
      <c r="E80" s="221" t="s">
        <v>231</v>
      </c>
      <c r="F80" s="221" t="s">
        <v>181</v>
      </c>
    </row>
    <row r="81" spans="5:6" ht="30" x14ac:dyDescent="0.25">
      <c r="E81" s="221" t="s">
        <v>358</v>
      </c>
      <c r="F81" s="221" t="s">
        <v>384</v>
      </c>
    </row>
    <row r="82" spans="5:6" x14ac:dyDescent="0.25">
      <c r="E82" s="221" t="s">
        <v>385</v>
      </c>
      <c r="F82" s="221" t="s">
        <v>185</v>
      </c>
    </row>
    <row r="83" spans="5:6" x14ac:dyDescent="0.25">
      <c r="E83" s="221" t="s">
        <v>366</v>
      </c>
      <c r="F83" s="221" t="s">
        <v>184</v>
      </c>
    </row>
    <row r="84" spans="5:6" x14ac:dyDescent="0.25">
      <c r="E84" s="223" t="s">
        <v>367</v>
      </c>
      <c r="F84" s="222" t="s">
        <v>356</v>
      </c>
    </row>
    <row r="85" spans="5:6" x14ac:dyDescent="0.25">
      <c r="E85" s="221" t="s">
        <v>160</v>
      </c>
      <c r="F85" s="222" t="s">
        <v>359</v>
      </c>
    </row>
    <row r="86" spans="5:6" x14ac:dyDescent="0.25">
      <c r="E86" s="78" t="s">
        <v>102</v>
      </c>
      <c r="F86" s="221" t="s">
        <v>200</v>
      </c>
    </row>
    <row r="87" spans="5:6" x14ac:dyDescent="0.25">
      <c r="E87" s="221" t="s">
        <v>331</v>
      </c>
      <c r="F87" s="221" t="s">
        <v>210</v>
      </c>
    </row>
    <row r="88" spans="5:6" x14ac:dyDescent="0.25">
      <c r="E88" s="221" t="s">
        <v>368</v>
      </c>
      <c r="F88" s="221" t="s">
        <v>343</v>
      </c>
    </row>
    <row r="89" spans="5:6" x14ac:dyDescent="0.25">
      <c r="E89" s="221" t="s">
        <v>101</v>
      </c>
      <c r="F89" s="221" t="s">
        <v>211</v>
      </c>
    </row>
    <row r="90" spans="5:6" x14ac:dyDescent="0.25">
      <c r="E90" s="221" t="s">
        <v>370</v>
      </c>
      <c r="F90" s="221" t="s">
        <v>349</v>
      </c>
    </row>
    <row r="91" spans="5:6" x14ac:dyDescent="0.25">
      <c r="E91" s="221" t="s">
        <v>275</v>
      </c>
      <c r="F91" s="221" t="s">
        <v>190</v>
      </c>
    </row>
    <row r="92" spans="5:6" ht="45.75" customHeight="1" x14ac:dyDescent="0.25">
      <c r="E92" s="221" t="s">
        <v>169</v>
      </c>
      <c r="F92" s="221" t="s">
        <v>191</v>
      </c>
    </row>
    <row r="93" spans="5:6" ht="46.5" customHeight="1" x14ac:dyDescent="0.25">
      <c r="E93" s="221" t="s">
        <v>138</v>
      </c>
      <c r="F93" s="221" t="s">
        <v>201</v>
      </c>
    </row>
    <row r="94" spans="5:6" ht="46.5" customHeight="1" x14ac:dyDescent="0.25">
      <c r="E94" s="221" t="s">
        <v>386</v>
      </c>
      <c r="F94" s="222" t="s">
        <v>371</v>
      </c>
    </row>
    <row r="95" spans="5:6" ht="30" x14ac:dyDescent="0.25">
      <c r="E95" s="221" t="s">
        <v>110</v>
      </c>
      <c r="F95" s="221" t="s">
        <v>214</v>
      </c>
    </row>
    <row r="96" spans="5:6" x14ac:dyDescent="0.25">
      <c r="E96" s="221" t="s">
        <v>198</v>
      </c>
      <c r="F96" s="221" t="s">
        <v>208</v>
      </c>
    </row>
    <row r="97" spans="5:6" x14ac:dyDescent="0.25">
      <c r="E97" s="221" t="s">
        <v>219</v>
      </c>
      <c r="F97" s="221" t="s">
        <v>202</v>
      </c>
    </row>
    <row r="98" spans="5:6" x14ac:dyDescent="0.25">
      <c r="E98" s="221" t="s">
        <v>244</v>
      </c>
      <c r="F98" s="221" t="s">
        <v>378</v>
      </c>
    </row>
    <row r="99" spans="5:6" x14ac:dyDescent="0.25">
      <c r="E99" s="221" t="s">
        <v>262</v>
      </c>
      <c r="F99" s="221" t="s">
        <v>205</v>
      </c>
    </row>
    <row r="100" spans="5:6" ht="30" x14ac:dyDescent="0.25">
      <c r="E100" s="221" t="s">
        <v>260</v>
      </c>
      <c r="F100" s="221" t="s">
        <v>386</v>
      </c>
    </row>
    <row r="101" spans="5:6" x14ac:dyDescent="0.25">
      <c r="E101" s="221" t="s">
        <v>261</v>
      </c>
      <c r="F101" s="221" t="s">
        <v>198</v>
      </c>
    </row>
    <row r="102" spans="5:6" ht="36" customHeight="1" x14ac:dyDescent="0.25">
      <c r="E102" s="221" t="s">
        <v>181</v>
      </c>
      <c r="F102" s="221" t="s">
        <v>219</v>
      </c>
    </row>
    <row r="103" spans="5:6" ht="39.75" customHeight="1" x14ac:dyDescent="0.25">
      <c r="E103" s="221" t="s">
        <v>387</v>
      </c>
      <c r="F103" s="221" t="s">
        <v>192</v>
      </c>
    </row>
    <row r="104" spans="5:6" ht="42.75" customHeight="1" x14ac:dyDescent="0.25">
      <c r="E104" s="221" t="s">
        <v>388</v>
      </c>
      <c r="F104" s="221" t="s">
        <v>389</v>
      </c>
    </row>
    <row r="105" spans="5:6" ht="44.25" customHeight="1" x14ac:dyDescent="0.25">
      <c r="E105" s="221" t="s">
        <v>239</v>
      </c>
      <c r="F105" s="221" t="s">
        <v>206</v>
      </c>
    </row>
    <row r="106" spans="5:6" ht="30" x14ac:dyDescent="0.25">
      <c r="E106" s="221" t="s">
        <v>390</v>
      </c>
      <c r="F106" s="221" t="s">
        <v>217</v>
      </c>
    </row>
    <row r="107" spans="5:6" ht="30" x14ac:dyDescent="0.25">
      <c r="E107" s="221" t="s">
        <v>294</v>
      </c>
      <c r="F107" s="221" t="s">
        <v>318</v>
      </c>
    </row>
    <row r="108" spans="5:6" ht="45" customHeight="1" x14ac:dyDescent="0.25">
      <c r="E108" s="221" t="s">
        <v>295</v>
      </c>
      <c r="F108" s="221" t="s">
        <v>330</v>
      </c>
    </row>
    <row r="109" spans="5:6" ht="46.5" customHeight="1" x14ac:dyDescent="0.25">
      <c r="E109" s="221" t="s">
        <v>174</v>
      </c>
      <c r="F109" s="221" t="s">
        <v>379</v>
      </c>
    </row>
    <row r="110" spans="5:6" ht="25.5" customHeight="1" x14ac:dyDescent="0.25">
      <c r="E110" s="221" t="s">
        <v>192</v>
      </c>
      <c r="F110" s="221" t="s">
        <v>382</v>
      </c>
    </row>
    <row r="111" spans="5:6" ht="15" customHeight="1" x14ac:dyDescent="0.25">
      <c r="E111" s="221" t="s">
        <v>391</v>
      </c>
      <c r="F111" s="221" t="s">
        <v>231</v>
      </c>
    </row>
    <row r="112" spans="5:6" ht="15" customHeight="1" x14ac:dyDescent="0.25">
      <c r="E112" s="221" t="s">
        <v>384</v>
      </c>
      <c r="F112" s="221" t="s">
        <v>385</v>
      </c>
    </row>
    <row r="113" spans="5:6" ht="15" customHeight="1" x14ac:dyDescent="0.25">
      <c r="E113" s="221" t="s">
        <v>176</v>
      </c>
      <c r="F113" s="221" t="s">
        <v>244</v>
      </c>
    </row>
    <row r="114" spans="5:6" ht="15" customHeight="1" x14ac:dyDescent="0.25">
      <c r="E114" s="221" t="s">
        <v>177</v>
      </c>
      <c r="F114" s="221" t="s">
        <v>239</v>
      </c>
    </row>
    <row r="115" spans="5:6" ht="33" customHeight="1" x14ac:dyDescent="0.25">
      <c r="E115" s="221" t="s">
        <v>392</v>
      </c>
      <c r="F115" s="221" t="s">
        <v>390</v>
      </c>
    </row>
    <row r="116" spans="5:6" ht="15" customHeight="1" x14ac:dyDescent="0.25">
      <c r="E116" s="221" t="s">
        <v>170</v>
      </c>
      <c r="F116" s="221" t="s">
        <v>393</v>
      </c>
    </row>
    <row r="117" spans="5:6" ht="15" customHeight="1" x14ac:dyDescent="0.25">
      <c r="E117" s="221" t="s">
        <v>394</v>
      </c>
      <c r="F117" s="221" t="s">
        <v>245</v>
      </c>
    </row>
    <row r="118" spans="5:6" ht="15" customHeight="1" x14ac:dyDescent="0.25">
      <c r="E118" s="221" t="s">
        <v>395</v>
      </c>
      <c r="F118" s="221" t="s">
        <v>233</v>
      </c>
    </row>
    <row r="119" spans="5:6" ht="15" customHeight="1" x14ac:dyDescent="0.25">
      <c r="E119" s="221" t="s">
        <v>133</v>
      </c>
      <c r="F119" s="221" t="s">
        <v>238</v>
      </c>
    </row>
    <row r="120" spans="5:6" ht="15" customHeight="1" x14ac:dyDescent="0.25">
      <c r="E120" s="221" t="s">
        <v>263</v>
      </c>
      <c r="F120" s="221" t="s">
        <v>250</v>
      </c>
    </row>
    <row r="121" spans="5:6" ht="15" customHeight="1" x14ac:dyDescent="0.25">
      <c r="E121" s="221" t="s">
        <v>360</v>
      </c>
      <c r="F121" s="221" t="s">
        <v>251</v>
      </c>
    </row>
    <row r="122" spans="5:6" ht="15" customHeight="1" x14ac:dyDescent="0.25">
      <c r="E122" s="221" t="s">
        <v>372</v>
      </c>
      <c r="F122" s="221" t="s">
        <v>327</v>
      </c>
    </row>
    <row r="123" spans="5:6" ht="30" x14ac:dyDescent="0.25">
      <c r="E123" s="221" t="s">
        <v>393</v>
      </c>
      <c r="F123" s="221" t="s">
        <v>252</v>
      </c>
    </row>
    <row r="124" spans="5:6" ht="15" customHeight="1" x14ac:dyDescent="0.25">
      <c r="E124" s="221" t="s">
        <v>40</v>
      </c>
      <c r="F124" s="221" t="s">
        <v>352</v>
      </c>
    </row>
    <row r="125" spans="5:6" ht="15" customHeight="1" x14ac:dyDescent="0.25">
      <c r="E125" s="221" t="s">
        <v>396</v>
      </c>
      <c r="F125" s="221" t="s">
        <v>365</v>
      </c>
    </row>
    <row r="126" spans="5:6" ht="15" customHeight="1" x14ac:dyDescent="0.25">
      <c r="E126" s="221" t="s">
        <v>267</v>
      </c>
      <c r="F126" s="221" t="s">
        <v>256</v>
      </c>
    </row>
    <row r="127" spans="5:6" ht="15" customHeight="1" x14ac:dyDescent="0.25">
      <c r="E127" s="221" t="s">
        <v>245</v>
      </c>
      <c r="F127" s="221" t="s">
        <v>257</v>
      </c>
    </row>
    <row r="128" spans="5:6" ht="15" customHeight="1" x14ac:dyDescent="0.25">
      <c r="E128" s="221" t="s">
        <v>104</v>
      </c>
      <c r="F128" s="221" t="s">
        <v>258</v>
      </c>
    </row>
    <row r="129" spans="5:6" ht="15" customHeight="1" x14ac:dyDescent="0.25">
      <c r="E129" s="221" t="s">
        <v>113</v>
      </c>
      <c r="F129" s="221" t="s">
        <v>383</v>
      </c>
    </row>
    <row r="130" spans="5:6" ht="15" customHeight="1" x14ac:dyDescent="0.25">
      <c r="E130" s="221" t="s">
        <v>131</v>
      </c>
      <c r="F130" s="221" t="s">
        <v>262</v>
      </c>
    </row>
    <row r="131" spans="5:6" ht="15" customHeight="1" x14ac:dyDescent="0.25">
      <c r="E131" s="221" t="s">
        <v>111</v>
      </c>
      <c r="F131" s="221" t="s">
        <v>260</v>
      </c>
    </row>
    <row r="132" spans="5:6" ht="15.75" customHeight="1" x14ac:dyDescent="0.25">
      <c r="E132" s="221" t="s">
        <v>41</v>
      </c>
      <c r="F132" s="221" t="s">
        <v>261</v>
      </c>
    </row>
    <row r="133" spans="5:6" ht="15" customHeight="1" x14ac:dyDescent="0.25">
      <c r="E133" s="221" t="s">
        <v>377</v>
      </c>
      <c r="F133" s="221" t="s">
        <v>395</v>
      </c>
    </row>
    <row r="134" spans="5:6" ht="15" customHeight="1" x14ac:dyDescent="0.25">
      <c r="E134" s="221" t="s">
        <v>334</v>
      </c>
      <c r="F134" s="221" t="s">
        <v>263</v>
      </c>
    </row>
    <row r="135" spans="5:6" ht="15" customHeight="1" x14ac:dyDescent="0.25">
      <c r="E135" s="221" t="s">
        <v>389</v>
      </c>
      <c r="F135" s="221" t="s">
        <v>267</v>
      </c>
    </row>
    <row r="136" spans="5:6" ht="15" customHeight="1" x14ac:dyDescent="0.25">
      <c r="E136" s="221" t="s">
        <v>381</v>
      </c>
      <c r="F136" s="221" t="s">
        <v>397</v>
      </c>
    </row>
    <row r="137" spans="5:6" ht="60" x14ac:dyDescent="0.25">
      <c r="E137" s="221" t="s">
        <v>152</v>
      </c>
      <c r="F137" s="221" t="s">
        <v>398</v>
      </c>
    </row>
    <row r="138" spans="5:6" ht="15" customHeight="1" x14ac:dyDescent="0.25">
      <c r="E138" s="221" t="s">
        <v>297</v>
      </c>
      <c r="F138" s="221" t="s">
        <v>268</v>
      </c>
    </row>
    <row r="139" spans="5:6" ht="15" customHeight="1" x14ac:dyDescent="0.25">
      <c r="E139" s="221" t="s">
        <v>233</v>
      </c>
      <c r="F139" s="221" t="s">
        <v>271</v>
      </c>
    </row>
    <row r="140" spans="5:6" ht="15" customHeight="1" x14ac:dyDescent="0.25">
      <c r="E140" s="221" t="s">
        <v>336</v>
      </c>
      <c r="F140" s="221" t="s">
        <v>272</v>
      </c>
    </row>
    <row r="141" spans="5:6" ht="15" customHeight="1" x14ac:dyDescent="0.25">
      <c r="E141" s="221" t="s">
        <v>153</v>
      </c>
      <c r="F141" s="221" t="s">
        <v>273</v>
      </c>
    </row>
    <row r="142" spans="5:6" ht="15" customHeight="1" x14ac:dyDescent="0.25">
      <c r="E142" s="221" t="s">
        <v>340</v>
      </c>
      <c r="F142" s="221" t="s">
        <v>376</v>
      </c>
    </row>
    <row r="143" spans="5:6" ht="15" customHeight="1" x14ac:dyDescent="0.25">
      <c r="E143" s="221" t="s">
        <v>175</v>
      </c>
      <c r="F143" s="221" t="s">
        <v>376</v>
      </c>
    </row>
    <row r="144" spans="5:6" ht="15" customHeight="1" x14ac:dyDescent="0.25">
      <c r="E144" s="221" t="s">
        <v>167</v>
      </c>
      <c r="F144" s="221" t="s">
        <v>275</v>
      </c>
    </row>
    <row r="145" spans="2:6" ht="75.75" customHeight="1" x14ac:dyDescent="0.25">
      <c r="E145" s="52" t="s">
        <v>266</v>
      </c>
      <c r="F145" s="221" t="s">
        <v>387</v>
      </c>
    </row>
    <row r="146" spans="2:6" ht="70.5" customHeight="1" x14ac:dyDescent="0.25">
      <c r="E146" s="52" t="s">
        <v>265</v>
      </c>
      <c r="F146" s="221" t="s">
        <v>388</v>
      </c>
    </row>
    <row r="147" spans="2:6" x14ac:dyDescent="0.25">
      <c r="E147" s="221" t="s">
        <v>145</v>
      </c>
      <c r="F147" s="221" t="s">
        <v>281</v>
      </c>
    </row>
    <row r="148" spans="2:6" x14ac:dyDescent="0.25">
      <c r="E148" s="221" t="s">
        <v>206</v>
      </c>
      <c r="F148" s="221" t="s">
        <v>282</v>
      </c>
    </row>
    <row r="149" spans="2:6" x14ac:dyDescent="0.25">
      <c r="E149" s="221" t="s">
        <v>184</v>
      </c>
      <c r="F149" s="221" t="s">
        <v>284</v>
      </c>
    </row>
    <row r="150" spans="2:6" x14ac:dyDescent="0.25">
      <c r="E150" s="221" t="s">
        <v>217</v>
      </c>
      <c r="F150" s="221" t="s">
        <v>83</v>
      </c>
    </row>
    <row r="151" spans="2:6" x14ac:dyDescent="0.25">
      <c r="E151" s="221" t="s">
        <v>374</v>
      </c>
      <c r="F151" s="221" t="s">
        <v>369</v>
      </c>
    </row>
    <row r="152" spans="2:6" ht="90" x14ac:dyDescent="0.25">
      <c r="E152" s="221" t="s">
        <v>375</v>
      </c>
      <c r="F152" s="221" t="s">
        <v>373</v>
      </c>
    </row>
    <row r="153" spans="2:6" ht="30.75" thickBot="1" x14ac:dyDescent="0.3">
      <c r="E153" s="221" t="s">
        <v>238</v>
      </c>
      <c r="F153" s="221" t="s">
        <v>292</v>
      </c>
    </row>
    <row r="154" spans="2:6" ht="15.75" thickBot="1" x14ac:dyDescent="0.3">
      <c r="B154" s="108"/>
      <c r="C154" s="108"/>
      <c r="D154" s="109"/>
      <c r="E154" s="221" t="s">
        <v>399</v>
      </c>
      <c r="F154" s="221" t="s">
        <v>380</v>
      </c>
    </row>
    <row r="155" spans="2:6" ht="45.75" thickBot="1" x14ac:dyDescent="0.3">
      <c r="B155" s="108"/>
      <c r="C155" s="108"/>
      <c r="D155" s="109"/>
      <c r="E155" s="115" t="s">
        <v>12</v>
      </c>
      <c r="F155" s="221" t="s">
        <v>294</v>
      </c>
    </row>
    <row r="156" spans="2:6" ht="60.75" thickBot="1" x14ac:dyDescent="0.3">
      <c r="B156" s="108"/>
      <c r="C156" s="108"/>
      <c r="D156" s="109"/>
      <c r="E156" s="221" t="s">
        <v>268</v>
      </c>
      <c r="F156" s="221" t="s">
        <v>295</v>
      </c>
    </row>
    <row r="157" spans="2:6" ht="30.75" thickBot="1" x14ac:dyDescent="0.3">
      <c r="B157" s="108"/>
      <c r="C157" s="108"/>
      <c r="D157" s="109"/>
      <c r="E157" s="221" t="s">
        <v>154</v>
      </c>
      <c r="F157" s="221" t="s">
        <v>297</v>
      </c>
    </row>
    <row r="158" spans="2:6" ht="15.75" thickBot="1" x14ac:dyDescent="0.3">
      <c r="B158" s="108"/>
      <c r="C158" s="108"/>
      <c r="D158" s="109"/>
      <c r="E158" s="52" t="s">
        <v>400</v>
      </c>
      <c r="F158" s="221" t="s">
        <v>399</v>
      </c>
    </row>
    <row r="159" spans="2:6" ht="15.75" thickBot="1" x14ac:dyDescent="0.3">
      <c r="B159" s="108" t="s">
        <v>306</v>
      </c>
      <c r="C159" s="108"/>
      <c r="D159" s="109" t="s">
        <v>401</v>
      </c>
    </row>
    <row r="160" spans="2:6" ht="60.75" thickBot="1" x14ac:dyDescent="0.3">
      <c r="B160" s="108" t="s">
        <v>402</v>
      </c>
      <c r="C160" s="108"/>
      <c r="D160" s="109" t="s">
        <v>401</v>
      </c>
    </row>
  </sheetData>
  <sheetProtection algorithmName="SHA-512" hashValue="lJyymSpfuW+l8n74ZBivg9DOKY845Vtp4lh/wu+WGapbVaHhDYVPDl17lcKNFPgx5aNatuu/dN31kp1Csj3wKw==" saltValue="kQUR3pD42/XFPecQO4JFjQ==" spinCount="100000" sheet="1" formatCells="0" formatColumns="0" formatRows="0" insertColumns="0" insertRows="0" insertHyperlinks="0" deleteColumns="0" deleteRows="0" sort="0" autoFilter="0" pivotTables="0"/>
  <autoFilter ref="E2:E155" xr:uid="{52A40AB1-9137-4E0C-9958-83CC293227DE}"/>
  <phoneticPr fontId="3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AB4F-48D2-4515-A219-B563663B61E8}">
  <sheetPr>
    <pageSetUpPr fitToPage="1"/>
  </sheetPr>
  <dimension ref="A1:S98"/>
  <sheetViews>
    <sheetView zoomScale="80" zoomScaleNormal="80" workbookViewId="0">
      <selection activeCell="N16" sqref="N16"/>
    </sheetView>
  </sheetViews>
  <sheetFormatPr baseColWidth="10" defaultColWidth="11.42578125" defaultRowHeight="15" x14ac:dyDescent="0.25"/>
  <cols>
    <col min="2" max="2" width="20.7109375" customWidth="1"/>
    <col min="5" max="5" width="17.5703125" customWidth="1"/>
    <col min="6" max="6" width="22.140625" customWidth="1"/>
    <col min="18" max="18" width="23.7109375" bestFit="1" customWidth="1"/>
    <col min="19" max="19" width="26.7109375" customWidth="1"/>
    <col min="20" max="20" width="17.28515625" bestFit="1" customWidth="1"/>
  </cols>
  <sheetData>
    <row r="1" spans="1:19" ht="30" x14ac:dyDescent="0.25">
      <c r="A1" s="14" t="s">
        <v>403</v>
      </c>
      <c r="B1" s="15"/>
      <c r="C1" s="16"/>
      <c r="D1" s="16"/>
      <c r="E1" s="4"/>
      <c r="F1" s="4"/>
      <c r="G1" s="4"/>
      <c r="H1" s="4"/>
      <c r="I1" s="4"/>
      <c r="J1" s="4"/>
      <c r="K1" s="4"/>
      <c r="L1" s="4"/>
      <c r="M1" s="4"/>
      <c r="N1" s="4"/>
      <c r="O1" s="4"/>
      <c r="P1" s="4"/>
      <c r="Q1" s="4"/>
    </row>
    <row r="2" spans="1:19" ht="18" x14ac:dyDescent="0.25">
      <c r="A2" s="5" t="s">
        <v>404</v>
      </c>
      <c r="B2" s="17"/>
      <c r="C2" s="16"/>
      <c r="D2" s="16"/>
      <c r="E2" s="4"/>
      <c r="F2" s="4"/>
      <c r="G2" s="4"/>
      <c r="H2" s="4"/>
      <c r="I2" s="4"/>
      <c r="J2" s="4"/>
      <c r="K2" s="4"/>
      <c r="L2" s="4"/>
      <c r="M2" s="4"/>
      <c r="N2" s="4"/>
      <c r="O2" s="4"/>
      <c r="P2" s="4"/>
      <c r="Q2" s="4"/>
      <c r="R2" s="212" t="s">
        <v>405</v>
      </c>
      <c r="S2" s="213" t="s">
        <v>406</v>
      </c>
    </row>
    <row r="3" spans="1:19" ht="18" x14ac:dyDescent="0.25">
      <c r="A3" s="18"/>
      <c r="B3" s="17"/>
      <c r="C3" s="16"/>
      <c r="D3" s="16"/>
      <c r="E3" s="16"/>
      <c r="F3" s="16"/>
      <c r="G3" s="16"/>
      <c r="H3" s="16"/>
      <c r="I3" s="4"/>
      <c r="J3" s="4"/>
      <c r="K3" s="4"/>
      <c r="L3" s="4"/>
      <c r="M3" s="4"/>
      <c r="N3" s="4"/>
      <c r="O3" s="4"/>
      <c r="P3" s="4"/>
      <c r="Q3" s="4"/>
      <c r="R3" s="212" t="s">
        <v>407</v>
      </c>
      <c r="S3" s="213" t="s">
        <v>408</v>
      </c>
    </row>
    <row r="4" spans="1:19" ht="34.5" customHeight="1" x14ac:dyDescent="0.25">
      <c r="A4" s="18"/>
      <c r="B4" s="228" t="s">
        <v>409</v>
      </c>
      <c r="C4" s="228"/>
      <c r="D4" s="228"/>
      <c r="E4" s="228"/>
      <c r="F4" s="228"/>
      <c r="G4" s="228"/>
      <c r="H4" s="228"/>
      <c r="I4" s="228"/>
      <c r="J4" s="228"/>
      <c r="K4" s="228"/>
      <c r="L4" s="228"/>
      <c r="M4" s="228"/>
      <c r="N4" s="228"/>
      <c r="O4" s="228"/>
      <c r="P4" s="228"/>
      <c r="Q4" s="229"/>
      <c r="R4" s="212" t="s">
        <v>410</v>
      </c>
      <c r="S4" s="214">
        <v>45344</v>
      </c>
    </row>
    <row r="5" spans="1:19" ht="18" x14ac:dyDescent="0.25">
      <c r="A5" s="18"/>
      <c r="B5" s="17"/>
      <c r="C5" s="16"/>
      <c r="D5" s="16"/>
      <c r="E5" s="16"/>
      <c r="F5" s="16"/>
      <c r="G5" s="16"/>
      <c r="H5" s="16"/>
      <c r="I5" s="4"/>
      <c r="J5" s="4"/>
      <c r="K5" s="4"/>
      <c r="L5" s="4"/>
      <c r="M5" s="4"/>
      <c r="N5" s="4"/>
      <c r="O5" s="4"/>
      <c r="P5" s="4"/>
      <c r="Q5" s="4"/>
      <c r="R5" s="212" t="s">
        <v>411</v>
      </c>
      <c r="S5" s="213"/>
    </row>
    <row r="6" spans="1:19" ht="15.75" x14ac:dyDescent="0.25">
      <c r="A6" s="4"/>
      <c r="B6" s="22" t="s">
        <v>412</v>
      </c>
      <c r="C6" s="4"/>
      <c r="D6" s="135"/>
      <c r="E6" s="27" t="s">
        <v>413</v>
      </c>
      <c r="F6" s="4"/>
      <c r="G6" s="4"/>
      <c r="H6" s="19"/>
      <c r="I6" s="4"/>
      <c r="J6" s="4"/>
      <c r="K6" s="4"/>
      <c r="L6" s="4"/>
      <c r="M6" s="4"/>
      <c r="N6" s="4"/>
      <c r="O6" s="4"/>
      <c r="P6" s="4"/>
      <c r="Q6" s="4"/>
    </row>
    <row r="7" spans="1:19" ht="15.75" x14ac:dyDescent="0.25">
      <c r="A7" s="4"/>
      <c r="B7" s="22"/>
      <c r="C7" s="4"/>
      <c r="D7" s="28"/>
      <c r="E7" s="27" t="s">
        <v>414</v>
      </c>
      <c r="F7" s="4"/>
      <c r="G7" s="4"/>
      <c r="H7" s="19"/>
      <c r="I7" s="4"/>
      <c r="J7" s="4"/>
      <c r="K7" s="4"/>
      <c r="L7" s="4"/>
      <c r="M7" s="4"/>
      <c r="N7" s="4"/>
      <c r="O7" s="4"/>
      <c r="P7" s="4"/>
      <c r="Q7" s="4"/>
    </row>
    <row r="8" spans="1:19" ht="15.75" thickBot="1" x14ac:dyDescent="0.3">
      <c r="A8" s="4"/>
      <c r="B8" s="20"/>
      <c r="C8" s="16"/>
      <c r="D8" s="16"/>
      <c r="E8" s="4"/>
      <c r="F8" s="4"/>
      <c r="G8" s="4"/>
      <c r="H8" s="4"/>
      <c r="I8" s="4"/>
      <c r="J8" s="4"/>
      <c r="K8" s="4"/>
      <c r="L8" s="4"/>
      <c r="M8" s="4"/>
      <c r="N8" s="4"/>
      <c r="O8" s="4"/>
      <c r="P8" s="4"/>
      <c r="Q8" s="4"/>
    </row>
    <row r="9" spans="1:19" ht="35.25" customHeight="1" thickBot="1" x14ac:dyDescent="0.3">
      <c r="A9" s="4"/>
      <c r="B9" s="232" t="s">
        <v>415</v>
      </c>
      <c r="C9" s="233"/>
      <c r="D9" s="234"/>
      <c r="E9" s="234"/>
      <c r="F9" s="234"/>
      <c r="G9" s="234"/>
      <c r="H9" s="234"/>
      <c r="I9" s="234"/>
      <c r="J9" s="234"/>
      <c r="K9" s="234"/>
      <c r="L9" s="234"/>
      <c r="M9" s="234"/>
      <c r="N9" s="235"/>
      <c r="O9" s="4"/>
      <c r="P9" s="4"/>
      <c r="Q9" s="4"/>
    </row>
    <row r="10" spans="1:19" ht="35.25" customHeight="1" thickBot="1" x14ac:dyDescent="0.3">
      <c r="A10" s="4"/>
      <c r="B10" s="232" t="s">
        <v>416</v>
      </c>
      <c r="C10" s="233"/>
      <c r="D10" s="234"/>
      <c r="E10" s="234"/>
      <c r="F10" s="234"/>
      <c r="G10" s="234"/>
      <c r="H10" s="234"/>
      <c r="I10" s="234"/>
      <c r="J10" s="234"/>
      <c r="K10" s="234"/>
      <c r="L10" s="234"/>
      <c r="M10" s="234"/>
      <c r="N10" s="235"/>
      <c r="O10" s="4"/>
      <c r="P10" s="4"/>
      <c r="Q10" s="4"/>
    </row>
    <row r="11" spans="1:19" x14ac:dyDescent="0.25">
      <c r="A11" s="4"/>
      <c r="B11" s="20"/>
      <c r="C11" s="16"/>
      <c r="D11" s="16"/>
      <c r="E11" s="4"/>
      <c r="F11" s="4"/>
      <c r="G11" s="4"/>
      <c r="H11" s="4"/>
      <c r="I11" s="4"/>
      <c r="J11" s="4"/>
      <c r="K11" s="4"/>
      <c r="L11" s="4"/>
      <c r="M11" s="4"/>
      <c r="N11" s="4"/>
      <c r="O11" s="4"/>
      <c r="P11" s="4"/>
      <c r="Q11" s="4"/>
    </row>
    <row r="12" spans="1:19" x14ac:dyDescent="0.25">
      <c r="A12" s="4"/>
      <c r="B12" s="4"/>
      <c r="C12" s="4"/>
      <c r="D12" s="4"/>
      <c r="E12" s="4"/>
      <c r="F12" s="4"/>
      <c r="G12" s="4"/>
      <c r="H12" s="4"/>
      <c r="I12" s="4"/>
      <c r="J12" s="4"/>
      <c r="K12" s="4"/>
      <c r="L12" s="4"/>
      <c r="M12" s="4"/>
      <c r="N12" s="4"/>
      <c r="O12" s="4"/>
      <c r="P12" s="4"/>
      <c r="Q12" s="4"/>
    </row>
    <row r="13" spans="1:19" x14ac:dyDescent="0.25">
      <c r="A13" s="4"/>
      <c r="B13" s="136"/>
      <c r="C13" s="4"/>
      <c r="D13" s="4"/>
      <c r="E13" s="4"/>
      <c r="F13" s="4"/>
      <c r="G13" s="4"/>
      <c r="H13" s="4"/>
      <c r="I13" s="4"/>
      <c r="J13" s="4"/>
      <c r="K13" s="4"/>
      <c r="L13" s="4"/>
      <c r="M13" s="4"/>
      <c r="N13" s="4"/>
      <c r="O13" s="4"/>
      <c r="P13" s="4"/>
      <c r="Q13" s="4"/>
    </row>
    <row r="14" spans="1:19" x14ac:dyDescent="0.25">
      <c r="A14" s="4"/>
      <c r="B14" s="136"/>
      <c r="C14" s="4"/>
      <c r="D14" s="4"/>
      <c r="E14" s="4"/>
      <c r="F14" s="4"/>
      <c r="G14" s="4"/>
      <c r="H14" s="4"/>
      <c r="I14" s="4"/>
      <c r="J14" s="4"/>
      <c r="K14" s="4"/>
      <c r="L14" s="4"/>
      <c r="M14" s="4"/>
      <c r="N14" s="4"/>
      <c r="O14" s="4"/>
      <c r="P14" s="4"/>
      <c r="Q14" s="4"/>
    </row>
    <row r="15" spans="1:19" ht="12" customHeight="1" x14ac:dyDescent="0.25">
      <c r="A15" s="4"/>
      <c r="B15" s="136"/>
      <c r="C15" s="4"/>
      <c r="D15" s="4"/>
      <c r="E15" s="4"/>
      <c r="F15" s="4"/>
      <c r="G15" s="4"/>
      <c r="H15" s="4"/>
      <c r="I15" s="4"/>
      <c r="J15" s="4"/>
      <c r="K15" s="4"/>
      <c r="L15" s="4"/>
      <c r="M15" s="4"/>
      <c r="N15" s="4"/>
      <c r="O15" s="4"/>
      <c r="P15" s="4"/>
      <c r="Q15" s="4"/>
    </row>
    <row r="16" spans="1:19" ht="39.75" customHeight="1" x14ac:dyDescent="0.25">
      <c r="A16" s="4"/>
      <c r="B16" s="136"/>
      <c r="C16" s="4"/>
      <c r="D16" s="4"/>
      <c r="E16" s="4"/>
      <c r="F16" s="4"/>
      <c r="G16" s="4"/>
      <c r="H16" s="4"/>
      <c r="I16" s="4"/>
      <c r="J16" s="4"/>
      <c r="K16" s="4"/>
      <c r="L16" s="4"/>
      <c r="M16" s="4"/>
      <c r="N16" s="4"/>
      <c r="O16" s="4"/>
      <c r="P16" s="4"/>
      <c r="Q16" s="4"/>
    </row>
    <row r="17" spans="1:17" x14ac:dyDescent="0.25">
      <c r="A17" s="4"/>
      <c r="B17" s="4" t="s">
        <v>417</v>
      </c>
      <c r="C17" s="4"/>
      <c r="D17" s="4"/>
      <c r="E17" s="4"/>
      <c r="F17" s="4"/>
      <c r="G17" s="4"/>
      <c r="H17" s="4"/>
      <c r="I17" s="4"/>
      <c r="J17" s="4"/>
      <c r="K17" s="4"/>
      <c r="L17" s="4"/>
      <c r="M17" s="4"/>
      <c r="N17" s="4"/>
      <c r="O17" s="4"/>
      <c r="P17" s="4"/>
      <c r="Q17" s="4"/>
    </row>
    <row r="18" spans="1:17" ht="15.75" x14ac:dyDescent="0.25">
      <c r="A18" s="4"/>
      <c r="B18" s="137" t="s">
        <v>418</v>
      </c>
      <c r="C18" s="158" t="s">
        <v>419</v>
      </c>
      <c r="D18" s="23"/>
      <c r="E18" s="23"/>
      <c r="F18" s="23"/>
      <c r="G18" s="23"/>
      <c r="H18" s="4"/>
      <c r="I18" s="4"/>
      <c r="J18" s="4"/>
      <c r="K18" s="4"/>
      <c r="L18" s="4"/>
      <c r="M18" s="4"/>
      <c r="N18" s="4"/>
      <c r="O18" s="4"/>
      <c r="P18" s="4"/>
      <c r="Q18" s="4"/>
    </row>
    <row r="19" spans="1:17" ht="15.75" x14ac:dyDescent="0.25">
      <c r="A19" s="4"/>
      <c r="B19" s="137" t="s">
        <v>420</v>
      </c>
      <c r="C19" s="158" t="s">
        <v>421</v>
      </c>
      <c r="D19" s="23"/>
      <c r="E19" s="23"/>
      <c r="F19" s="23"/>
      <c r="G19" s="23"/>
      <c r="H19" s="4"/>
      <c r="I19" s="4"/>
      <c r="J19" s="4"/>
      <c r="K19" s="4"/>
      <c r="L19" s="4"/>
      <c r="M19" s="4"/>
      <c r="N19" s="4"/>
      <c r="O19" s="4"/>
      <c r="P19" s="4"/>
      <c r="Q19" s="4"/>
    </row>
    <row r="20" spans="1:17" ht="15.75" x14ac:dyDescent="0.25">
      <c r="A20" s="4"/>
      <c r="B20" s="137" t="s">
        <v>422</v>
      </c>
      <c r="C20" s="158" t="s">
        <v>423</v>
      </c>
      <c r="D20" s="23"/>
      <c r="E20" s="23"/>
      <c r="F20" s="23"/>
      <c r="G20" s="23"/>
      <c r="H20" s="4"/>
      <c r="I20" s="4"/>
      <c r="J20" s="4"/>
      <c r="K20" s="4"/>
      <c r="L20" s="4"/>
      <c r="M20" s="4"/>
      <c r="N20" s="4"/>
      <c r="O20" s="4"/>
      <c r="P20" s="4"/>
      <c r="Q20" s="4"/>
    </row>
    <row r="21" spans="1:17" ht="15.75" x14ac:dyDescent="0.25">
      <c r="A21" s="4"/>
      <c r="B21" s="21"/>
      <c r="C21" s="24"/>
      <c r="D21" s="23"/>
      <c r="E21" s="23"/>
      <c r="F21" s="23"/>
      <c r="G21" s="23"/>
      <c r="H21" s="4"/>
      <c r="I21" s="4"/>
      <c r="J21" s="4"/>
      <c r="K21" s="4"/>
      <c r="L21" s="4"/>
      <c r="M21" s="4"/>
      <c r="N21" s="4"/>
      <c r="O21" s="4"/>
      <c r="P21" s="4"/>
      <c r="Q21" s="4"/>
    </row>
    <row r="22" spans="1:17" ht="98.25" customHeight="1" x14ac:dyDescent="0.25">
      <c r="A22" s="4"/>
      <c r="B22" s="230" t="s">
        <v>424</v>
      </c>
      <c r="C22" s="231"/>
      <c r="D22" s="231"/>
      <c r="E22" s="231"/>
      <c r="F22" s="231"/>
      <c r="G22" s="231"/>
      <c r="H22" s="231"/>
      <c r="I22" s="231"/>
      <c r="J22" s="231"/>
      <c r="K22" s="231"/>
      <c r="L22" s="231"/>
      <c r="M22" s="231"/>
      <c r="N22" s="231"/>
      <c r="O22" s="231"/>
      <c r="P22" s="231"/>
      <c r="Q22" s="231"/>
    </row>
    <row r="23" spans="1:17" ht="15.75" x14ac:dyDescent="0.25">
      <c r="A23" s="4"/>
      <c r="B23" s="21"/>
      <c r="C23" s="24"/>
      <c r="D23" s="23"/>
      <c r="E23" s="23"/>
      <c r="F23" s="23"/>
      <c r="G23" s="23"/>
      <c r="H23" s="4"/>
      <c r="I23" s="4"/>
      <c r="J23" s="4"/>
      <c r="K23" s="4"/>
      <c r="L23" s="4"/>
      <c r="M23" s="4"/>
      <c r="N23" s="4"/>
      <c r="O23" s="4"/>
      <c r="P23" s="4"/>
      <c r="Q23" s="4"/>
    </row>
    <row r="24" spans="1:17" x14ac:dyDescent="0.25">
      <c r="A24" s="4"/>
      <c r="B24" s="25"/>
      <c r="C24" s="26"/>
      <c r="D24" s="26"/>
      <c r="E24" s="26"/>
      <c r="F24" s="26"/>
      <c r="G24" s="4"/>
      <c r="H24" s="4"/>
      <c r="I24" s="4"/>
      <c r="J24" s="4"/>
      <c r="K24" s="4"/>
      <c r="L24" s="4"/>
      <c r="M24" s="4"/>
      <c r="N24" s="4"/>
      <c r="O24" s="4"/>
      <c r="P24" s="4"/>
      <c r="Q24" s="4"/>
    </row>
    <row r="25" spans="1:17" x14ac:dyDescent="0.25">
      <c r="A25" s="4"/>
      <c r="B25" s="136" t="s">
        <v>425</v>
      </c>
      <c r="C25" s="4"/>
      <c r="D25" s="4"/>
      <c r="E25" s="4"/>
      <c r="F25" s="4"/>
      <c r="G25" s="4"/>
      <c r="H25" s="4"/>
      <c r="I25" s="4"/>
      <c r="J25" s="4"/>
      <c r="K25" s="4"/>
      <c r="L25" s="4"/>
      <c r="M25" s="4"/>
      <c r="N25" s="4"/>
      <c r="O25" s="4"/>
      <c r="P25" s="4"/>
      <c r="Q25" s="4"/>
    </row>
    <row r="26" spans="1:17" ht="15.75" x14ac:dyDescent="0.25">
      <c r="A26" s="4"/>
      <c r="B26" t="s">
        <v>426</v>
      </c>
      <c r="F26" s="23"/>
      <c r="G26" s="23"/>
      <c r="H26" s="4"/>
      <c r="I26" s="4"/>
      <c r="J26" s="4"/>
      <c r="K26" s="4"/>
      <c r="L26" s="4"/>
      <c r="M26" s="4"/>
      <c r="N26" s="4"/>
      <c r="O26" s="4"/>
      <c r="P26" s="4"/>
      <c r="Q26" s="4"/>
    </row>
    <row r="27" spans="1:17" ht="15.75" x14ac:dyDescent="0.25">
      <c r="A27" s="4"/>
      <c r="B27" t="s">
        <v>427</v>
      </c>
      <c r="F27" s="23"/>
      <c r="G27" s="23"/>
      <c r="H27" s="4"/>
      <c r="I27" s="4"/>
      <c r="J27" s="4"/>
      <c r="K27" s="4"/>
      <c r="L27" s="4"/>
      <c r="M27" s="4"/>
      <c r="N27" s="4"/>
      <c r="O27" s="4"/>
      <c r="P27" s="4"/>
      <c r="Q27" s="4"/>
    </row>
    <row r="28" spans="1:17" ht="15.75" x14ac:dyDescent="0.25">
      <c r="A28" s="4"/>
      <c r="B28" t="s">
        <v>428</v>
      </c>
      <c r="F28" s="23"/>
      <c r="G28" s="23"/>
      <c r="H28" s="4"/>
      <c r="I28" s="4"/>
      <c r="J28" s="4"/>
      <c r="K28" s="4"/>
      <c r="L28" s="4"/>
      <c r="M28" s="4"/>
      <c r="N28" s="4"/>
      <c r="O28" s="4"/>
      <c r="P28" s="4"/>
      <c r="Q28" s="4"/>
    </row>
    <row r="29" spans="1:17" x14ac:dyDescent="0.25">
      <c r="A29" s="4"/>
      <c r="B29" s="4"/>
      <c r="C29" s="4"/>
      <c r="D29" s="4"/>
      <c r="E29" s="4"/>
      <c r="F29" s="4"/>
      <c r="G29" s="4"/>
      <c r="H29" s="4"/>
      <c r="I29" s="4"/>
      <c r="J29" s="4"/>
      <c r="K29" s="4"/>
      <c r="L29" s="4"/>
      <c r="M29" s="4"/>
      <c r="N29" s="4"/>
      <c r="O29" s="4"/>
      <c r="P29" s="4"/>
      <c r="Q29" s="4"/>
    </row>
    <row r="30" spans="1:17" ht="15.75" x14ac:dyDescent="0.25">
      <c r="A30" s="4"/>
      <c r="B30" s="22"/>
      <c r="C30" s="4"/>
      <c r="D30" s="4"/>
      <c r="E30" s="4"/>
      <c r="F30" s="4"/>
      <c r="G30" s="4"/>
      <c r="H30" s="4"/>
      <c r="I30" s="4"/>
      <c r="J30" s="4"/>
      <c r="K30" s="4"/>
      <c r="L30" s="4"/>
      <c r="M30" s="4"/>
      <c r="N30" s="4"/>
      <c r="O30" s="4"/>
      <c r="P30" s="4"/>
      <c r="Q30" s="4"/>
    </row>
    <row r="31" spans="1:17" ht="15.75" x14ac:dyDescent="0.25">
      <c r="A31" s="4"/>
      <c r="B31" s="22"/>
      <c r="C31" s="4"/>
      <c r="D31" s="4"/>
      <c r="E31" s="4"/>
      <c r="F31" s="4"/>
      <c r="G31" s="4"/>
      <c r="H31" s="4"/>
      <c r="I31" s="4"/>
      <c r="J31" s="4"/>
      <c r="K31" s="4"/>
      <c r="L31" s="4"/>
      <c r="M31" s="4"/>
      <c r="N31" s="4"/>
      <c r="O31" s="4"/>
      <c r="P31" s="4"/>
      <c r="Q31" s="4"/>
    </row>
    <row r="32" spans="1:17" x14ac:dyDescent="0.25">
      <c r="A32" s="4"/>
      <c r="B32" s="29"/>
      <c r="C32" s="4"/>
      <c r="D32" s="4"/>
      <c r="E32" s="4"/>
      <c r="F32" s="4"/>
      <c r="G32" s="4"/>
      <c r="H32" s="4"/>
      <c r="I32" s="4"/>
      <c r="J32" s="4"/>
      <c r="K32" s="4"/>
      <c r="L32" s="4"/>
      <c r="M32" s="4"/>
      <c r="N32" s="4"/>
      <c r="O32" s="4"/>
      <c r="P32" s="4"/>
      <c r="Q32" s="4"/>
    </row>
    <row r="33" spans="1:17" x14ac:dyDescent="0.25">
      <c r="A33" s="4"/>
      <c r="B33" s="4"/>
      <c r="C33" s="4"/>
      <c r="D33" s="4"/>
      <c r="E33" s="4"/>
      <c r="F33" s="4"/>
      <c r="G33" s="4"/>
      <c r="H33" s="4"/>
      <c r="I33" s="4"/>
      <c r="J33" s="4"/>
      <c r="K33" s="4"/>
      <c r="L33" s="4"/>
      <c r="M33" s="4"/>
      <c r="N33" s="4"/>
      <c r="O33" s="4"/>
      <c r="P33" s="4"/>
      <c r="Q33" s="4"/>
    </row>
    <row r="34" spans="1:17" x14ac:dyDescent="0.25">
      <c r="A34" s="4"/>
      <c r="B34" s="4"/>
      <c r="C34" s="4"/>
      <c r="D34" s="4"/>
      <c r="E34" s="4"/>
      <c r="F34" s="4"/>
      <c r="G34" s="4"/>
      <c r="H34" s="4"/>
      <c r="I34" s="4"/>
      <c r="J34" s="4"/>
      <c r="K34" s="4"/>
      <c r="L34" s="4"/>
      <c r="M34" s="4"/>
      <c r="N34" s="4"/>
      <c r="O34" s="4"/>
      <c r="P34" s="4"/>
      <c r="Q34" s="4"/>
    </row>
    <row r="35" spans="1:17" x14ac:dyDescent="0.25">
      <c r="A35" s="4"/>
      <c r="B35" s="4"/>
      <c r="C35" s="4"/>
      <c r="D35" s="4"/>
      <c r="E35" s="4"/>
      <c r="F35" s="4"/>
      <c r="G35" s="4"/>
      <c r="H35" s="4"/>
      <c r="I35" s="4"/>
      <c r="J35" s="4"/>
      <c r="K35" s="4"/>
      <c r="L35" s="4"/>
      <c r="M35" s="4"/>
      <c r="N35" s="4"/>
      <c r="O35" s="4"/>
      <c r="P35" s="4"/>
      <c r="Q35" s="4"/>
    </row>
    <row r="36" spans="1:17" x14ac:dyDescent="0.25">
      <c r="A36" s="4"/>
      <c r="B36" s="4"/>
      <c r="C36" s="4"/>
      <c r="D36" s="4"/>
      <c r="E36" s="4"/>
      <c r="F36" s="4"/>
      <c r="G36" s="4"/>
      <c r="H36" s="4"/>
      <c r="I36" s="4"/>
      <c r="J36" s="4"/>
      <c r="K36" s="4"/>
      <c r="L36" s="4"/>
      <c r="M36" s="4"/>
      <c r="N36" s="4"/>
      <c r="O36" s="4"/>
      <c r="P36" s="4"/>
      <c r="Q36" s="4"/>
    </row>
    <row r="37" spans="1:17" x14ac:dyDescent="0.25">
      <c r="A37" s="4"/>
      <c r="B37" s="4"/>
      <c r="C37" s="4"/>
      <c r="D37" s="4"/>
      <c r="E37" s="4"/>
      <c r="F37" s="4"/>
      <c r="G37" s="4"/>
      <c r="H37" s="4"/>
      <c r="I37" s="4"/>
      <c r="J37" s="4"/>
      <c r="K37" s="4"/>
      <c r="L37" s="4"/>
      <c r="M37" s="4"/>
      <c r="N37" s="4"/>
      <c r="O37" s="4"/>
      <c r="P37" s="4"/>
      <c r="Q37" s="4"/>
    </row>
    <row r="38" spans="1:17" x14ac:dyDescent="0.25">
      <c r="A38" s="4"/>
      <c r="B38" s="4"/>
      <c r="C38" s="4"/>
      <c r="D38" s="4"/>
      <c r="E38" s="4"/>
      <c r="F38" s="4"/>
      <c r="G38" s="4"/>
      <c r="H38" s="4"/>
      <c r="I38" s="4"/>
      <c r="J38" s="4"/>
      <c r="K38" s="4"/>
      <c r="L38" s="4"/>
      <c r="M38" s="4"/>
      <c r="N38" s="4"/>
      <c r="O38" s="4"/>
      <c r="P38" s="4"/>
      <c r="Q38" s="4"/>
    </row>
    <row r="39" spans="1:17" x14ac:dyDescent="0.25">
      <c r="A39" s="4"/>
      <c r="B39" s="4"/>
      <c r="C39" s="4"/>
      <c r="D39" s="4"/>
      <c r="E39" s="4"/>
      <c r="F39" s="4"/>
      <c r="G39" s="4"/>
      <c r="H39" s="4"/>
      <c r="I39" s="4"/>
      <c r="J39" s="4"/>
      <c r="K39" s="4"/>
      <c r="L39" s="4"/>
      <c r="M39" s="4"/>
      <c r="N39" s="4"/>
      <c r="O39" s="4"/>
      <c r="P39" s="4"/>
      <c r="Q39" s="4"/>
    </row>
    <row r="40" spans="1:17" x14ac:dyDescent="0.25">
      <c r="A40" s="4"/>
      <c r="B40" s="4"/>
      <c r="C40" s="4"/>
      <c r="D40" s="4"/>
      <c r="E40" s="4"/>
      <c r="F40" s="4"/>
      <c r="G40" s="4"/>
      <c r="H40" s="4"/>
      <c r="I40" s="4"/>
      <c r="J40" s="4"/>
      <c r="K40" s="4"/>
      <c r="L40" s="4"/>
      <c r="M40" s="4"/>
      <c r="N40" s="4"/>
      <c r="O40" s="4"/>
      <c r="P40" s="4"/>
      <c r="Q40" s="4"/>
    </row>
    <row r="41" spans="1:17" x14ac:dyDescent="0.25">
      <c r="A41" s="4"/>
      <c r="B41" s="4"/>
      <c r="C41" s="4"/>
      <c r="D41" s="4"/>
      <c r="E41" s="4"/>
      <c r="F41" s="4"/>
      <c r="G41" s="4"/>
      <c r="H41" s="4"/>
      <c r="I41" s="4"/>
      <c r="J41" s="4"/>
      <c r="K41" s="4"/>
      <c r="L41" s="4"/>
      <c r="M41" s="4"/>
      <c r="N41" s="4"/>
      <c r="O41" s="4"/>
      <c r="P41" s="4"/>
      <c r="Q41" s="4"/>
    </row>
    <row r="42" spans="1:17" x14ac:dyDescent="0.25">
      <c r="A42" s="4"/>
      <c r="B42" s="4"/>
      <c r="C42" s="4"/>
      <c r="D42" s="4"/>
      <c r="E42" s="4"/>
      <c r="F42" s="4"/>
      <c r="G42" s="4"/>
      <c r="H42" s="4"/>
      <c r="I42" s="4"/>
      <c r="J42" s="4"/>
      <c r="K42" s="4"/>
      <c r="L42" s="4"/>
      <c r="M42" s="4"/>
      <c r="N42" s="4"/>
      <c r="O42" s="4"/>
      <c r="P42" s="4"/>
      <c r="Q42" s="4"/>
    </row>
    <row r="43" spans="1:17" x14ac:dyDescent="0.25">
      <c r="A43" s="4"/>
      <c r="B43" s="4"/>
      <c r="C43" s="4"/>
      <c r="D43" s="4"/>
      <c r="E43" s="4"/>
      <c r="F43" s="4"/>
      <c r="G43" s="4"/>
      <c r="H43" s="4"/>
      <c r="I43" s="4"/>
      <c r="J43" s="4"/>
      <c r="K43" s="4"/>
      <c r="L43" s="4"/>
      <c r="M43" s="4"/>
      <c r="N43" s="4"/>
      <c r="O43" s="4"/>
      <c r="P43" s="4"/>
      <c r="Q43" s="4"/>
    </row>
    <row r="44" spans="1:17" x14ac:dyDescent="0.25">
      <c r="A44" s="4"/>
      <c r="B44" s="4"/>
      <c r="C44" s="4"/>
      <c r="D44" s="4"/>
      <c r="E44" s="4"/>
      <c r="F44" s="4"/>
      <c r="G44" s="4"/>
      <c r="H44" s="4"/>
      <c r="I44" s="4"/>
      <c r="J44" s="4"/>
      <c r="K44" s="4"/>
      <c r="L44" s="4"/>
      <c r="M44" s="4"/>
      <c r="N44" s="4"/>
      <c r="O44" s="4"/>
      <c r="P44" s="4"/>
      <c r="Q44" s="4"/>
    </row>
    <row r="45" spans="1:17" x14ac:dyDescent="0.25">
      <c r="A45" s="4"/>
      <c r="B45" s="4"/>
      <c r="C45" s="4"/>
      <c r="D45" s="4"/>
      <c r="E45" s="4"/>
      <c r="F45" s="4"/>
      <c r="G45" s="4"/>
      <c r="H45" s="4"/>
      <c r="I45" s="4"/>
      <c r="J45" s="4"/>
      <c r="K45" s="4"/>
      <c r="L45" s="4"/>
      <c r="M45" s="4"/>
      <c r="N45" s="4"/>
      <c r="O45" s="4"/>
      <c r="P45" s="4"/>
      <c r="Q45" s="4"/>
    </row>
    <row r="46" spans="1:17" x14ac:dyDescent="0.25">
      <c r="A46" s="4"/>
      <c r="B46" s="4"/>
      <c r="C46" s="4"/>
      <c r="D46" s="4"/>
      <c r="E46" s="4"/>
      <c r="F46" s="4"/>
      <c r="G46" s="4"/>
      <c r="H46" s="4"/>
      <c r="I46" s="4"/>
      <c r="J46" s="4"/>
      <c r="K46" s="4"/>
      <c r="L46" s="4"/>
      <c r="M46" s="4"/>
      <c r="N46" s="4"/>
      <c r="O46" s="4"/>
      <c r="P46" s="4"/>
      <c r="Q46" s="4"/>
    </row>
    <row r="47" spans="1:17" x14ac:dyDescent="0.25">
      <c r="A47" s="4"/>
      <c r="B47" s="4"/>
      <c r="C47" s="4"/>
      <c r="D47" s="4"/>
      <c r="E47" s="4"/>
      <c r="F47" s="4"/>
      <c r="G47" s="4"/>
      <c r="H47" s="4"/>
      <c r="I47" s="4"/>
      <c r="J47" s="4"/>
      <c r="K47" s="4"/>
      <c r="L47" s="4"/>
      <c r="M47" s="4"/>
      <c r="N47" s="4"/>
      <c r="O47" s="4"/>
      <c r="P47" s="4"/>
      <c r="Q47" s="4"/>
    </row>
    <row r="48" spans="1:17" x14ac:dyDescent="0.25">
      <c r="A48" s="4"/>
      <c r="B48" s="4"/>
      <c r="C48" s="4"/>
      <c r="D48" s="4"/>
      <c r="E48" s="4"/>
      <c r="F48" s="4"/>
      <c r="G48" s="4"/>
      <c r="H48" s="4"/>
      <c r="I48" s="4"/>
      <c r="J48" s="4"/>
      <c r="K48" s="4"/>
      <c r="L48" s="4"/>
      <c r="M48" s="4"/>
      <c r="N48" s="4"/>
      <c r="O48" s="4"/>
      <c r="P48" s="4"/>
      <c r="Q48" s="4"/>
    </row>
    <row r="49" spans="1:17" x14ac:dyDescent="0.25">
      <c r="A49" s="4"/>
      <c r="B49" s="4"/>
      <c r="C49" s="4"/>
      <c r="D49" s="4"/>
      <c r="E49" s="4"/>
      <c r="F49" s="4"/>
      <c r="G49" s="4"/>
      <c r="H49" s="4"/>
      <c r="I49" s="4"/>
      <c r="J49" s="4"/>
      <c r="K49" s="4"/>
      <c r="L49" s="4"/>
      <c r="M49" s="4"/>
      <c r="N49" s="4"/>
      <c r="O49" s="4"/>
      <c r="P49" s="4"/>
      <c r="Q49" s="4"/>
    </row>
    <row r="50" spans="1:17" x14ac:dyDescent="0.25">
      <c r="A50" s="4"/>
      <c r="B50" s="4"/>
      <c r="C50" s="4"/>
      <c r="D50" s="4"/>
      <c r="E50" s="4"/>
      <c r="F50" s="4"/>
      <c r="G50" s="4"/>
      <c r="H50" s="4"/>
      <c r="I50" s="4"/>
      <c r="J50" s="4"/>
      <c r="K50" s="4"/>
      <c r="L50" s="4"/>
      <c r="M50" s="4"/>
      <c r="N50" s="4"/>
      <c r="O50" s="4"/>
      <c r="P50" s="4"/>
      <c r="Q50" s="4"/>
    </row>
    <row r="51" spans="1:17" x14ac:dyDescent="0.25">
      <c r="A51" s="4"/>
      <c r="B51" s="4"/>
      <c r="C51" s="4"/>
      <c r="D51" s="4"/>
      <c r="E51" s="4"/>
      <c r="F51" s="4"/>
      <c r="G51" s="4"/>
      <c r="H51" s="4"/>
      <c r="I51" s="4"/>
      <c r="J51" s="4"/>
      <c r="K51" s="4"/>
      <c r="L51" s="4"/>
      <c r="M51" s="4"/>
      <c r="N51" s="4"/>
      <c r="O51" s="4"/>
      <c r="P51" s="4"/>
      <c r="Q51" s="4"/>
    </row>
    <row r="52" spans="1:17" x14ac:dyDescent="0.25">
      <c r="A52" s="4"/>
      <c r="B52" s="4"/>
      <c r="C52" s="4"/>
      <c r="D52" s="4"/>
      <c r="E52" s="4"/>
      <c r="F52" s="4"/>
      <c r="G52" s="4"/>
      <c r="H52" s="4"/>
      <c r="I52" s="4"/>
      <c r="J52" s="4"/>
      <c r="K52" s="4"/>
      <c r="L52" s="4"/>
      <c r="M52" s="4"/>
      <c r="N52" s="4"/>
      <c r="O52" s="4"/>
      <c r="P52" s="4"/>
      <c r="Q52" s="4"/>
    </row>
    <row r="53" spans="1:17" x14ac:dyDescent="0.25">
      <c r="A53" s="4"/>
      <c r="B53" s="4"/>
      <c r="C53" s="4"/>
      <c r="D53" s="4"/>
      <c r="E53" s="4"/>
      <c r="F53" s="4"/>
      <c r="G53" s="4"/>
      <c r="H53" s="4"/>
      <c r="I53" s="4"/>
      <c r="J53" s="4"/>
      <c r="K53" s="4"/>
      <c r="L53" s="4"/>
      <c r="M53" s="4"/>
      <c r="N53" s="4"/>
      <c r="O53" s="4"/>
      <c r="P53" s="4"/>
      <c r="Q53" s="4"/>
    </row>
    <row r="54" spans="1:17" x14ac:dyDescent="0.25">
      <c r="A54" s="4"/>
      <c r="B54" s="4"/>
      <c r="C54" s="4"/>
      <c r="D54" s="4"/>
      <c r="E54" s="4"/>
      <c r="F54" s="4"/>
      <c r="G54" s="4"/>
      <c r="H54" s="4"/>
      <c r="I54" s="4"/>
      <c r="J54" s="4"/>
      <c r="K54" s="4"/>
      <c r="L54" s="4"/>
      <c r="M54" s="4"/>
      <c r="N54" s="4"/>
      <c r="O54" s="4"/>
      <c r="P54" s="4"/>
      <c r="Q54" s="4"/>
    </row>
    <row r="55" spans="1:17" x14ac:dyDescent="0.25">
      <c r="A55" s="4"/>
      <c r="B55" s="4"/>
      <c r="C55" s="4"/>
      <c r="D55" s="4"/>
      <c r="E55" s="4"/>
      <c r="F55" s="4"/>
      <c r="G55" s="4"/>
      <c r="H55" s="4"/>
      <c r="I55" s="4"/>
      <c r="J55" s="4"/>
      <c r="K55" s="4"/>
      <c r="L55" s="4"/>
      <c r="M55" s="4"/>
      <c r="N55" s="4"/>
      <c r="O55" s="4"/>
      <c r="P55" s="4"/>
      <c r="Q55" s="4"/>
    </row>
    <row r="56" spans="1:17" x14ac:dyDescent="0.25">
      <c r="A56" s="4"/>
      <c r="B56" s="4"/>
      <c r="C56" s="4"/>
      <c r="D56" s="4"/>
      <c r="E56" s="4"/>
      <c r="F56" s="4"/>
      <c r="G56" s="4"/>
      <c r="H56" s="4"/>
      <c r="I56" s="4"/>
      <c r="J56" s="4"/>
      <c r="K56" s="4"/>
      <c r="L56" s="4"/>
      <c r="M56" s="4"/>
      <c r="N56" s="4"/>
      <c r="O56" s="4"/>
      <c r="P56" s="4"/>
      <c r="Q56" s="4"/>
    </row>
    <row r="57" spans="1:17" x14ac:dyDescent="0.25">
      <c r="A57" s="4"/>
      <c r="B57" s="4"/>
      <c r="C57" s="4"/>
      <c r="D57" s="4"/>
      <c r="E57" s="4"/>
      <c r="F57" s="4"/>
      <c r="G57" s="4"/>
      <c r="H57" s="4"/>
      <c r="I57" s="4"/>
      <c r="J57" s="4"/>
      <c r="K57" s="4"/>
      <c r="L57" s="4"/>
      <c r="M57" s="4"/>
      <c r="N57" s="4"/>
      <c r="O57" s="4"/>
      <c r="P57" s="4"/>
      <c r="Q57" s="4"/>
    </row>
    <row r="58" spans="1:17" x14ac:dyDescent="0.25">
      <c r="A58" s="4"/>
      <c r="B58" s="4"/>
      <c r="C58" s="4"/>
      <c r="D58" s="4"/>
      <c r="E58" s="4"/>
      <c r="F58" s="4"/>
      <c r="G58" s="4"/>
      <c r="H58" s="4"/>
      <c r="I58" s="4"/>
      <c r="J58" s="4"/>
      <c r="K58" s="4"/>
      <c r="L58" s="4"/>
      <c r="M58" s="4"/>
      <c r="N58" s="4"/>
      <c r="O58" s="4"/>
      <c r="P58" s="4"/>
      <c r="Q58" s="4"/>
    </row>
    <row r="59" spans="1:17" x14ac:dyDescent="0.25">
      <c r="A59" s="4"/>
      <c r="B59" s="4"/>
      <c r="C59" s="4"/>
      <c r="D59" s="4"/>
      <c r="E59" s="4"/>
      <c r="F59" s="4"/>
      <c r="G59" s="4"/>
      <c r="H59" s="4"/>
      <c r="I59" s="4"/>
      <c r="J59" s="4"/>
      <c r="K59" s="4"/>
      <c r="L59" s="4"/>
      <c r="M59" s="4"/>
      <c r="N59" s="4"/>
      <c r="O59" s="4"/>
      <c r="P59" s="4"/>
      <c r="Q59" s="4"/>
    </row>
    <row r="60" spans="1:17" x14ac:dyDescent="0.25">
      <c r="A60" s="4"/>
      <c r="B60" s="4"/>
      <c r="C60" s="4"/>
      <c r="D60" s="4"/>
      <c r="E60" s="4"/>
      <c r="F60" s="4"/>
      <c r="G60" s="4"/>
      <c r="H60" s="4"/>
      <c r="I60" s="4"/>
      <c r="J60" s="4"/>
      <c r="K60" s="4"/>
      <c r="L60" s="4"/>
      <c r="M60" s="4"/>
      <c r="N60" s="4"/>
      <c r="O60" s="4"/>
      <c r="P60" s="4"/>
      <c r="Q60" s="4"/>
    </row>
    <row r="61" spans="1:17" x14ac:dyDescent="0.25">
      <c r="A61" s="4"/>
      <c r="B61" s="4"/>
      <c r="C61" s="4"/>
      <c r="D61" s="4"/>
      <c r="E61" s="4"/>
      <c r="F61" s="4"/>
      <c r="G61" s="4"/>
      <c r="H61" s="4"/>
      <c r="I61" s="4"/>
      <c r="J61" s="4"/>
      <c r="K61" s="4"/>
      <c r="L61" s="4"/>
      <c r="M61" s="4"/>
      <c r="N61" s="4"/>
      <c r="O61" s="4"/>
      <c r="P61" s="4"/>
      <c r="Q61" s="4"/>
    </row>
    <row r="62" spans="1:17" x14ac:dyDescent="0.25">
      <c r="A62" s="4"/>
      <c r="B62" s="4"/>
      <c r="C62" s="4"/>
      <c r="D62" s="4"/>
      <c r="E62" s="4"/>
      <c r="F62" s="4"/>
      <c r="G62" s="4"/>
      <c r="H62" s="4"/>
      <c r="I62" s="4"/>
      <c r="J62" s="4"/>
      <c r="K62" s="4"/>
      <c r="L62" s="4"/>
      <c r="M62" s="4"/>
      <c r="N62" s="4"/>
      <c r="O62" s="4"/>
      <c r="P62" s="4"/>
      <c r="Q62" s="4"/>
    </row>
    <row r="63" spans="1:17" x14ac:dyDescent="0.25">
      <c r="A63" s="4"/>
      <c r="B63" s="4"/>
      <c r="C63" s="4"/>
      <c r="D63" s="4"/>
      <c r="E63" s="4"/>
      <c r="F63" s="4"/>
      <c r="G63" s="4"/>
      <c r="H63" s="4"/>
      <c r="I63" s="4"/>
      <c r="J63" s="4"/>
      <c r="K63" s="4"/>
      <c r="L63" s="4"/>
      <c r="M63" s="4"/>
      <c r="N63" s="4"/>
      <c r="O63" s="4"/>
      <c r="P63" s="4"/>
      <c r="Q63" s="4"/>
    </row>
    <row r="64" spans="1:17" x14ac:dyDescent="0.25">
      <c r="A64" s="4"/>
      <c r="B64" s="4"/>
      <c r="C64" s="4"/>
      <c r="D64" s="4"/>
      <c r="E64" s="4"/>
      <c r="F64" s="4"/>
      <c r="G64" s="4"/>
      <c r="H64" s="4"/>
      <c r="I64" s="4"/>
      <c r="J64" s="4"/>
      <c r="K64" s="4"/>
      <c r="L64" s="4"/>
      <c r="M64" s="4"/>
      <c r="N64" s="4"/>
      <c r="O64" s="4"/>
      <c r="P64" s="4"/>
      <c r="Q64" s="4"/>
    </row>
    <row r="65" spans="1:17" x14ac:dyDescent="0.25">
      <c r="A65" s="4"/>
      <c r="B65" s="4"/>
      <c r="C65" s="4"/>
      <c r="D65" s="4"/>
      <c r="E65" s="4"/>
      <c r="F65" s="4"/>
      <c r="G65" s="4"/>
      <c r="H65" s="4"/>
      <c r="I65" s="4"/>
      <c r="J65" s="4"/>
      <c r="K65" s="4"/>
      <c r="L65" s="4"/>
      <c r="M65" s="4"/>
      <c r="N65" s="4"/>
      <c r="O65" s="4"/>
      <c r="P65" s="4"/>
      <c r="Q65" s="4"/>
    </row>
    <row r="66" spans="1:17" x14ac:dyDescent="0.25">
      <c r="A66" s="4"/>
      <c r="B66" s="4"/>
      <c r="C66" s="4"/>
      <c r="D66" s="4"/>
      <c r="E66" s="4"/>
      <c r="F66" s="4"/>
      <c r="G66" s="4"/>
      <c r="H66" s="4"/>
      <c r="I66" s="4"/>
      <c r="J66" s="4"/>
      <c r="K66" s="4"/>
      <c r="L66" s="4"/>
      <c r="M66" s="4"/>
      <c r="N66" s="4"/>
      <c r="O66" s="4"/>
      <c r="P66" s="4"/>
      <c r="Q66" s="4"/>
    </row>
    <row r="67" spans="1:17" x14ac:dyDescent="0.25">
      <c r="A67" s="4"/>
      <c r="B67" s="4"/>
      <c r="C67" s="4"/>
      <c r="D67" s="4"/>
      <c r="E67" s="4"/>
      <c r="F67" s="4"/>
      <c r="G67" s="4"/>
      <c r="H67" s="4"/>
      <c r="I67" s="4"/>
      <c r="J67" s="4"/>
      <c r="K67" s="4"/>
      <c r="L67" s="4"/>
      <c r="M67" s="4"/>
      <c r="N67" s="4"/>
      <c r="O67" s="4"/>
      <c r="P67" s="4"/>
      <c r="Q67" s="4"/>
    </row>
    <row r="68" spans="1:17" x14ac:dyDescent="0.25">
      <c r="A68" s="4"/>
      <c r="B68" s="4"/>
      <c r="C68" s="4"/>
      <c r="D68" s="4"/>
      <c r="E68" s="4"/>
      <c r="F68" s="4"/>
      <c r="G68" s="4"/>
      <c r="H68" s="4"/>
      <c r="I68" s="4"/>
      <c r="J68" s="4"/>
      <c r="K68" s="4"/>
      <c r="L68" s="4"/>
      <c r="M68" s="4"/>
      <c r="N68" s="4"/>
      <c r="O68" s="4"/>
      <c r="P68" s="4"/>
      <c r="Q68" s="4"/>
    </row>
    <row r="69" spans="1:17" x14ac:dyDescent="0.25">
      <c r="A69" s="4"/>
      <c r="B69" s="4"/>
      <c r="C69" s="4"/>
      <c r="D69" s="4"/>
      <c r="E69" s="4"/>
      <c r="F69" s="4"/>
      <c r="G69" s="4"/>
      <c r="H69" s="4"/>
      <c r="I69" s="4"/>
      <c r="J69" s="4"/>
      <c r="K69" s="4"/>
      <c r="L69" s="4"/>
      <c r="M69" s="4"/>
      <c r="N69" s="4"/>
      <c r="O69" s="4"/>
      <c r="P69" s="4"/>
      <c r="Q69" s="4"/>
    </row>
    <row r="70" spans="1:17" x14ac:dyDescent="0.25">
      <c r="A70" s="4"/>
      <c r="B70" s="4"/>
      <c r="C70" s="4"/>
      <c r="D70" s="4"/>
      <c r="E70" s="4"/>
      <c r="F70" s="4"/>
      <c r="G70" s="4"/>
      <c r="H70" s="4"/>
      <c r="I70" s="4"/>
      <c r="J70" s="4"/>
      <c r="K70" s="4"/>
      <c r="L70" s="4"/>
      <c r="M70" s="4"/>
      <c r="N70" s="4"/>
      <c r="O70" s="4"/>
      <c r="P70" s="4"/>
      <c r="Q70" s="4"/>
    </row>
    <row r="71" spans="1:17" x14ac:dyDescent="0.25">
      <c r="A71" s="4"/>
      <c r="B71" s="4"/>
      <c r="C71" s="4"/>
      <c r="D71" s="4"/>
      <c r="E71" s="4"/>
      <c r="F71" s="4"/>
      <c r="G71" s="4"/>
      <c r="H71" s="4"/>
      <c r="I71" s="4"/>
      <c r="J71" s="4"/>
      <c r="K71" s="4"/>
      <c r="L71" s="4"/>
      <c r="M71" s="4"/>
      <c r="N71" s="4"/>
      <c r="O71" s="4"/>
      <c r="P71" s="4"/>
      <c r="Q71" s="4"/>
    </row>
    <row r="72" spans="1:17" x14ac:dyDescent="0.25">
      <c r="A72" s="4"/>
      <c r="B72" s="4"/>
      <c r="C72" s="4"/>
      <c r="D72" s="4"/>
      <c r="E72" s="4"/>
      <c r="F72" s="4"/>
      <c r="G72" s="4"/>
      <c r="H72" s="4"/>
      <c r="I72" s="4"/>
      <c r="J72" s="4"/>
      <c r="K72" s="4"/>
      <c r="L72" s="4"/>
      <c r="M72" s="4"/>
      <c r="N72" s="4"/>
      <c r="O72" s="4"/>
      <c r="P72" s="4"/>
      <c r="Q72" s="4"/>
    </row>
    <row r="73" spans="1:17" x14ac:dyDescent="0.25">
      <c r="A73" s="4"/>
      <c r="B73" s="4"/>
      <c r="C73" s="4"/>
      <c r="D73" s="4"/>
      <c r="E73" s="4"/>
      <c r="F73" s="4"/>
      <c r="G73" s="4"/>
      <c r="H73" s="4"/>
      <c r="I73" s="4"/>
      <c r="J73" s="4"/>
      <c r="K73" s="4"/>
      <c r="L73" s="4"/>
      <c r="M73" s="4"/>
      <c r="N73" s="4"/>
      <c r="O73" s="4"/>
      <c r="P73" s="4"/>
      <c r="Q73" s="4"/>
    </row>
    <row r="74" spans="1:17" x14ac:dyDescent="0.25">
      <c r="A74" s="4"/>
      <c r="B74" s="4"/>
      <c r="C74" s="4"/>
      <c r="D74" s="4"/>
      <c r="E74" s="4"/>
      <c r="F74" s="4"/>
      <c r="G74" s="4"/>
      <c r="H74" s="4"/>
      <c r="I74" s="4"/>
      <c r="J74" s="4"/>
      <c r="K74" s="4"/>
      <c r="L74" s="4"/>
      <c r="M74" s="4"/>
      <c r="N74" s="4"/>
      <c r="O74" s="4"/>
      <c r="P74" s="4"/>
      <c r="Q74" s="4"/>
    </row>
    <row r="75" spans="1:17" x14ac:dyDescent="0.25">
      <c r="A75" s="4"/>
      <c r="B75" s="4"/>
      <c r="C75" s="4"/>
      <c r="D75" s="4"/>
      <c r="E75" s="4"/>
      <c r="F75" s="4"/>
      <c r="G75" s="4"/>
      <c r="H75" s="4"/>
      <c r="I75" s="4"/>
      <c r="J75" s="4"/>
      <c r="K75" s="4"/>
      <c r="L75" s="4"/>
      <c r="M75" s="4"/>
      <c r="N75" s="4"/>
      <c r="O75" s="4"/>
      <c r="P75" s="4"/>
      <c r="Q75" s="4"/>
    </row>
    <row r="76" spans="1:17" x14ac:dyDescent="0.25">
      <c r="A76" s="4"/>
      <c r="B76" s="4"/>
      <c r="C76" s="4"/>
      <c r="D76" s="4"/>
      <c r="E76" s="4"/>
      <c r="F76" s="4"/>
      <c r="G76" s="4"/>
      <c r="H76" s="4"/>
      <c r="I76" s="4"/>
      <c r="J76" s="4"/>
      <c r="K76" s="4"/>
      <c r="L76" s="4"/>
      <c r="M76" s="4"/>
      <c r="N76" s="4"/>
      <c r="O76" s="4"/>
      <c r="P76" s="4"/>
      <c r="Q76" s="4"/>
    </row>
    <row r="77" spans="1:17" x14ac:dyDescent="0.25">
      <c r="A77" s="4"/>
      <c r="B77" s="4"/>
      <c r="C77" s="4"/>
      <c r="D77" s="4"/>
      <c r="E77" s="4"/>
      <c r="F77" s="4"/>
      <c r="G77" s="4"/>
      <c r="H77" s="4"/>
      <c r="I77" s="4"/>
      <c r="J77" s="4"/>
      <c r="K77" s="4"/>
      <c r="L77" s="4"/>
      <c r="M77" s="4"/>
      <c r="N77" s="4"/>
      <c r="O77" s="4"/>
      <c r="P77" s="4"/>
      <c r="Q77" s="4"/>
    </row>
    <row r="78" spans="1:17" x14ac:dyDescent="0.25">
      <c r="A78" s="4"/>
      <c r="B78" s="4"/>
      <c r="C78" s="4"/>
      <c r="D78" s="4"/>
      <c r="E78" s="4"/>
      <c r="F78" s="4"/>
      <c r="G78" s="4"/>
      <c r="H78" s="4"/>
      <c r="I78" s="4"/>
      <c r="J78" s="4"/>
      <c r="K78" s="4"/>
      <c r="L78" s="4"/>
      <c r="M78" s="4"/>
      <c r="N78" s="4"/>
      <c r="O78" s="4"/>
      <c r="P78" s="4"/>
      <c r="Q78" s="4"/>
    </row>
    <row r="79" spans="1:17" x14ac:dyDescent="0.25">
      <c r="A79" s="4"/>
      <c r="B79" s="4"/>
      <c r="C79" s="4"/>
      <c r="D79" s="4"/>
      <c r="E79" s="4"/>
      <c r="F79" s="4"/>
      <c r="G79" s="4"/>
      <c r="H79" s="4"/>
      <c r="I79" s="4"/>
      <c r="J79" s="4"/>
      <c r="K79" s="4"/>
      <c r="L79" s="4"/>
      <c r="M79" s="4"/>
      <c r="N79" s="4"/>
      <c r="O79" s="4"/>
      <c r="P79" s="4"/>
      <c r="Q79" s="4"/>
    </row>
    <row r="80" spans="1:17" x14ac:dyDescent="0.25">
      <c r="A80" s="4"/>
      <c r="B80" s="4"/>
      <c r="C80" s="4"/>
      <c r="D80" s="4"/>
      <c r="E80" s="4"/>
      <c r="F80" s="4"/>
      <c r="G80" s="4"/>
      <c r="H80" s="4"/>
      <c r="I80" s="4"/>
      <c r="J80" s="4"/>
      <c r="K80" s="4"/>
      <c r="L80" s="4"/>
      <c r="M80" s="4"/>
      <c r="N80" s="4"/>
      <c r="O80" s="4"/>
      <c r="P80" s="4"/>
      <c r="Q80" s="4"/>
    </row>
    <row r="81" spans="1:17" x14ac:dyDescent="0.25">
      <c r="A81" s="4"/>
      <c r="B81" s="4"/>
      <c r="C81" s="4"/>
      <c r="D81" s="4"/>
      <c r="E81" s="4"/>
      <c r="F81" s="4"/>
      <c r="G81" s="4"/>
      <c r="H81" s="4"/>
      <c r="I81" s="4"/>
      <c r="J81" s="4"/>
      <c r="K81" s="4"/>
      <c r="L81" s="4"/>
      <c r="M81" s="4"/>
      <c r="N81" s="4"/>
      <c r="O81" s="4"/>
      <c r="P81" s="4"/>
      <c r="Q81" s="4"/>
    </row>
    <row r="82" spans="1:17" x14ac:dyDescent="0.25">
      <c r="A82" s="4"/>
      <c r="B82" s="4"/>
      <c r="C82" s="4"/>
      <c r="D82" s="4"/>
      <c r="E82" s="4"/>
      <c r="F82" s="4"/>
      <c r="G82" s="4"/>
      <c r="H82" s="4"/>
      <c r="I82" s="4"/>
      <c r="J82" s="4"/>
      <c r="K82" s="4"/>
      <c r="L82" s="4"/>
      <c r="M82" s="4"/>
      <c r="N82" s="4"/>
      <c r="O82" s="4"/>
      <c r="P82" s="4"/>
      <c r="Q82" s="4"/>
    </row>
    <row r="83" spans="1:17" x14ac:dyDescent="0.25">
      <c r="A83" s="4"/>
      <c r="B83" s="4"/>
      <c r="C83" s="4"/>
      <c r="D83" s="4"/>
      <c r="E83" s="4"/>
      <c r="F83" s="4"/>
      <c r="G83" s="4"/>
      <c r="H83" s="4"/>
      <c r="I83" s="4"/>
      <c r="J83" s="4"/>
      <c r="K83" s="4"/>
      <c r="L83" s="4"/>
      <c r="M83" s="4"/>
      <c r="N83" s="4"/>
      <c r="O83" s="4"/>
      <c r="P83" s="4"/>
      <c r="Q83" s="4"/>
    </row>
    <row r="84" spans="1:17" x14ac:dyDescent="0.25">
      <c r="A84" s="4"/>
      <c r="B84" s="4"/>
      <c r="C84" s="4"/>
      <c r="D84" s="4"/>
      <c r="E84" s="4"/>
      <c r="F84" s="4"/>
      <c r="G84" s="4"/>
      <c r="H84" s="4"/>
      <c r="I84" s="4"/>
      <c r="J84" s="4"/>
      <c r="K84" s="4"/>
      <c r="L84" s="4"/>
      <c r="M84" s="4"/>
      <c r="N84" s="4"/>
      <c r="O84" s="4"/>
      <c r="P84" s="4"/>
      <c r="Q84" s="4"/>
    </row>
    <row r="85" spans="1:17" x14ac:dyDescent="0.25">
      <c r="A85" s="4"/>
      <c r="B85" s="4"/>
      <c r="C85" s="4"/>
      <c r="D85" s="4"/>
      <c r="E85" s="4"/>
      <c r="F85" s="4"/>
      <c r="G85" s="4"/>
      <c r="H85" s="4"/>
      <c r="I85" s="4"/>
      <c r="J85" s="4"/>
      <c r="K85" s="4"/>
      <c r="L85" s="4"/>
      <c r="M85" s="4"/>
      <c r="N85" s="4"/>
      <c r="O85" s="4"/>
      <c r="P85" s="4"/>
      <c r="Q85" s="4"/>
    </row>
    <row r="86" spans="1:17" x14ac:dyDescent="0.25">
      <c r="A86" s="4"/>
      <c r="B86" s="4"/>
      <c r="C86" s="4"/>
      <c r="D86" s="4"/>
      <c r="E86" s="4"/>
      <c r="F86" s="4"/>
      <c r="G86" s="4"/>
      <c r="H86" s="4"/>
      <c r="I86" s="4"/>
      <c r="J86" s="4"/>
      <c r="K86" s="4"/>
      <c r="L86" s="4"/>
      <c r="M86" s="4"/>
      <c r="N86" s="4"/>
      <c r="O86" s="4"/>
      <c r="P86" s="4"/>
      <c r="Q86" s="4"/>
    </row>
    <row r="87" spans="1:17" x14ac:dyDescent="0.25">
      <c r="A87" s="4"/>
      <c r="B87" s="4"/>
      <c r="C87" s="4"/>
      <c r="D87" s="4"/>
      <c r="E87" s="4"/>
      <c r="F87" s="4"/>
      <c r="G87" s="4"/>
      <c r="H87" s="4"/>
      <c r="I87" s="4"/>
      <c r="J87" s="4"/>
      <c r="K87" s="4"/>
      <c r="L87" s="4"/>
      <c r="M87" s="4"/>
      <c r="N87" s="4"/>
      <c r="O87" s="4"/>
      <c r="P87" s="4"/>
      <c r="Q87" s="4"/>
    </row>
    <row r="88" spans="1:17" x14ac:dyDescent="0.25">
      <c r="A88" s="4"/>
      <c r="B88" s="4"/>
      <c r="C88" s="4"/>
      <c r="D88" s="4"/>
      <c r="E88" s="4"/>
      <c r="F88" s="4"/>
      <c r="G88" s="4"/>
      <c r="H88" s="4"/>
      <c r="I88" s="4"/>
      <c r="J88" s="4"/>
      <c r="K88" s="4"/>
      <c r="L88" s="4"/>
      <c r="M88" s="4"/>
      <c r="N88" s="4"/>
      <c r="O88" s="4"/>
      <c r="P88" s="4"/>
      <c r="Q88" s="4"/>
    </row>
    <row r="89" spans="1:17" x14ac:dyDescent="0.25">
      <c r="A89" s="4"/>
      <c r="B89" s="4"/>
      <c r="C89" s="4"/>
      <c r="D89" s="4"/>
      <c r="E89" s="4"/>
      <c r="F89" s="4"/>
      <c r="G89" s="4"/>
      <c r="H89" s="4"/>
      <c r="I89" s="4"/>
      <c r="J89" s="4"/>
      <c r="K89" s="4"/>
      <c r="L89" s="4"/>
      <c r="M89" s="4"/>
      <c r="N89" s="4"/>
      <c r="O89" s="4"/>
      <c r="P89" s="4"/>
      <c r="Q89" s="4"/>
    </row>
    <row r="90" spans="1:17" x14ac:dyDescent="0.25">
      <c r="A90" s="4"/>
      <c r="B90" s="4"/>
      <c r="C90" s="4"/>
      <c r="D90" s="4"/>
      <c r="E90" s="4"/>
      <c r="F90" s="4"/>
      <c r="G90" s="4"/>
      <c r="H90" s="4"/>
      <c r="I90" s="4"/>
      <c r="J90" s="4"/>
      <c r="K90" s="4"/>
      <c r="L90" s="4"/>
      <c r="M90" s="4"/>
      <c r="N90" s="4"/>
      <c r="O90" s="4"/>
      <c r="P90" s="4"/>
      <c r="Q90" s="4"/>
    </row>
    <row r="91" spans="1:17" x14ac:dyDescent="0.25">
      <c r="A91" s="4"/>
      <c r="B91" s="4"/>
      <c r="C91" s="4"/>
      <c r="D91" s="4"/>
      <c r="E91" s="4"/>
      <c r="F91" s="4"/>
      <c r="G91" s="4"/>
      <c r="H91" s="4"/>
      <c r="I91" s="4"/>
      <c r="J91" s="4"/>
      <c r="K91" s="4"/>
      <c r="L91" s="4"/>
      <c r="M91" s="4"/>
      <c r="N91" s="4"/>
      <c r="O91" s="4"/>
      <c r="P91" s="4"/>
      <c r="Q91" s="4"/>
    </row>
    <row r="92" spans="1:17" x14ac:dyDescent="0.25">
      <c r="A92" s="4"/>
      <c r="B92" s="4"/>
      <c r="C92" s="4"/>
      <c r="D92" s="4"/>
      <c r="E92" s="4"/>
      <c r="F92" s="4"/>
      <c r="G92" s="4"/>
      <c r="H92" s="4"/>
      <c r="I92" s="4"/>
      <c r="J92" s="4"/>
      <c r="K92" s="4"/>
      <c r="L92" s="4"/>
      <c r="M92" s="4"/>
      <c r="N92" s="4"/>
      <c r="O92" s="4"/>
      <c r="P92" s="4"/>
      <c r="Q92" s="4"/>
    </row>
    <row r="93" spans="1:17" x14ac:dyDescent="0.25">
      <c r="A93" s="4"/>
      <c r="B93" s="4"/>
      <c r="C93" s="4"/>
      <c r="D93" s="4"/>
      <c r="E93" s="4"/>
      <c r="F93" s="4"/>
      <c r="G93" s="4"/>
      <c r="H93" s="4"/>
      <c r="I93" s="4"/>
      <c r="J93" s="4"/>
      <c r="K93" s="4"/>
      <c r="L93" s="4"/>
      <c r="M93" s="4"/>
      <c r="N93" s="4"/>
      <c r="O93" s="4"/>
      <c r="P93" s="4"/>
      <c r="Q93" s="4"/>
    </row>
    <row r="94" spans="1:17" x14ac:dyDescent="0.25">
      <c r="A94" s="4"/>
      <c r="B94" s="4"/>
      <c r="C94" s="4"/>
      <c r="D94" s="4"/>
      <c r="E94" s="4"/>
      <c r="F94" s="4"/>
      <c r="G94" s="4"/>
      <c r="H94" s="4"/>
      <c r="I94" s="4"/>
      <c r="J94" s="4"/>
      <c r="K94" s="4"/>
      <c r="L94" s="4"/>
      <c r="M94" s="4"/>
      <c r="N94" s="4"/>
      <c r="O94" s="4"/>
      <c r="P94" s="4"/>
      <c r="Q94" s="4"/>
    </row>
    <row r="95" spans="1:17" x14ac:dyDescent="0.25">
      <c r="A95" s="4"/>
      <c r="B95" s="4"/>
      <c r="C95" s="4"/>
      <c r="D95" s="4"/>
      <c r="E95" s="4"/>
      <c r="F95" s="4"/>
      <c r="G95" s="4"/>
      <c r="H95" s="4"/>
      <c r="I95" s="4"/>
      <c r="J95" s="4"/>
      <c r="K95" s="4"/>
      <c r="L95" s="4"/>
      <c r="M95" s="4"/>
      <c r="N95" s="4"/>
      <c r="O95" s="4"/>
      <c r="P95" s="4"/>
      <c r="Q95" s="4"/>
    </row>
    <row r="96" spans="1:17" x14ac:dyDescent="0.25">
      <c r="A96" s="4"/>
      <c r="B96" s="4"/>
      <c r="C96" s="4"/>
      <c r="D96" s="4"/>
      <c r="E96" s="4"/>
      <c r="F96" s="4"/>
      <c r="G96" s="4"/>
      <c r="H96" s="4"/>
      <c r="I96" s="4"/>
      <c r="J96" s="4"/>
      <c r="K96" s="4"/>
      <c r="L96" s="4"/>
      <c r="M96" s="4"/>
      <c r="N96" s="4"/>
      <c r="O96" s="4"/>
      <c r="P96" s="4"/>
      <c r="Q96" s="4"/>
    </row>
    <row r="97" spans="1:17" x14ac:dyDescent="0.25">
      <c r="A97" s="4"/>
      <c r="B97" s="4"/>
      <c r="C97" s="4"/>
      <c r="D97" s="4"/>
      <c r="E97" s="4"/>
      <c r="F97" s="4"/>
      <c r="G97" s="4"/>
      <c r="H97" s="4"/>
      <c r="I97" s="4"/>
      <c r="J97" s="4"/>
      <c r="K97" s="4"/>
      <c r="L97" s="4"/>
      <c r="M97" s="4"/>
      <c r="N97" s="4"/>
      <c r="O97" s="4"/>
      <c r="P97" s="4"/>
      <c r="Q97" s="4"/>
    </row>
    <row r="98" spans="1:17" x14ac:dyDescent="0.25">
      <c r="A98" s="4"/>
      <c r="B98" s="4"/>
      <c r="C98" s="4"/>
      <c r="D98" s="4"/>
      <c r="E98" s="4"/>
      <c r="F98" s="4"/>
      <c r="G98" s="4"/>
      <c r="H98" s="4"/>
      <c r="I98" s="4"/>
      <c r="J98" s="4"/>
      <c r="K98" s="4"/>
      <c r="L98" s="4"/>
      <c r="M98" s="4"/>
      <c r="N98" s="4"/>
      <c r="O98" s="4"/>
      <c r="P98" s="4"/>
      <c r="Q98" s="4"/>
    </row>
  </sheetData>
  <sheetProtection algorithmName="SHA-512" hashValue="fFdvW/0pJ3JfjaZMBb+62kJ5UM3zk5MIL+a4OpxtbFUDS9w2p73D9Y1VkZytgTRegHUInZoIadEyS4KLPStdpQ==" saltValue="zDYSt8bZmyMVUZJ+mwi0bg==" spinCount="100000" sheet="1" formatCells="0" formatColumns="0" formatRows="0" insertColumns="0" insertRows="0" insertHyperlinks="0" deleteColumns="0" deleteRows="0" sort="0" autoFilter="0" pivotTables="0"/>
  <mergeCells count="6">
    <mergeCell ref="B4:Q4"/>
    <mergeCell ref="B22:Q22"/>
    <mergeCell ref="B9:C9"/>
    <mergeCell ref="D9:N9"/>
    <mergeCell ref="B10:C10"/>
    <mergeCell ref="D10:N10"/>
  </mergeCells>
  <phoneticPr fontId="30" type="noConversion"/>
  <dataValidations count="1">
    <dataValidation type="list" allowBlank="1" showInputMessage="1" showErrorMessage="1" sqref="D10:N10" xr:uid="{17AD8242-8B7F-4418-8EE9-6F3313463206}">
      <formula1>Type</formula1>
    </dataValidation>
  </dataValidations>
  <pageMargins left="0.7" right="0.7" top="0.75" bottom="0.75" header="0.3" footer="0.3"/>
  <pageSetup paperSize="9" scale="3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3E18-3E13-414E-AE43-81DFA15DA660}">
  <dimension ref="A1:S435"/>
  <sheetViews>
    <sheetView topLeftCell="C1" zoomScale="83" zoomScaleNormal="83" workbookViewId="0">
      <selection activeCell="D14" sqref="D14"/>
    </sheetView>
  </sheetViews>
  <sheetFormatPr baseColWidth="10" defaultColWidth="11.5703125" defaultRowHeight="15" x14ac:dyDescent="0.25"/>
  <cols>
    <col min="1" max="1" width="3.140625" style="1" hidden="1" customWidth="1"/>
    <col min="2" max="2" width="4.140625" style="1" hidden="1" customWidth="1"/>
    <col min="3" max="3" width="1.42578125" style="1" customWidth="1"/>
    <col min="4" max="4" width="29.5703125" style="1" customWidth="1"/>
    <col min="5" max="5" width="70.28515625" style="1" customWidth="1"/>
    <col min="6" max="6" width="34.140625" style="1" customWidth="1"/>
    <col min="7" max="7" width="11.28515625" style="1" hidden="1" customWidth="1"/>
    <col min="8" max="8" width="6.85546875" style="1" hidden="1" customWidth="1"/>
    <col min="9" max="9" width="3.7109375" style="1" hidden="1" customWidth="1"/>
    <col min="10" max="10" width="10" style="1" hidden="1" customWidth="1"/>
    <col min="11" max="11" width="71.28515625" style="1" customWidth="1"/>
    <col min="12" max="15" width="24.140625" style="1" customWidth="1"/>
    <col min="16" max="18" width="24.5703125" style="1" customWidth="1"/>
    <col min="19" max="19" width="25.5703125" style="1" customWidth="1"/>
    <col min="20" max="24" width="11.5703125" style="1"/>
    <col min="25" max="25" width="21.140625" style="1" bestFit="1" customWidth="1"/>
    <col min="26" max="16384" width="11.5703125" style="1"/>
  </cols>
  <sheetData>
    <row r="1" spans="1:19" x14ac:dyDescent="0.25">
      <c r="A1"/>
      <c r="B1"/>
      <c r="D1"/>
      <c r="E1"/>
      <c r="F1"/>
      <c r="G1"/>
      <c r="H1"/>
      <c r="I1"/>
      <c r="J1"/>
      <c r="K1"/>
      <c r="L1"/>
      <c r="M1"/>
      <c r="N1"/>
      <c r="O1"/>
      <c r="P1"/>
      <c r="Q1"/>
      <c r="R1"/>
      <c r="S1"/>
    </row>
    <row r="2" spans="1:19" ht="30" x14ac:dyDescent="0.4">
      <c r="A2" s="2"/>
      <c r="B2" s="2"/>
      <c r="D2" s="2" t="s">
        <v>429</v>
      </c>
      <c r="E2" s="2"/>
      <c r="F2" s="2"/>
      <c r="G2" s="2"/>
      <c r="H2" s="2"/>
      <c r="I2" s="2"/>
      <c r="J2" s="2"/>
      <c r="K2" s="2"/>
      <c r="L2" s="4"/>
      <c r="M2" s="4"/>
      <c r="N2" s="4"/>
      <c r="O2" s="4"/>
      <c r="P2" s="4"/>
      <c r="Q2" s="4"/>
      <c r="R2" s="4"/>
      <c r="S2" s="4"/>
    </row>
    <row r="3" spans="1:19" ht="18" x14ac:dyDescent="0.25">
      <c r="A3" s="5"/>
      <c r="B3" s="5"/>
      <c r="D3" s="5" t="s">
        <v>404</v>
      </c>
      <c r="E3" s="5"/>
      <c r="F3" s="5"/>
      <c r="G3" s="5"/>
      <c r="H3" s="5"/>
      <c r="I3" s="5"/>
      <c r="J3" s="5"/>
      <c r="K3" s="5"/>
      <c r="L3" s="4"/>
      <c r="M3" s="4"/>
      <c r="N3" s="4"/>
      <c r="O3" s="4"/>
      <c r="P3" s="4"/>
      <c r="Q3" s="4"/>
      <c r="R3" s="4"/>
      <c r="S3" s="4"/>
    </row>
    <row r="4" spans="1:19" ht="15.75" thickBot="1" x14ac:dyDescent="0.3">
      <c r="A4" s="3"/>
      <c r="B4" s="3"/>
      <c r="D4" s="3"/>
      <c r="E4" s="3"/>
      <c r="F4" s="3"/>
      <c r="G4" s="3"/>
      <c r="H4" s="3"/>
      <c r="I4" s="3"/>
      <c r="J4" s="3"/>
      <c r="K4" s="3"/>
      <c r="L4" s="4"/>
      <c r="M4" s="4"/>
      <c r="N4" s="4"/>
      <c r="O4" s="4"/>
      <c r="P4" s="4"/>
      <c r="Q4" s="4"/>
      <c r="R4" s="4"/>
      <c r="S4" s="4"/>
    </row>
    <row r="5" spans="1:19" ht="34.5" customHeight="1" thickBot="1" x14ac:dyDescent="0.3">
      <c r="A5" s="219"/>
      <c r="B5" s="224"/>
      <c r="D5" s="40" t="s">
        <v>415</v>
      </c>
      <c r="E5" s="218" t="str">
        <f>IF(ISBLANK(NOTICE!D9),"",NOTICE!D9)</f>
        <v/>
      </c>
      <c r="F5" s="219"/>
      <c r="G5" s="219"/>
      <c r="H5" s="219"/>
      <c r="I5" s="219"/>
      <c r="J5" s="219"/>
      <c r="K5" s="220"/>
      <c r="L5" s="4"/>
      <c r="M5" s="4"/>
      <c r="N5" s="4"/>
      <c r="O5" s="4"/>
      <c r="P5" s="4"/>
      <c r="Q5" s="4"/>
      <c r="R5" s="4"/>
      <c r="S5" s="6"/>
    </row>
    <row r="6" spans="1:19" ht="34.5" customHeight="1" thickBot="1" x14ac:dyDescent="0.3">
      <c r="A6" s="219"/>
      <c r="B6" s="224"/>
      <c r="D6" s="40" t="s">
        <v>416</v>
      </c>
      <c r="E6" s="218" t="str">
        <f>IF(ISBLANK(NOTICE!D10),"",NOTICE!D10)</f>
        <v/>
      </c>
      <c r="F6" s="219"/>
      <c r="G6" s="219"/>
      <c r="H6" s="219"/>
      <c r="I6" s="219"/>
      <c r="J6" s="219"/>
      <c r="K6" s="220"/>
      <c r="L6" s="4"/>
      <c r="M6" s="4"/>
      <c r="N6" s="4"/>
      <c r="O6" s="4"/>
      <c r="P6" s="4"/>
      <c r="Q6" s="4"/>
      <c r="R6" s="4"/>
      <c r="S6" s="6"/>
    </row>
    <row r="7" spans="1:19" ht="15.75" thickBot="1" x14ac:dyDescent="0.3">
      <c r="A7" s="6"/>
      <c r="B7" s="6"/>
      <c r="D7" s="6"/>
      <c r="E7" s="6"/>
      <c r="F7" s="6"/>
      <c r="G7" s="6"/>
      <c r="H7" s="6"/>
      <c r="I7" s="6"/>
      <c r="J7" s="6"/>
      <c r="K7" s="6"/>
      <c r="L7" s="6"/>
      <c r="M7" s="6"/>
      <c r="N7" s="6"/>
      <c r="O7" s="6"/>
      <c r="P7" s="6"/>
      <c r="Q7" s="6"/>
      <c r="R7" s="6"/>
      <c r="S7" s="6"/>
    </row>
    <row r="8" spans="1:19" ht="37.5" customHeight="1" x14ac:dyDescent="0.25">
      <c r="A8" s="6"/>
      <c r="B8" s="6"/>
      <c r="C8" s="6"/>
      <c r="D8" s="6"/>
      <c r="E8" s="6"/>
      <c r="F8" s="6"/>
      <c r="G8" s="6"/>
      <c r="H8" s="6"/>
      <c r="I8" s="6"/>
      <c r="J8" s="6"/>
      <c r="K8" s="6"/>
      <c r="L8" s="238" t="s">
        <v>430</v>
      </c>
      <c r="M8" s="240">
        <f>IFERROR(SUMIF(D13:D401,D421,Q13:Q401),"")</f>
        <v>0</v>
      </c>
      <c r="N8" s="238" t="s">
        <v>431</v>
      </c>
      <c r="O8" s="240">
        <f>IFERROR(SUMIF(D13:D401,D420,Q13:Q401),"")</f>
        <v>0</v>
      </c>
      <c r="P8" s="238" t="s">
        <v>432</v>
      </c>
      <c r="Q8" s="240">
        <f>IFERROR(SUMIF(D13:D401,D419,Q13:Q401),"")</f>
        <v>0</v>
      </c>
      <c r="R8" s="7"/>
      <c r="S8" s="6"/>
    </row>
    <row r="9" spans="1:19" ht="37.5" customHeight="1" x14ac:dyDescent="0.25">
      <c r="A9" s="6"/>
      <c r="B9" s="6"/>
      <c r="C9" s="6"/>
      <c r="D9" s="6"/>
      <c r="E9" s="6"/>
      <c r="F9" s="6"/>
      <c r="G9" s="6"/>
      <c r="H9" s="6"/>
      <c r="I9" s="6"/>
      <c r="J9" s="6"/>
      <c r="K9" s="6"/>
      <c r="L9" s="239"/>
      <c r="M9" s="241"/>
      <c r="N9" s="239"/>
      <c r="O9" s="241"/>
      <c r="P9" s="239"/>
      <c r="Q9" s="241"/>
      <c r="R9" s="6"/>
      <c r="S9" s="6"/>
    </row>
    <row r="10" spans="1:19" ht="36" customHeight="1" thickBot="1" x14ac:dyDescent="0.3">
      <c r="A10" s="6"/>
      <c r="B10" s="6"/>
      <c r="C10" s="6"/>
      <c r="D10" s="6"/>
      <c r="E10" s="6"/>
      <c r="F10" s="6"/>
      <c r="G10" s="6"/>
      <c r="H10" s="6"/>
      <c r="I10" s="6"/>
      <c r="J10" s="6"/>
      <c r="K10" s="6"/>
      <c r="L10" s="6"/>
      <c r="M10" s="6"/>
      <c r="N10" s="6"/>
      <c r="O10" s="6"/>
      <c r="P10" s="6"/>
      <c r="Q10" s="6"/>
      <c r="R10" s="6"/>
      <c r="S10" s="6"/>
    </row>
    <row r="11" spans="1:19" ht="33.75" customHeight="1" thickBot="1" x14ac:dyDescent="0.3">
      <c r="A11" s="217"/>
      <c r="B11" s="225"/>
      <c r="C11" s="6"/>
      <c r="D11" s="236" t="s">
        <v>433</v>
      </c>
      <c r="E11" s="216" t="s">
        <v>434</v>
      </c>
      <c r="F11" s="217"/>
      <c r="G11" s="217"/>
      <c r="H11" s="217"/>
      <c r="I11" s="217"/>
      <c r="J11" s="217"/>
      <c r="K11" s="217"/>
      <c r="L11" s="236" t="s">
        <v>435</v>
      </c>
      <c r="M11" s="236" t="s">
        <v>436</v>
      </c>
      <c r="N11" s="236" t="s">
        <v>437</v>
      </c>
      <c r="O11" s="236" t="s">
        <v>438</v>
      </c>
      <c r="P11" s="236" t="s">
        <v>439</v>
      </c>
      <c r="Q11" s="236" t="s">
        <v>440</v>
      </c>
      <c r="R11" s="236" t="s">
        <v>441</v>
      </c>
      <c r="S11" s="6"/>
    </row>
    <row r="12" spans="1:19" ht="107.25" customHeight="1" thickBot="1" x14ac:dyDescent="0.3">
      <c r="A12" s="41"/>
      <c r="B12" s="226"/>
      <c r="D12" s="237"/>
      <c r="E12" s="41" t="s">
        <v>442</v>
      </c>
      <c r="F12" s="41" t="s">
        <v>443</v>
      </c>
      <c r="G12" s="41"/>
      <c r="H12" s="41"/>
      <c r="I12" s="41"/>
      <c r="J12" s="41"/>
      <c r="K12" s="41" t="s">
        <v>444</v>
      </c>
      <c r="L12" s="237"/>
      <c r="M12" s="237"/>
      <c r="N12" s="237"/>
      <c r="O12" s="237"/>
      <c r="P12" s="237"/>
      <c r="Q12" s="237"/>
      <c r="R12" s="237"/>
      <c r="S12" s="6"/>
    </row>
    <row r="13" spans="1:19" ht="57.75" customHeight="1" x14ac:dyDescent="0.25">
      <c r="A13" s="159" t="str">
        <f t="shared" ref="A13:A76" si="0">IFERROR(INDEX(valeur,MATCH(E13,Type,0)),"")</f>
        <v/>
      </c>
      <c r="B13" s="227" t="str">
        <f t="shared" ref="B13:B76" si="1">IFERROR(INDEX(Nature,MATCH(F13,NatMat,0)),"")</f>
        <v/>
      </c>
      <c r="D13" s="127"/>
      <c r="E13" s="124"/>
      <c r="F13" s="87"/>
      <c r="G13" s="87"/>
      <c r="H13" s="87"/>
      <c r="I13" s="87"/>
      <c r="J13" s="87"/>
      <c r="K13" s="122"/>
      <c r="L13" s="126"/>
      <c r="M13" s="126"/>
      <c r="N13" s="128"/>
      <c r="O13" s="128"/>
      <c r="P13" s="128"/>
      <c r="Q13" s="134" t="str">
        <f>IF(ISBLANK(D13),"",IF(ISBLANK(N13),"Renseigner obligatoirement le Devis 1",N13))</f>
        <v/>
      </c>
      <c r="R13" s="126"/>
      <c r="S13" s="6"/>
    </row>
    <row r="14" spans="1:19" ht="57" customHeight="1" x14ac:dyDescent="0.25">
      <c r="A14" s="159" t="str">
        <f t="shared" si="0"/>
        <v/>
      </c>
      <c r="B14" s="227" t="str">
        <f t="shared" si="1"/>
        <v/>
      </c>
      <c r="D14" s="127"/>
      <c r="E14" s="124"/>
      <c r="F14" s="87"/>
      <c r="G14" s="87"/>
      <c r="H14" s="87"/>
      <c r="I14" s="87"/>
      <c r="J14" s="87"/>
      <c r="K14" s="122"/>
      <c r="L14" s="126"/>
      <c r="M14" s="126"/>
      <c r="N14" s="128"/>
      <c r="O14" s="128"/>
      <c r="P14" s="128"/>
      <c r="Q14" s="134" t="str">
        <f t="shared" ref="Q14:Q77" si="2">IF(ISBLANK(D14),"",IF(ISBLANK(N14),"Renseigner obligatoirement le Devis 1",N14))</f>
        <v/>
      </c>
      <c r="R14" s="126"/>
      <c r="S14" s="6"/>
    </row>
    <row r="15" spans="1:19" ht="57.75" customHeight="1" x14ac:dyDescent="0.25">
      <c r="A15" s="159" t="str">
        <f t="shared" si="0"/>
        <v/>
      </c>
      <c r="B15" s="227" t="str">
        <f t="shared" si="1"/>
        <v/>
      </c>
      <c r="D15" s="127"/>
      <c r="E15" s="124"/>
      <c r="F15" s="87"/>
      <c r="G15" s="87"/>
      <c r="H15" s="87"/>
      <c r="I15" s="87"/>
      <c r="J15" s="87"/>
      <c r="K15" s="122"/>
      <c r="L15" s="129"/>
      <c r="M15" s="126"/>
      <c r="N15" s="128"/>
      <c r="O15" s="128"/>
      <c r="P15" s="128"/>
      <c r="Q15" s="134" t="str">
        <f t="shared" si="2"/>
        <v/>
      </c>
      <c r="R15" s="126"/>
      <c r="S15" s="6"/>
    </row>
    <row r="16" spans="1:19" ht="57.75" customHeight="1" x14ac:dyDescent="0.25">
      <c r="A16" s="159" t="str">
        <f t="shared" si="0"/>
        <v/>
      </c>
      <c r="B16" s="227" t="str">
        <f t="shared" si="1"/>
        <v/>
      </c>
      <c r="D16" s="127"/>
      <c r="E16" s="124"/>
      <c r="F16" s="87"/>
      <c r="G16" s="87"/>
      <c r="H16" s="87"/>
      <c r="I16" s="87"/>
      <c r="J16" s="87"/>
      <c r="K16" s="122"/>
      <c r="L16" s="129"/>
      <c r="M16" s="126"/>
      <c r="N16" s="128"/>
      <c r="O16" s="128"/>
      <c r="P16" s="128"/>
      <c r="Q16" s="134" t="str">
        <f t="shared" si="2"/>
        <v/>
      </c>
      <c r="R16" s="126"/>
      <c r="S16" s="6"/>
    </row>
    <row r="17" spans="1:19" ht="57.75" customHeight="1" x14ac:dyDescent="0.25">
      <c r="A17" s="159" t="str">
        <f t="shared" si="0"/>
        <v/>
      </c>
      <c r="B17" s="227" t="str">
        <f t="shared" si="1"/>
        <v/>
      </c>
      <c r="D17" s="127"/>
      <c r="E17" s="124"/>
      <c r="F17" s="87"/>
      <c r="G17" s="87"/>
      <c r="H17" s="87"/>
      <c r="I17" s="87"/>
      <c r="J17" s="87"/>
      <c r="K17" s="122"/>
      <c r="L17" s="129"/>
      <c r="M17" s="126"/>
      <c r="N17" s="128"/>
      <c r="O17" s="128"/>
      <c r="P17" s="128"/>
      <c r="Q17" s="134" t="str">
        <f t="shared" si="2"/>
        <v/>
      </c>
      <c r="R17" s="126"/>
      <c r="S17" s="6"/>
    </row>
    <row r="18" spans="1:19" ht="57.75" customHeight="1" x14ac:dyDescent="0.25">
      <c r="A18" s="159" t="str">
        <f t="shared" si="0"/>
        <v/>
      </c>
      <c r="B18" s="227" t="str">
        <f t="shared" si="1"/>
        <v/>
      </c>
      <c r="D18" s="127"/>
      <c r="E18" s="124"/>
      <c r="F18" s="87"/>
      <c r="G18" s="87"/>
      <c r="H18" s="87"/>
      <c r="I18" s="87"/>
      <c r="J18" s="87"/>
      <c r="K18" s="122"/>
      <c r="L18" s="129"/>
      <c r="M18" s="126"/>
      <c r="N18" s="128"/>
      <c r="O18" s="128"/>
      <c r="P18" s="128"/>
      <c r="Q18" s="134" t="str">
        <f t="shared" si="2"/>
        <v/>
      </c>
      <c r="R18" s="126"/>
      <c r="S18" s="6"/>
    </row>
    <row r="19" spans="1:19" ht="57.75" customHeight="1" x14ac:dyDescent="0.25">
      <c r="A19" s="159" t="str">
        <f t="shared" si="0"/>
        <v/>
      </c>
      <c r="B19" s="227" t="str">
        <f t="shared" si="1"/>
        <v/>
      </c>
      <c r="D19" s="127"/>
      <c r="E19" s="124"/>
      <c r="F19" s="87"/>
      <c r="G19" s="87"/>
      <c r="H19" s="87"/>
      <c r="I19" s="87"/>
      <c r="J19" s="87"/>
      <c r="K19" s="122"/>
      <c r="L19" s="129"/>
      <c r="M19" s="126"/>
      <c r="N19" s="128"/>
      <c r="O19" s="128"/>
      <c r="P19" s="128"/>
      <c r="Q19" s="134" t="str">
        <f t="shared" si="2"/>
        <v/>
      </c>
      <c r="R19" s="126"/>
      <c r="S19" s="6"/>
    </row>
    <row r="20" spans="1:19" ht="57.75" customHeight="1" x14ac:dyDescent="0.25">
      <c r="A20" s="159" t="str">
        <f t="shared" si="0"/>
        <v/>
      </c>
      <c r="B20" s="227" t="str">
        <f t="shared" si="1"/>
        <v/>
      </c>
      <c r="D20" s="127"/>
      <c r="E20" s="124"/>
      <c r="F20" s="87"/>
      <c r="G20" s="87"/>
      <c r="H20" s="87"/>
      <c r="I20" s="87"/>
      <c r="J20" s="87"/>
      <c r="K20" s="122"/>
      <c r="L20" s="129"/>
      <c r="M20" s="126"/>
      <c r="N20" s="128"/>
      <c r="O20" s="128"/>
      <c r="P20" s="128"/>
      <c r="Q20" s="134" t="str">
        <f t="shared" si="2"/>
        <v/>
      </c>
      <c r="R20" s="126"/>
      <c r="S20" s="6"/>
    </row>
    <row r="21" spans="1:19" ht="57.75" customHeight="1" x14ac:dyDescent="0.25">
      <c r="A21" s="159" t="str">
        <f t="shared" si="0"/>
        <v/>
      </c>
      <c r="B21" s="227" t="str">
        <f t="shared" si="1"/>
        <v/>
      </c>
      <c r="D21" s="127"/>
      <c r="E21" s="124"/>
      <c r="F21" s="87"/>
      <c r="G21" s="87"/>
      <c r="H21" s="87"/>
      <c r="I21" s="87"/>
      <c r="J21" s="87"/>
      <c r="K21" s="122"/>
      <c r="L21" s="129"/>
      <c r="M21" s="126"/>
      <c r="N21" s="128"/>
      <c r="O21" s="128"/>
      <c r="P21" s="128"/>
      <c r="Q21" s="134" t="str">
        <f t="shared" si="2"/>
        <v/>
      </c>
      <c r="R21" s="126"/>
      <c r="S21" s="6"/>
    </row>
    <row r="22" spans="1:19" ht="57.75" customHeight="1" x14ac:dyDescent="0.25">
      <c r="A22" s="159" t="str">
        <f t="shared" si="0"/>
        <v/>
      </c>
      <c r="B22" s="227" t="str">
        <f t="shared" si="1"/>
        <v/>
      </c>
      <c r="D22" s="127"/>
      <c r="E22" s="124"/>
      <c r="F22" s="87"/>
      <c r="G22" s="87"/>
      <c r="H22" s="87"/>
      <c r="I22" s="87"/>
      <c r="J22" s="87"/>
      <c r="K22" s="122"/>
      <c r="L22" s="129"/>
      <c r="M22" s="126"/>
      <c r="N22" s="128"/>
      <c r="O22" s="128"/>
      <c r="P22" s="128"/>
      <c r="Q22" s="134" t="str">
        <f t="shared" si="2"/>
        <v/>
      </c>
      <c r="R22" s="126"/>
      <c r="S22" s="6"/>
    </row>
    <row r="23" spans="1:19" ht="57.75" customHeight="1" x14ac:dyDescent="0.25">
      <c r="A23" s="159" t="str">
        <f t="shared" si="0"/>
        <v/>
      </c>
      <c r="B23" s="227" t="str">
        <f t="shared" si="1"/>
        <v/>
      </c>
      <c r="D23" s="127"/>
      <c r="E23" s="124"/>
      <c r="F23" s="87"/>
      <c r="G23" s="87"/>
      <c r="H23" s="87"/>
      <c r="I23" s="87"/>
      <c r="J23" s="87"/>
      <c r="K23" s="122"/>
      <c r="L23" s="129"/>
      <c r="M23" s="126"/>
      <c r="N23" s="128"/>
      <c r="O23" s="128"/>
      <c r="P23" s="128"/>
      <c r="Q23" s="134" t="str">
        <f t="shared" si="2"/>
        <v/>
      </c>
      <c r="R23" s="126"/>
      <c r="S23" s="6"/>
    </row>
    <row r="24" spans="1:19" ht="57.75" customHeight="1" x14ac:dyDescent="0.25">
      <c r="A24" s="159" t="str">
        <f t="shared" si="0"/>
        <v/>
      </c>
      <c r="B24" s="227" t="str">
        <f t="shared" si="1"/>
        <v/>
      </c>
      <c r="D24" s="127"/>
      <c r="E24" s="124"/>
      <c r="F24" s="87"/>
      <c r="G24" s="87"/>
      <c r="H24" s="87"/>
      <c r="I24" s="87"/>
      <c r="J24" s="87"/>
      <c r="K24" s="122"/>
      <c r="L24" s="129"/>
      <c r="M24" s="126"/>
      <c r="N24" s="128"/>
      <c r="O24" s="128"/>
      <c r="P24" s="128"/>
      <c r="Q24" s="134" t="str">
        <f t="shared" si="2"/>
        <v/>
      </c>
      <c r="R24" s="126"/>
      <c r="S24" s="6"/>
    </row>
    <row r="25" spans="1:19" ht="57.75" customHeight="1" x14ac:dyDescent="0.25">
      <c r="A25" s="159" t="str">
        <f t="shared" si="0"/>
        <v/>
      </c>
      <c r="B25" s="227" t="str">
        <f t="shared" si="1"/>
        <v/>
      </c>
      <c r="D25" s="127"/>
      <c r="E25" s="124"/>
      <c r="F25" s="87"/>
      <c r="G25" s="87"/>
      <c r="H25" s="87"/>
      <c r="I25" s="87"/>
      <c r="J25" s="87"/>
      <c r="K25" s="122"/>
      <c r="L25" s="129"/>
      <c r="M25" s="126"/>
      <c r="N25" s="128"/>
      <c r="O25" s="128"/>
      <c r="P25" s="128"/>
      <c r="Q25" s="134" t="str">
        <f t="shared" si="2"/>
        <v/>
      </c>
      <c r="R25" s="126"/>
      <c r="S25" s="6"/>
    </row>
    <row r="26" spans="1:19" ht="57.75" customHeight="1" x14ac:dyDescent="0.25">
      <c r="A26" s="159" t="str">
        <f t="shared" si="0"/>
        <v/>
      </c>
      <c r="B26" s="227" t="str">
        <f t="shared" si="1"/>
        <v/>
      </c>
      <c r="D26" s="127"/>
      <c r="E26" s="124"/>
      <c r="F26" s="87"/>
      <c r="G26" s="87"/>
      <c r="H26" s="87"/>
      <c r="I26" s="87"/>
      <c r="J26" s="87"/>
      <c r="K26" s="122"/>
      <c r="L26" s="129"/>
      <c r="M26" s="126"/>
      <c r="N26" s="128"/>
      <c r="O26" s="128"/>
      <c r="P26" s="128"/>
      <c r="Q26" s="134" t="str">
        <f t="shared" si="2"/>
        <v/>
      </c>
      <c r="R26" s="126"/>
      <c r="S26" s="6"/>
    </row>
    <row r="27" spans="1:19" ht="57.75" customHeight="1" x14ac:dyDescent="0.25">
      <c r="A27" s="159" t="str">
        <f t="shared" si="0"/>
        <v/>
      </c>
      <c r="B27" s="227" t="str">
        <f t="shared" si="1"/>
        <v/>
      </c>
      <c r="D27" s="127"/>
      <c r="E27" s="124"/>
      <c r="F27" s="87"/>
      <c r="G27" s="87"/>
      <c r="H27" s="87"/>
      <c r="I27" s="87"/>
      <c r="J27" s="87"/>
      <c r="K27" s="122"/>
      <c r="L27" s="129"/>
      <c r="M27" s="126"/>
      <c r="N27" s="128"/>
      <c r="O27" s="128"/>
      <c r="P27" s="128"/>
      <c r="Q27" s="134" t="str">
        <f t="shared" si="2"/>
        <v/>
      </c>
      <c r="R27" s="126"/>
      <c r="S27" s="6"/>
    </row>
    <row r="28" spans="1:19" ht="57.75" customHeight="1" x14ac:dyDescent="0.25">
      <c r="A28" s="159" t="str">
        <f t="shared" si="0"/>
        <v/>
      </c>
      <c r="B28" s="227" t="str">
        <f t="shared" si="1"/>
        <v/>
      </c>
      <c r="D28" s="127"/>
      <c r="E28" s="124"/>
      <c r="F28" s="87"/>
      <c r="G28" s="87"/>
      <c r="H28" s="87"/>
      <c r="I28" s="87"/>
      <c r="J28" s="87"/>
      <c r="K28" s="122"/>
      <c r="L28" s="129"/>
      <c r="M28" s="126"/>
      <c r="N28" s="128"/>
      <c r="O28" s="128"/>
      <c r="P28" s="128"/>
      <c r="Q28" s="134" t="str">
        <f t="shared" si="2"/>
        <v/>
      </c>
      <c r="R28" s="126"/>
      <c r="S28" s="6"/>
    </row>
    <row r="29" spans="1:19" ht="57.75" customHeight="1" x14ac:dyDescent="0.25">
      <c r="A29" s="159" t="str">
        <f t="shared" si="0"/>
        <v/>
      </c>
      <c r="B29" s="227" t="str">
        <f t="shared" si="1"/>
        <v/>
      </c>
      <c r="D29" s="127"/>
      <c r="E29" s="124"/>
      <c r="F29" s="87"/>
      <c r="G29" s="87"/>
      <c r="H29" s="87"/>
      <c r="I29" s="87"/>
      <c r="J29" s="87"/>
      <c r="K29" s="122"/>
      <c r="L29" s="129"/>
      <c r="M29" s="126"/>
      <c r="N29" s="128"/>
      <c r="O29" s="128"/>
      <c r="P29" s="128"/>
      <c r="Q29" s="134" t="str">
        <f t="shared" si="2"/>
        <v/>
      </c>
      <c r="R29" s="126"/>
      <c r="S29" s="6"/>
    </row>
    <row r="30" spans="1:19" ht="57.75" customHeight="1" x14ac:dyDescent="0.25">
      <c r="A30" s="159" t="str">
        <f t="shared" si="0"/>
        <v/>
      </c>
      <c r="B30" s="227" t="str">
        <f t="shared" si="1"/>
        <v/>
      </c>
      <c r="D30" s="127"/>
      <c r="E30" s="124"/>
      <c r="F30" s="87"/>
      <c r="G30" s="87"/>
      <c r="H30" s="87"/>
      <c r="I30" s="87"/>
      <c r="J30" s="87"/>
      <c r="K30" s="122"/>
      <c r="L30" s="129"/>
      <c r="M30" s="126"/>
      <c r="N30" s="128"/>
      <c r="O30" s="128"/>
      <c r="P30" s="128"/>
      <c r="Q30" s="134" t="str">
        <f t="shared" si="2"/>
        <v/>
      </c>
      <c r="R30" s="126"/>
      <c r="S30" s="6"/>
    </row>
    <row r="31" spans="1:19" ht="57.75" customHeight="1" x14ac:dyDescent="0.25">
      <c r="A31" s="159" t="str">
        <f t="shared" si="0"/>
        <v/>
      </c>
      <c r="B31" s="227" t="str">
        <f t="shared" si="1"/>
        <v/>
      </c>
      <c r="D31" s="127"/>
      <c r="E31" s="124"/>
      <c r="F31" s="87"/>
      <c r="G31" s="87"/>
      <c r="H31" s="87"/>
      <c r="I31" s="87"/>
      <c r="J31" s="87"/>
      <c r="K31" s="122"/>
      <c r="L31" s="129"/>
      <c r="M31" s="126"/>
      <c r="N31" s="128"/>
      <c r="O31" s="128"/>
      <c r="P31" s="128"/>
      <c r="Q31" s="134" t="str">
        <f t="shared" si="2"/>
        <v/>
      </c>
      <c r="R31" s="126"/>
      <c r="S31" s="6"/>
    </row>
    <row r="32" spans="1:19" ht="57.75" customHeight="1" x14ac:dyDescent="0.25">
      <c r="A32" s="159" t="str">
        <f t="shared" si="0"/>
        <v/>
      </c>
      <c r="B32" s="227" t="str">
        <f t="shared" si="1"/>
        <v/>
      </c>
      <c r="D32" s="127"/>
      <c r="E32" s="124"/>
      <c r="F32" s="87"/>
      <c r="G32" s="87"/>
      <c r="H32" s="87"/>
      <c r="I32" s="87"/>
      <c r="J32" s="87"/>
      <c r="K32" s="122"/>
      <c r="L32" s="129"/>
      <c r="M32" s="126"/>
      <c r="N32" s="128"/>
      <c r="O32" s="128"/>
      <c r="P32" s="128"/>
      <c r="Q32" s="134" t="str">
        <f t="shared" si="2"/>
        <v/>
      </c>
      <c r="R32" s="126"/>
      <c r="S32" s="6"/>
    </row>
    <row r="33" spans="1:19" ht="57.75" customHeight="1" x14ac:dyDescent="0.25">
      <c r="A33" s="159" t="str">
        <f t="shared" si="0"/>
        <v/>
      </c>
      <c r="B33" s="227" t="str">
        <f t="shared" si="1"/>
        <v/>
      </c>
      <c r="D33" s="127"/>
      <c r="E33" s="124"/>
      <c r="F33" s="87"/>
      <c r="G33" s="87"/>
      <c r="H33" s="87"/>
      <c r="I33" s="87"/>
      <c r="J33" s="87"/>
      <c r="K33" s="122"/>
      <c r="L33" s="129"/>
      <c r="M33" s="126"/>
      <c r="N33" s="128"/>
      <c r="O33" s="128"/>
      <c r="P33" s="128"/>
      <c r="Q33" s="134" t="str">
        <f t="shared" si="2"/>
        <v/>
      </c>
      <c r="R33" s="126"/>
      <c r="S33" s="6"/>
    </row>
    <row r="34" spans="1:19" ht="57.75" customHeight="1" x14ac:dyDescent="0.25">
      <c r="A34" s="159" t="str">
        <f t="shared" si="0"/>
        <v/>
      </c>
      <c r="B34" s="227" t="str">
        <f t="shared" si="1"/>
        <v/>
      </c>
      <c r="D34" s="127"/>
      <c r="E34" s="124"/>
      <c r="F34" s="87"/>
      <c r="G34" s="87"/>
      <c r="H34" s="87"/>
      <c r="I34" s="87"/>
      <c r="J34" s="87"/>
      <c r="K34" s="122"/>
      <c r="L34" s="129"/>
      <c r="M34" s="126"/>
      <c r="N34" s="128"/>
      <c r="O34" s="128"/>
      <c r="P34" s="128"/>
      <c r="Q34" s="134" t="str">
        <f t="shared" si="2"/>
        <v/>
      </c>
      <c r="R34" s="126"/>
      <c r="S34" s="6"/>
    </row>
    <row r="35" spans="1:19" ht="57.75" customHeight="1" x14ac:dyDescent="0.25">
      <c r="A35" s="159" t="str">
        <f t="shared" si="0"/>
        <v/>
      </c>
      <c r="B35" s="227" t="str">
        <f t="shared" si="1"/>
        <v/>
      </c>
      <c r="D35" s="127"/>
      <c r="E35" s="124"/>
      <c r="F35" s="87"/>
      <c r="G35" s="87"/>
      <c r="H35" s="87"/>
      <c r="I35" s="87"/>
      <c r="J35" s="87"/>
      <c r="K35" s="122"/>
      <c r="L35" s="129"/>
      <c r="M35" s="126"/>
      <c r="N35" s="128"/>
      <c r="O35" s="128"/>
      <c r="P35" s="128"/>
      <c r="Q35" s="134" t="str">
        <f t="shared" si="2"/>
        <v/>
      </c>
      <c r="R35" s="126"/>
      <c r="S35" s="6"/>
    </row>
    <row r="36" spans="1:19" ht="57.75" customHeight="1" x14ac:dyDescent="0.25">
      <c r="A36" s="159" t="str">
        <f t="shared" si="0"/>
        <v/>
      </c>
      <c r="B36" s="227" t="str">
        <f t="shared" si="1"/>
        <v/>
      </c>
      <c r="D36" s="127"/>
      <c r="E36" s="124"/>
      <c r="F36" s="87"/>
      <c r="G36" s="87"/>
      <c r="H36" s="87"/>
      <c r="I36" s="87"/>
      <c r="J36" s="87"/>
      <c r="K36" s="122"/>
      <c r="L36" s="129"/>
      <c r="M36" s="126"/>
      <c r="N36" s="128"/>
      <c r="O36" s="128"/>
      <c r="P36" s="128"/>
      <c r="Q36" s="134" t="str">
        <f t="shared" si="2"/>
        <v/>
      </c>
      <c r="R36" s="126"/>
      <c r="S36" s="6"/>
    </row>
    <row r="37" spans="1:19" ht="57.75" customHeight="1" x14ac:dyDescent="0.25">
      <c r="A37" s="159" t="str">
        <f t="shared" si="0"/>
        <v/>
      </c>
      <c r="B37" s="227" t="str">
        <f t="shared" si="1"/>
        <v/>
      </c>
      <c r="D37" s="127"/>
      <c r="E37" s="124"/>
      <c r="F37" s="87"/>
      <c r="G37" s="87"/>
      <c r="H37" s="87"/>
      <c r="I37" s="87"/>
      <c r="J37" s="87"/>
      <c r="K37" s="122"/>
      <c r="L37" s="129"/>
      <c r="M37" s="126"/>
      <c r="N37" s="128"/>
      <c r="O37" s="128"/>
      <c r="P37" s="128"/>
      <c r="Q37" s="134" t="str">
        <f t="shared" si="2"/>
        <v/>
      </c>
      <c r="R37" s="126"/>
      <c r="S37" s="6"/>
    </row>
    <row r="38" spans="1:19" ht="57.75" customHeight="1" x14ac:dyDescent="0.25">
      <c r="A38" s="159" t="str">
        <f t="shared" si="0"/>
        <v/>
      </c>
      <c r="B38" s="227" t="str">
        <f t="shared" si="1"/>
        <v/>
      </c>
      <c r="D38" s="127"/>
      <c r="E38" s="124"/>
      <c r="F38" s="87"/>
      <c r="G38" s="87"/>
      <c r="H38" s="87"/>
      <c r="I38" s="87"/>
      <c r="J38" s="87"/>
      <c r="K38" s="122"/>
      <c r="L38" s="129"/>
      <c r="M38" s="126"/>
      <c r="N38" s="128"/>
      <c r="O38" s="128"/>
      <c r="P38" s="128"/>
      <c r="Q38" s="134" t="str">
        <f t="shared" si="2"/>
        <v/>
      </c>
      <c r="R38" s="126"/>
      <c r="S38" s="6"/>
    </row>
    <row r="39" spans="1:19" ht="57.75" customHeight="1" x14ac:dyDescent="0.25">
      <c r="A39" s="159" t="str">
        <f t="shared" si="0"/>
        <v/>
      </c>
      <c r="B39" s="227" t="str">
        <f t="shared" si="1"/>
        <v/>
      </c>
      <c r="D39" s="127"/>
      <c r="E39" s="124"/>
      <c r="F39" s="87"/>
      <c r="G39" s="87"/>
      <c r="H39" s="87"/>
      <c r="I39" s="87"/>
      <c r="J39" s="87"/>
      <c r="K39" s="122"/>
      <c r="L39" s="129"/>
      <c r="M39" s="126"/>
      <c r="N39" s="128"/>
      <c r="O39" s="128"/>
      <c r="P39" s="128"/>
      <c r="Q39" s="134" t="str">
        <f t="shared" si="2"/>
        <v/>
      </c>
      <c r="R39" s="126"/>
      <c r="S39" s="6"/>
    </row>
    <row r="40" spans="1:19" ht="57.75" customHeight="1" x14ac:dyDescent="0.25">
      <c r="A40" s="159" t="str">
        <f t="shared" si="0"/>
        <v/>
      </c>
      <c r="B40" s="227" t="str">
        <f t="shared" si="1"/>
        <v/>
      </c>
      <c r="D40" s="127"/>
      <c r="E40" s="124"/>
      <c r="F40" s="87"/>
      <c r="G40" s="87"/>
      <c r="H40" s="87"/>
      <c r="I40" s="87"/>
      <c r="J40" s="87"/>
      <c r="K40" s="122"/>
      <c r="L40" s="129"/>
      <c r="M40" s="126"/>
      <c r="N40" s="128"/>
      <c r="O40" s="128"/>
      <c r="P40" s="128"/>
      <c r="Q40" s="134" t="str">
        <f t="shared" si="2"/>
        <v/>
      </c>
      <c r="R40" s="126"/>
      <c r="S40" s="6"/>
    </row>
    <row r="41" spans="1:19" ht="57.75" customHeight="1" x14ac:dyDescent="0.25">
      <c r="A41" s="159" t="str">
        <f t="shared" si="0"/>
        <v/>
      </c>
      <c r="B41" s="227" t="str">
        <f t="shared" si="1"/>
        <v/>
      </c>
      <c r="D41" s="127"/>
      <c r="E41" s="124"/>
      <c r="F41" s="87"/>
      <c r="G41" s="87"/>
      <c r="H41" s="87"/>
      <c r="I41" s="87"/>
      <c r="J41" s="87"/>
      <c r="K41" s="122"/>
      <c r="L41" s="129"/>
      <c r="M41" s="126"/>
      <c r="N41" s="128"/>
      <c r="O41" s="128"/>
      <c r="P41" s="128"/>
      <c r="Q41" s="134" t="str">
        <f t="shared" si="2"/>
        <v/>
      </c>
      <c r="R41" s="126"/>
      <c r="S41" s="6"/>
    </row>
    <row r="42" spans="1:19" ht="57.75" customHeight="1" x14ac:dyDescent="0.25">
      <c r="A42" s="159" t="str">
        <f t="shared" si="0"/>
        <v/>
      </c>
      <c r="B42" s="227" t="str">
        <f t="shared" si="1"/>
        <v/>
      </c>
      <c r="D42" s="127"/>
      <c r="E42" s="124"/>
      <c r="F42" s="87"/>
      <c r="G42" s="87"/>
      <c r="H42" s="87"/>
      <c r="I42" s="87"/>
      <c r="J42" s="87"/>
      <c r="K42" s="122"/>
      <c r="L42" s="129"/>
      <c r="M42" s="126"/>
      <c r="N42" s="128"/>
      <c r="O42" s="128"/>
      <c r="P42" s="128"/>
      <c r="Q42" s="134" t="str">
        <f t="shared" si="2"/>
        <v/>
      </c>
      <c r="R42" s="126"/>
      <c r="S42" s="6"/>
    </row>
    <row r="43" spans="1:19" ht="57.75" customHeight="1" x14ac:dyDescent="0.25">
      <c r="A43" s="159" t="str">
        <f t="shared" si="0"/>
        <v/>
      </c>
      <c r="B43" s="227" t="str">
        <f t="shared" si="1"/>
        <v/>
      </c>
      <c r="D43" s="127"/>
      <c r="E43" s="124"/>
      <c r="F43" s="87"/>
      <c r="G43" s="87"/>
      <c r="H43" s="87"/>
      <c r="I43" s="87"/>
      <c r="J43" s="87"/>
      <c r="K43" s="122"/>
      <c r="L43" s="129"/>
      <c r="M43" s="126"/>
      <c r="N43" s="128"/>
      <c r="O43" s="128"/>
      <c r="P43" s="128"/>
      <c r="Q43" s="134" t="str">
        <f t="shared" si="2"/>
        <v/>
      </c>
      <c r="R43" s="126"/>
      <c r="S43" s="6"/>
    </row>
    <row r="44" spans="1:19" ht="57.75" customHeight="1" x14ac:dyDescent="0.25">
      <c r="A44" s="159" t="str">
        <f t="shared" si="0"/>
        <v/>
      </c>
      <c r="B44" s="227" t="str">
        <f t="shared" si="1"/>
        <v/>
      </c>
      <c r="D44" s="127"/>
      <c r="E44" s="124"/>
      <c r="F44" s="87"/>
      <c r="G44" s="87"/>
      <c r="H44" s="87"/>
      <c r="I44" s="87"/>
      <c r="J44" s="87"/>
      <c r="K44" s="122"/>
      <c r="L44" s="129"/>
      <c r="M44" s="126"/>
      <c r="N44" s="128"/>
      <c r="O44" s="128"/>
      <c r="P44" s="128"/>
      <c r="Q44" s="134" t="str">
        <f t="shared" si="2"/>
        <v/>
      </c>
      <c r="R44" s="126"/>
      <c r="S44" s="6"/>
    </row>
    <row r="45" spans="1:19" ht="57.75" customHeight="1" x14ac:dyDescent="0.25">
      <c r="A45" s="159" t="str">
        <f t="shared" si="0"/>
        <v/>
      </c>
      <c r="B45" s="227" t="str">
        <f t="shared" si="1"/>
        <v/>
      </c>
      <c r="D45" s="127"/>
      <c r="E45" s="124"/>
      <c r="F45" s="87"/>
      <c r="G45" s="87"/>
      <c r="H45" s="87"/>
      <c r="I45" s="87"/>
      <c r="J45" s="87"/>
      <c r="K45" s="122"/>
      <c r="L45" s="129"/>
      <c r="M45" s="126"/>
      <c r="N45" s="128"/>
      <c r="O45" s="128"/>
      <c r="P45" s="128"/>
      <c r="Q45" s="134" t="str">
        <f t="shared" si="2"/>
        <v/>
      </c>
      <c r="R45" s="126"/>
      <c r="S45" s="6"/>
    </row>
    <row r="46" spans="1:19" ht="57.75" customHeight="1" x14ac:dyDescent="0.25">
      <c r="A46" s="159" t="str">
        <f t="shared" si="0"/>
        <v/>
      </c>
      <c r="B46" s="227" t="str">
        <f t="shared" si="1"/>
        <v/>
      </c>
      <c r="D46" s="127"/>
      <c r="E46" s="124"/>
      <c r="F46" s="87"/>
      <c r="G46" s="87"/>
      <c r="H46" s="87"/>
      <c r="I46" s="87"/>
      <c r="J46" s="87"/>
      <c r="K46" s="122"/>
      <c r="L46" s="129"/>
      <c r="M46" s="126"/>
      <c r="N46" s="128"/>
      <c r="O46" s="128"/>
      <c r="P46" s="128"/>
      <c r="Q46" s="134" t="str">
        <f t="shared" si="2"/>
        <v/>
      </c>
      <c r="R46" s="126"/>
      <c r="S46" s="6"/>
    </row>
    <row r="47" spans="1:19" ht="57.75" customHeight="1" x14ac:dyDescent="0.25">
      <c r="A47" s="159" t="str">
        <f t="shared" si="0"/>
        <v/>
      </c>
      <c r="B47" s="227" t="str">
        <f t="shared" si="1"/>
        <v/>
      </c>
      <c r="D47" s="127"/>
      <c r="E47" s="124"/>
      <c r="F47" s="87"/>
      <c r="G47" s="87"/>
      <c r="H47" s="87"/>
      <c r="I47" s="87"/>
      <c r="J47" s="87"/>
      <c r="K47" s="122"/>
      <c r="L47" s="129"/>
      <c r="M47" s="126"/>
      <c r="N47" s="128"/>
      <c r="O47" s="128"/>
      <c r="P47" s="128"/>
      <c r="Q47" s="134" t="str">
        <f t="shared" si="2"/>
        <v/>
      </c>
      <c r="R47" s="126"/>
      <c r="S47" s="6"/>
    </row>
    <row r="48" spans="1:19" ht="57.75" customHeight="1" x14ac:dyDescent="0.25">
      <c r="A48" s="159" t="str">
        <f t="shared" si="0"/>
        <v/>
      </c>
      <c r="B48" s="227" t="str">
        <f t="shared" si="1"/>
        <v/>
      </c>
      <c r="D48" s="127"/>
      <c r="E48" s="124"/>
      <c r="F48" s="87"/>
      <c r="G48" s="87"/>
      <c r="H48" s="87"/>
      <c r="I48" s="87"/>
      <c r="J48" s="87"/>
      <c r="K48" s="122"/>
      <c r="L48" s="129"/>
      <c r="M48" s="126"/>
      <c r="N48" s="128"/>
      <c r="O48" s="128"/>
      <c r="P48" s="128"/>
      <c r="Q48" s="134" t="str">
        <f t="shared" si="2"/>
        <v/>
      </c>
      <c r="R48" s="126"/>
      <c r="S48" s="6"/>
    </row>
    <row r="49" spans="1:19" ht="57.75" customHeight="1" x14ac:dyDescent="0.25">
      <c r="A49" s="159" t="str">
        <f t="shared" si="0"/>
        <v/>
      </c>
      <c r="B49" s="227" t="str">
        <f t="shared" si="1"/>
        <v/>
      </c>
      <c r="D49" s="127"/>
      <c r="E49" s="124"/>
      <c r="F49" s="87"/>
      <c r="G49" s="87"/>
      <c r="H49" s="87"/>
      <c r="I49" s="87"/>
      <c r="J49" s="87"/>
      <c r="K49" s="122"/>
      <c r="L49" s="129"/>
      <c r="M49" s="126"/>
      <c r="N49" s="128"/>
      <c r="O49" s="128"/>
      <c r="P49" s="128"/>
      <c r="Q49" s="134" t="str">
        <f t="shared" si="2"/>
        <v/>
      </c>
      <c r="R49" s="126"/>
      <c r="S49" s="6"/>
    </row>
    <row r="50" spans="1:19" ht="57.75" customHeight="1" x14ac:dyDescent="0.25">
      <c r="A50" s="159" t="str">
        <f t="shared" si="0"/>
        <v/>
      </c>
      <c r="B50" s="227" t="str">
        <f t="shared" si="1"/>
        <v/>
      </c>
      <c r="D50" s="127"/>
      <c r="E50" s="124"/>
      <c r="F50" s="87"/>
      <c r="G50" s="87"/>
      <c r="H50" s="87"/>
      <c r="I50" s="87"/>
      <c r="J50" s="87"/>
      <c r="K50" s="122"/>
      <c r="L50" s="129"/>
      <c r="M50" s="126"/>
      <c r="N50" s="128"/>
      <c r="O50" s="128"/>
      <c r="P50" s="128"/>
      <c r="Q50" s="134" t="str">
        <f t="shared" si="2"/>
        <v/>
      </c>
      <c r="R50" s="126"/>
      <c r="S50" s="6"/>
    </row>
    <row r="51" spans="1:19" ht="57.75" customHeight="1" x14ac:dyDescent="0.25">
      <c r="A51" s="159" t="str">
        <f t="shared" si="0"/>
        <v/>
      </c>
      <c r="B51" s="227" t="str">
        <f t="shared" si="1"/>
        <v/>
      </c>
      <c r="D51" s="127"/>
      <c r="E51" s="124"/>
      <c r="F51" s="87"/>
      <c r="G51" s="87"/>
      <c r="H51" s="87"/>
      <c r="I51" s="87"/>
      <c r="J51" s="87"/>
      <c r="K51" s="122"/>
      <c r="L51" s="129"/>
      <c r="M51" s="126"/>
      <c r="N51" s="128"/>
      <c r="O51" s="128"/>
      <c r="P51" s="128"/>
      <c r="Q51" s="134" t="str">
        <f t="shared" si="2"/>
        <v/>
      </c>
      <c r="R51" s="126"/>
      <c r="S51" s="6"/>
    </row>
    <row r="52" spans="1:19" ht="57.75" customHeight="1" x14ac:dyDescent="0.25">
      <c r="A52" s="159" t="str">
        <f t="shared" si="0"/>
        <v/>
      </c>
      <c r="B52" s="227" t="str">
        <f t="shared" si="1"/>
        <v/>
      </c>
      <c r="D52" s="127"/>
      <c r="E52" s="124"/>
      <c r="F52" s="87"/>
      <c r="G52" s="87"/>
      <c r="H52" s="87"/>
      <c r="I52" s="87"/>
      <c r="J52" s="87"/>
      <c r="K52" s="122"/>
      <c r="L52" s="129"/>
      <c r="M52" s="126"/>
      <c r="N52" s="128"/>
      <c r="O52" s="128"/>
      <c r="P52" s="128"/>
      <c r="Q52" s="134" t="str">
        <f t="shared" si="2"/>
        <v/>
      </c>
      <c r="R52" s="126"/>
      <c r="S52" s="6"/>
    </row>
    <row r="53" spans="1:19" ht="57.75" customHeight="1" x14ac:dyDescent="0.25">
      <c r="A53" s="159" t="str">
        <f t="shared" si="0"/>
        <v/>
      </c>
      <c r="B53" s="227" t="str">
        <f t="shared" si="1"/>
        <v/>
      </c>
      <c r="D53" s="127"/>
      <c r="E53" s="124"/>
      <c r="F53" s="87"/>
      <c r="G53" s="87"/>
      <c r="H53" s="87"/>
      <c r="I53" s="87"/>
      <c r="J53" s="87"/>
      <c r="K53" s="122"/>
      <c r="L53" s="129"/>
      <c r="M53" s="126"/>
      <c r="N53" s="128"/>
      <c r="O53" s="128"/>
      <c r="P53" s="128"/>
      <c r="Q53" s="134" t="str">
        <f t="shared" si="2"/>
        <v/>
      </c>
      <c r="R53" s="126"/>
      <c r="S53" s="6"/>
    </row>
    <row r="54" spans="1:19" ht="57.75" customHeight="1" x14ac:dyDescent="0.25">
      <c r="A54" s="159" t="str">
        <f t="shared" si="0"/>
        <v/>
      </c>
      <c r="B54" s="227" t="str">
        <f t="shared" si="1"/>
        <v/>
      </c>
      <c r="D54" s="127"/>
      <c r="E54" s="124"/>
      <c r="F54" s="87"/>
      <c r="G54" s="87"/>
      <c r="H54" s="87"/>
      <c r="I54" s="87"/>
      <c r="J54" s="87"/>
      <c r="K54" s="122"/>
      <c r="L54" s="129"/>
      <c r="M54" s="126"/>
      <c r="N54" s="128"/>
      <c r="O54" s="128"/>
      <c r="P54" s="128"/>
      <c r="Q54" s="134" t="str">
        <f t="shared" si="2"/>
        <v/>
      </c>
      <c r="R54" s="126"/>
      <c r="S54" s="6"/>
    </row>
    <row r="55" spans="1:19" ht="57.75" customHeight="1" x14ac:dyDescent="0.25">
      <c r="A55" s="159" t="str">
        <f t="shared" si="0"/>
        <v/>
      </c>
      <c r="B55" s="227" t="str">
        <f t="shared" si="1"/>
        <v/>
      </c>
      <c r="D55" s="127"/>
      <c r="E55" s="124"/>
      <c r="F55" s="87"/>
      <c r="G55" s="87"/>
      <c r="H55" s="87"/>
      <c r="I55" s="87"/>
      <c r="J55" s="87"/>
      <c r="K55" s="122"/>
      <c r="L55" s="129"/>
      <c r="M55" s="126"/>
      <c r="N55" s="128"/>
      <c r="O55" s="128"/>
      <c r="P55" s="128"/>
      <c r="Q55" s="134" t="str">
        <f t="shared" si="2"/>
        <v/>
      </c>
      <c r="R55" s="126"/>
      <c r="S55" s="6"/>
    </row>
    <row r="56" spans="1:19" ht="57.75" customHeight="1" x14ac:dyDescent="0.25">
      <c r="A56" s="159" t="str">
        <f t="shared" si="0"/>
        <v/>
      </c>
      <c r="B56" s="227" t="str">
        <f t="shared" si="1"/>
        <v/>
      </c>
      <c r="D56" s="127"/>
      <c r="E56" s="124"/>
      <c r="F56" s="87"/>
      <c r="G56" s="87"/>
      <c r="H56" s="87"/>
      <c r="I56" s="87"/>
      <c r="J56" s="87"/>
      <c r="K56" s="122"/>
      <c r="L56" s="129"/>
      <c r="M56" s="126"/>
      <c r="N56" s="128"/>
      <c r="O56" s="128"/>
      <c r="P56" s="128"/>
      <c r="Q56" s="134" t="str">
        <f t="shared" si="2"/>
        <v/>
      </c>
      <c r="R56" s="126"/>
      <c r="S56" s="6"/>
    </row>
    <row r="57" spans="1:19" ht="57.75" customHeight="1" x14ac:dyDescent="0.25">
      <c r="A57" s="159" t="str">
        <f t="shared" si="0"/>
        <v/>
      </c>
      <c r="B57" s="227" t="str">
        <f t="shared" si="1"/>
        <v/>
      </c>
      <c r="D57" s="127"/>
      <c r="E57" s="124"/>
      <c r="F57" s="87"/>
      <c r="G57" s="87"/>
      <c r="H57" s="87"/>
      <c r="I57" s="87"/>
      <c r="J57" s="87"/>
      <c r="K57" s="122"/>
      <c r="L57" s="129"/>
      <c r="M57" s="126"/>
      <c r="N57" s="128"/>
      <c r="O57" s="128"/>
      <c r="P57" s="128"/>
      <c r="Q57" s="134" t="str">
        <f t="shared" si="2"/>
        <v/>
      </c>
      <c r="R57" s="126"/>
      <c r="S57" s="6"/>
    </row>
    <row r="58" spans="1:19" ht="57.75" customHeight="1" x14ac:dyDescent="0.25">
      <c r="A58" s="159" t="str">
        <f t="shared" si="0"/>
        <v/>
      </c>
      <c r="B58" s="227" t="str">
        <f t="shared" si="1"/>
        <v/>
      </c>
      <c r="D58" s="127"/>
      <c r="E58" s="124"/>
      <c r="F58" s="87"/>
      <c r="G58" s="87"/>
      <c r="H58" s="87"/>
      <c r="I58" s="87"/>
      <c r="J58" s="87"/>
      <c r="K58" s="122"/>
      <c r="L58" s="129"/>
      <c r="M58" s="126"/>
      <c r="N58" s="128"/>
      <c r="O58" s="128"/>
      <c r="P58" s="128"/>
      <c r="Q58" s="134" t="str">
        <f t="shared" si="2"/>
        <v/>
      </c>
      <c r="R58" s="126"/>
      <c r="S58" s="6"/>
    </row>
    <row r="59" spans="1:19" ht="57.75" customHeight="1" x14ac:dyDescent="0.25">
      <c r="A59" s="159" t="str">
        <f t="shared" si="0"/>
        <v/>
      </c>
      <c r="B59" s="227" t="str">
        <f t="shared" si="1"/>
        <v/>
      </c>
      <c r="D59" s="127"/>
      <c r="E59" s="124"/>
      <c r="F59" s="87"/>
      <c r="G59" s="87"/>
      <c r="H59" s="87"/>
      <c r="I59" s="87"/>
      <c r="J59" s="87"/>
      <c r="K59" s="122"/>
      <c r="L59" s="129"/>
      <c r="M59" s="126"/>
      <c r="N59" s="128"/>
      <c r="O59" s="128"/>
      <c r="P59" s="128"/>
      <c r="Q59" s="134" t="str">
        <f t="shared" si="2"/>
        <v/>
      </c>
      <c r="R59" s="126"/>
      <c r="S59" s="6"/>
    </row>
    <row r="60" spans="1:19" ht="57.75" customHeight="1" x14ac:dyDescent="0.25">
      <c r="A60" s="159" t="str">
        <f t="shared" si="0"/>
        <v/>
      </c>
      <c r="B60" s="227" t="str">
        <f t="shared" si="1"/>
        <v/>
      </c>
      <c r="D60" s="127"/>
      <c r="E60" s="124"/>
      <c r="F60" s="87"/>
      <c r="G60" s="87"/>
      <c r="H60" s="87"/>
      <c r="I60" s="87"/>
      <c r="J60" s="87"/>
      <c r="K60" s="122"/>
      <c r="L60" s="129"/>
      <c r="M60" s="126"/>
      <c r="N60" s="128"/>
      <c r="O60" s="128"/>
      <c r="P60" s="128"/>
      <c r="Q60" s="134" t="str">
        <f t="shared" si="2"/>
        <v/>
      </c>
      <c r="R60" s="126"/>
      <c r="S60" s="6"/>
    </row>
    <row r="61" spans="1:19" ht="57.75" customHeight="1" x14ac:dyDescent="0.25">
      <c r="A61" s="159" t="str">
        <f t="shared" si="0"/>
        <v/>
      </c>
      <c r="B61" s="227" t="str">
        <f t="shared" si="1"/>
        <v/>
      </c>
      <c r="D61" s="127"/>
      <c r="E61" s="124"/>
      <c r="F61" s="87"/>
      <c r="G61" s="87"/>
      <c r="H61" s="87"/>
      <c r="I61" s="87"/>
      <c r="J61" s="87"/>
      <c r="K61" s="122"/>
      <c r="L61" s="129"/>
      <c r="M61" s="126"/>
      <c r="N61" s="128"/>
      <c r="O61" s="128"/>
      <c r="P61" s="128"/>
      <c r="Q61" s="134" t="str">
        <f t="shared" si="2"/>
        <v/>
      </c>
      <c r="R61" s="126"/>
      <c r="S61" s="6"/>
    </row>
    <row r="62" spans="1:19" ht="57.75" customHeight="1" x14ac:dyDescent="0.25">
      <c r="A62" s="159" t="str">
        <f t="shared" si="0"/>
        <v/>
      </c>
      <c r="B62" s="227" t="str">
        <f t="shared" si="1"/>
        <v/>
      </c>
      <c r="D62" s="127"/>
      <c r="E62" s="124"/>
      <c r="F62" s="87"/>
      <c r="G62" s="87"/>
      <c r="H62" s="87"/>
      <c r="I62" s="87"/>
      <c r="J62" s="87"/>
      <c r="K62" s="122"/>
      <c r="L62" s="129"/>
      <c r="M62" s="126"/>
      <c r="N62" s="128"/>
      <c r="O62" s="128"/>
      <c r="P62" s="128"/>
      <c r="Q62" s="134" t="str">
        <f t="shared" si="2"/>
        <v/>
      </c>
      <c r="R62" s="126"/>
      <c r="S62" s="6"/>
    </row>
    <row r="63" spans="1:19" ht="57.75" customHeight="1" x14ac:dyDescent="0.25">
      <c r="A63" s="159" t="str">
        <f t="shared" si="0"/>
        <v/>
      </c>
      <c r="B63" s="227" t="str">
        <f t="shared" si="1"/>
        <v/>
      </c>
      <c r="D63" s="127"/>
      <c r="E63" s="124"/>
      <c r="F63" s="87"/>
      <c r="G63" s="87"/>
      <c r="H63" s="87"/>
      <c r="I63" s="87"/>
      <c r="J63" s="87"/>
      <c r="K63" s="122"/>
      <c r="L63" s="129"/>
      <c r="M63" s="126"/>
      <c r="N63" s="128"/>
      <c r="O63" s="128"/>
      <c r="P63" s="128"/>
      <c r="Q63" s="134" t="str">
        <f t="shared" si="2"/>
        <v/>
      </c>
      <c r="R63" s="126"/>
      <c r="S63" s="6"/>
    </row>
    <row r="64" spans="1:19" ht="57.75" customHeight="1" x14ac:dyDescent="0.25">
      <c r="A64" s="159" t="str">
        <f t="shared" si="0"/>
        <v/>
      </c>
      <c r="B64" s="227" t="str">
        <f t="shared" si="1"/>
        <v/>
      </c>
      <c r="D64" s="127"/>
      <c r="E64" s="124"/>
      <c r="F64" s="87"/>
      <c r="G64" s="87"/>
      <c r="H64" s="87"/>
      <c r="I64" s="87"/>
      <c r="J64" s="87"/>
      <c r="K64" s="122"/>
      <c r="L64" s="129"/>
      <c r="M64" s="126"/>
      <c r="N64" s="128"/>
      <c r="O64" s="128"/>
      <c r="P64" s="128"/>
      <c r="Q64" s="134" t="str">
        <f t="shared" si="2"/>
        <v/>
      </c>
      <c r="R64" s="126"/>
      <c r="S64" s="6"/>
    </row>
    <row r="65" spans="1:19" ht="57.75" customHeight="1" x14ac:dyDescent="0.25">
      <c r="A65" s="159" t="str">
        <f t="shared" si="0"/>
        <v/>
      </c>
      <c r="B65" s="227" t="str">
        <f t="shared" si="1"/>
        <v/>
      </c>
      <c r="D65" s="127"/>
      <c r="E65" s="124"/>
      <c r="F65" s="87"/>
      <c r="G65" s="87"/>
      <c r="H65" s="87"/>
      <c r="I65" s="87"/>
      <c r="J65" s="87"/>
      <c r="K65" s="122"/>
      <c r="L65" s="129"/>
      <c r="M65" s="126"/>
      <c r="N65" s="128"/>
      <c r="O65" s="128"/>
      <c r="P65" s="128"/>
      <c r="Q65" s="134" t="str">
        <f t="shared" si="2"/>
        <v/>
      </c>
      <c r="R65" s="126"/>
      <c r="S65" s="6"/>
    </row>
    <row r="66" spans="1:19" ht="57.75" customHeight="1" x14ac:dyDescent="0.25">
      <c r="A66" s="159" t="str">
        <f t="shared" si="0"/>
        <v/>
      </c>
      <c r="B66" s="227" t="str">
        <f t="shared" si="1"/>
        <v/>
      </c>
      <c r="D66" s="127"/>
      <c r="E66" s="124"/>
      <c r="F66" s="87"/>
      <c r="G66" s="87"/>
      <c r="H66" s="87"/>
      <c r="I66" s="87"/>
      <c r="J66" s="87"/>
      <c r="K66" s="122"/>
      <c r="L66" s="129"/>
      <c r="M66" s="126"/>
      <c r="N66" s="128"/>
      <c r="O66" s="128"/>
      <c r="P66" s="128"/>
      <c r="Q66" s="134" t="str">
        <f t="shared" si="2"/>
        <v/>
      </c>
      <c r="R66" s="126"/>
      <c r="S66" s="6"/>
    </row>
    <row r="67" spans="1:19" ht="57.75" customHeight="1" x14ac:dyDescent="0.25">
      <c r="A67" s="159" t="str">
        <f t="shared" si="0"/>
        <v/>
      </c>
      <c r="B67" s="227" t="str">
        <f t="shared" si="1"/>
        <v/>
      </c>
      <c r="D67" s="127"/>
      <c r="E67" s="124"/>
      <c r="F67" s="87"/>
      <c r="G67" s="87"/>
      <c r="H67" s="87"/>
      <c r="I67" s="87"/>
      <c r="J67" s="87"/>
      <c r="K67" s="122"/>
      <c r="L67" s="129"/>
      <c r="M67" s="126"/>
      <c r="N67" s="128"/>
      <c r="O67" s="128"/>
      <c r="P67" s="128"/>
      <c r="Q67" s="134" t="str">
        <f t="shared" si="2"/>
        <v/>
      </c>
      <c r="R67" s="126"/>
      <c r="S67" s="6"/>
    </row>
    <row r="68" spans="1:19" ht="57.75" customHeight="1" x14ac:dyDescent="0.25">
      <c r="A68" s="159" t="str">
        <f t="shared" si="0"/>
        <v/>
      </c>
      <c r="B68" s="227" t="str">
        <f t="shared" si="1"/>
        <v/>
      </c>
      <c r="D68" s="127"/>
      <c r="E68" s="124"/>
      <c r="F68" s="87"/>
      <c r="G68" s="87"/>
      <c r="H68" s="87"/>
      <c r="I68" s="87"/>
      <c r="J68" s="87"/>
      <c r="K68" s="122"/>
      <c r="L68" s="129"/>
      <c r="M68" s="126"/>
      <c r="N68" s="128"/>
      <c r="O68" s="128"/>
      <c r="P68" s="128"/>
      <c r="Q68" s="134" t="str">
        <f t="shared" si="2"/>
        <v/>
      </c>
      <c r="R68" s="126"/>
      <c r="S68" s="6"/>
    </row>
    <row r="69" spans="1:19" ht="57.75" customHeight="1" x14ac:dyDescent="0.25">
      <c r="A69" s="159" t="str">
        <f t="shared" si="0"/>
        <v/>
      </c>
      <c r="B69" s="227" t="str">
        <f t="shared" si="1"/>
        <v/>
      </c>
      <c r="D69" s="127"/>
      <c r="E69" s="124"/>
      <c r="F69" s="87"/>
      <c r="G69" s="87"/>
      <c r="H69" s="87"/>
      <c r="I69" s="87"/>
      <c r="J69" s="87"/>
      <c r="K69" s="122"/>
      <c r="L69" s="129"/>
      <c r="M69" s="126"/>
      <c r="N69" s="128"/>
      <c r="O69" s="128"/>
      <c r="P69" s="128"/>
      <c r="Q69" s="134" t="str">
        <f t="shared" si="2"/>
        <v/>
      </c>
      <c r="R69" s="126"/>
      <c r="S69" s="6"/>
    </row>
    <row r="70" spans="1:19" ht="57.75" customHeight="1" x14ac:dyDescent="0.25">
      <c r="A70" s="159" t="str">
        <f t="shared" si="0"/>
        <v/>
      </c>
      <c r="B70" s="227" t="str">
        <f t="shared" si="1"/>
        <v/>
      </c>
      <c r="D70" s="127"/>
      <c r="E70" s="124"/>
      <c r="F70" s="87"/>
      <c r="G70" s="87"/>
      <c r="H70" s="87"/>
      <c r="I70" s="87"/>
      <c r="J70" s="87"/>
      <c r="K70" s="122"/>
      <c r="L70" s="129"/>
      <c r="M70" s="126"/>
      <c r="N70" s="128"/>
      <c r="O70" s="128"/>
      <c r="P70" s="128"/>
      <c r="Q70" s="134" t="str">
        <f t="shared" si="2"/>
        <v/>
      </c>
      <c r="R70" s="126"/>
      <c r="S70" s="6"/>
    </row>
    <row r="71" spans="1:19" ht="57.75" customHeight="1" x14ac:dyDescent="0.25">
      <c r="A71" s="159" t="str">
        <f t="shared" si="0"/>
        <v/>
      </c>
      <c r="B71" s="227" t="str">
        <f t="shared" si="1"/>
        <v/>
      </c>
      <c r="D71" s="127"/>
      <c r="E71" s="124"/>
      <c r="F71" s="87"/>
      <c r="G71" s="87"/>
      <c r="H71" s="87"/>
      <c r="I71" s="87"/>
      <c r="J71" s="87"/>
      <c r="K71" s="122"/>
      <c r="L71" s="129"/>
      <c r="M71" s="126"/>
      <c r="N71" s="128"/>
      <c r="O71" s="128"/>
      <c r="P71" s="128"/>
      <c r="Q71" s="134" t="str">
        <f t="shared" si="2"/>
        <v/>
      </c>
      <c r="R71" s="126"/>
      <c r="S71" s="6"/>
    </row>
    <row r="72" spans="1:19" ht="57.75" customHeight="1" x14ac:dyDescent="0.25">
      <c r="A72" s="159" t="str">
        <f t="shared" si="0"/>
        <v/>
      </c>
      <c r="B72" s="227" t="str">
        <f t="shared" si="1"/>
        <v/>
      </c>
      <c r="D72" s="127"/>
      <c r="E72" s="124"/>
      <c r="F72" s="87"/>
      <c r="G72" s="87"/>
      <c r="H72" s="87"/>
      <c r="I72" s="87"/>
      <c r="J72" s="87"/>
      <c r="K72" s="122"/>
      <c r="L72" s="129"/>
      <c r="M72" s="126"/>
      <c r="N72" s="128"/>
      <c r="O72" s="128"/>
      <c r="P72" s="128"/>
      <c r="Q72" s="134" t="str">
        <f t="shared" si="2"/>
        <v/>
      </c>
      <c r="R72" s="126"/>
      <c r="S72" s="6"/>
    </row>
    <row r="73" spans="1:19" ht="57.75" customHeight="1" x14ac:dyDescent="0.25">
      <c r="A73" s="159" t="str">
        <f t="shared" si="0"/>
        <v/>
      </c>
      <c r="B73" s="227" t="str">
        <f t="shared" si="1"/>
        <v/>
      </c>
      <c r="D73" s="127"/>
      <c r="E73" s="124"/>
      <c r="F73" s="87"/>
      <c r="G73" s="87"/>
      <c r="H73" s="87"/>
      <c r="I73" s="87"/>
      <c r="J73" s="87"/>
      <c r="K73" s="122"/>
      <c r="L73" s="129"/>
      <c r="M73" s="126"/>
      <c r="N73" s="128"/>
      <c r="O73" s="128"/>
      <c r="P73" s="128"/>
      <c r="Q73" s="134" t="str">
        <f t="shared" si="2"/>
        <v/>
      </c>
      <c r="R73" s="126"/>
      <c r="S73" s="6"/>
    </row>
    <row r="74" spans="1:19" ht="57.75" customHeight="1" x14ac:dyDescent="0.25">
      <c r="A74" s="159" t="str">
        <f t="shared" si="0"/>
        <v/>
      </c>
      <c r="B74" s="227" t="str">
        <f t="shared" si="1"/>
        <v/>
      </c>
      <c r="D74" s="127"/>
      <c r="E74" s="124"/>
      <c r="F74" s="87"/>
      <c r="G74" s="87"/>
      <c r="H74" s="87"/>
      <c r="I74" s="87"/>
      <c r="J74" s="87"/>
      <c r="K74" s="122"/>
      <c r="L74" s="129"/>
      <c r="M74" s="126"/>
      <c r="N74" s="128"/>
      <c r="O74" s="128"/>
      <c r="P74" s="128"/>
      <c r="Q74" s="134" t="str">
        <f t="shared" si="2"/>
        <v/>
      </c>
      <c r="R74" s="126"/>
      <c r="S74" s="6"/>
    </row>
    <row r="75" spans="1:19" ht="57.75" customHeight="1" x14ac:dyDescent="0.25">
      <c r="A75" s="159" t="str">
        <f t="shared" si="0"/>
        <v/>
      </c>
      <c r="B75" s="227" t="str">
        <f t="shared" si="1"/>
        <v/>
      </c>
      <c r="D75" s="127"/>
      <c r="E75" s="124"/>
      <c r="F75" s="87"/>
      <c r="G75" s="87"/>
      <c r="H75" s="87"/>
      <c r="I75" s="87"/>
      <c r="J75" s="87"/>
      <c r="K75" s="122"/>
      <c r="L75" s="129"/>
      <c r="M75" s="126"/>
      <c r="N75" s="128"/>
      <c r="O75" s="128"/>
      <c r="P75" s="128"/>
      <c r="Q75" s="134" t="str">
        <f t="shared" si="2"/>
        <v/>
      </c>
      <c r="R75" s="126"/>
      <c r="S75" s="6"/>
    </row>
    <row r="76" spans="1:19" ht="57.75" customHeight="1" x14ac:dyDescent="0.25">
      <c r="A76" s="159" t="str">
        <f t="shared" si="0"/>
        <v/>
      </c>
      <c r="B76" s="227" t="str">
        <f t="shared" si="1"/>
        <v/>
      </c>
      <c r="D76" s="127"/>
      <c r="E76" s="124"/>
      <c r="F76" s="87"/>
      <c r="G76" s="87"/>
      <c r="H76" s="87"/>
      <c r="I76" s="87"/>
      <c r="J76" s="87"/>
      <c r="K76" s="122"/>
      <c r="L76" s="129"/>
      <c r="M76" s="126"/>
      <c r="N76" s="128"/>
      <c r="O76" s="128"/>
      <c r="P76" s="128"/>
      <c r="Q76" s="134" t="str">
        <f t="shared" si="2"/>
        <v/>
      </c>
      <c r="R76" s="126"/>
      <c r="S76" s="6"/>
    </row>
    <row r="77" spans="1:19" ht="57.75" customHeight="1" x14ac:dyDescent="0.25">
      <c r="A77" s="159" t="str">
        <f t="shared" ref="A77:A140" si="3">IFERROR(INDEX(valeur,MATCH(E77,Type,0)),"")</f>
        <v/>
      </c>
      <c r="B77" s="227" t="str">
        <f t="shared" ref="B77:B140" si="4">IFERROR(INDEX(Nature,MATCH(F77,NatMat,0)),"")</f>
        <v/>
      </c>
      <c r="D77" s="127"/>
      <c r="E77" s="124"/>
      <c r="F77" s="87"/>
      <c r="G77" s="87"/>
      <c r="H77" s="87"/>
      <c r="I77" s="87"/>
      <c r="J77" s="87"/>
      <c r="K77" s="122"/>
      <c r="L77" s="129"/>
      <c r="M77" s="126"/>
      <c r="N77" s="128"/>
      <c r="O77" s="128"/>
      <c r="P77" s="128"/>
      <c r="Q77" s="134" t="str">
        <f t="shared" si="2"/>
        <v/>
      </c>
      <c r="R77" s="126"/>
      <c r="S77" s="6"/>
    </row>
    <row r="78" spans="1:19" ht="57.75" customHeight="1" x14ac:dyDescent="0.25">
      <c r="A78" s="159" t="str">
        <f t="shared" si="3"/>
        <v/>
      </c>
      <c r="B78" s="227" t="str">
        <f t="shared" si="4"/>
        <v/>
      </c>
      <c r="D78" s="127"/>
      <c r="E78" s="124"/>
      <c r="F78" s="87"/>
      <c r="G78" s="87"/>
      <c r="H78" s="87"/>
      <c r="I78" s="87"/>
      <c r="J78" s="87"/>
      <c r="K78" s="122"/>
      <c r="L78" s="129"/>
      <c r="M78" s="126"/>
      <c r="N78" s="128"/>
      <c r="O78" s="128"/>
      <c r="P78" s="128"/>
      <c r="Q78" s="134" t="str">
        <f t="shared" ref="Q78:Q141" si="5">IF(ISBLANK(D78),"",IF(ISBLANK(N78),"Renseigner obligatoirement le Devis 1",N78))</f>
        <v/>
      </c>
      <c r="R78" s="126"/>
      <c r="S78" s="6"/>
    </row>
    <row r="79" spans="1:19" ht="57.75" customHeight="1" x14ac:dyDescent="0.25">
      <c r="A79" s="159" t="str">
        <f t="shared" si="3"/>
        <v/>
      </c>
      <c r="B79" s="227" t="str">
        <f t="shared" si="4"/>
        <v/>
      </c>
      <c r="D79" s="127"/>
      <c r="E79" s="124"/>
      <c r="F79" s="87"/>
      <c r="G79" s="87"/>
      <c r="H79" s="87"/>
      <c r="I79" s="87"/>
      <c r="J79" s="87"/>
      <c r="K79" s="122"/>
      <c r="L79" s="129"/>
      <c r="M79" s="126"/>
      <c r="N79" s="128"/>
      <c r="O79" s="128"/>
      <c r="P79" s="128"/>
      <c r="Q79" s="134" t="str">
        <f t="shared" si="5"/>
        <v/>
      </c>
      <c r="R79" s="126"/>
      <c r="S79" s="6"/>
    </row>
    <row r="80" spans="1:19" ht="57.75" customHeight="1" x14ac:dyDescent="0.25">
      <c r="A80" s="159" t="str">
        <f t="shared" si="3"/>
        <v/>
      </c>
      <c r="B80" s="227" t="str">
        <f t="shared" si="4"/>
        <v/>
      </c>
      <c r="D80" s="127"/>
      <c r="E80" s="124"/>
      <c r="F80" s="87"/>
      <c r="G80" s="87"/>
      <c r="H80" s="87"/>
      <c r="I80" s="87"/>
      <c r="J80" s="87"/>
      <c r="K80" s="122"/>
      <c r="L80" s="129"/>
      <c r="M80" s="126"/>
      <c r="N80" s="128"/>
      <c r="O80" s="128"/>
      <c r="P80" s="128"/>
      <c r="Q80" s="134" t="str">
        <f t="shared" si="5"/>
        <v/>
      </c>
      <c r="R80" s="126"/>
      <c r="S80" s="6"/>
    </row>
    <row r="81" spans="1:19" ht="57.75" customHeight="1" x14ac:dyDescent="0.25">
      <c r="A81" s="159" t="str">
        <f t="shared" si="3"/>
        <v/>
      </c>
      <c r="B81" s="227" t="str">
        <f t="shared" si="4"/>
        <v/>
      </c>
      <c r="D81" s="127"/>
      <c r="E81" s="124"/>
      <c r="F81" s="87"/>
      <c r="G81" s="87"/>
      <c r="H81" s="87"/>
      <c r="I81" s="87"/>
      <c r="J81" s="87"/>
      <c r="K81" s="122"/>
      <c r="L81" s="129"/>
      <c r="M81" s="126"/>
      <c r="N81" s="128"/>
      <c r="O81" s="128"/>
      <c r="P81" s="128"/>
      <c r="Q81" s="134" t="str">
        <f t="shared" si="5"/>
        <v/>
      </c>
      <c r="R81" s="126"/>
      <c r="S81" s="6"/>
    </row>
    <row r="82" spans="1:19" ht="57.75" customHeight="1" x14ac:dyDescent="0.25">
      <c r="A82" s="159" t="str">
        <f t="shared" si="3"/>
        <v/>
      </c>
      <c r="B82" s="227" t="str">
        <f t="shared" si="4"/>
        <v/>
      </c>
      <c r="D82" s="127"/>
      <c r="E82" s="124"/>
      <c r="F82" s="87"/>
      <c r="G82" s="87"/>
      <c r="H82" s="87"/>
      <c r="I82" s="87"/>
      <c r="J82" s="87"/>
      <c r="K82" s="122"/>
      <c r="L82" s="129"/>
      <c r="M82" s="126"/>
      <c r="N82" s="128"/>
      <c r="O82" s="128"/>
      <c r="P82" s="128"/>
      <c r="Q82" s="134" t="str">
        <f t="shared" si="5"/>
        <v/>
      </c>
      <c r="R82" s="126"/>
      <c r="S82" s="6"/>
    </row>
    <row r="83" spans="1:19" ht="57.75" customHeight="1" x14ac:dyDescent="0.25">
      <c r="A83" s="159" t="str">
        <f t="shared" si="3"/>
        <v/>
      </c>
      <c r="B83" s="227" t="str">
        <f t="shared" si="4"/>
        <v/>
      </c>
      <c r="D83" s="127"/>
      <c r="E83" s="124"/>
      <c r="F83" s="87"/>
      <c r="G83" s="87"/>
      <c r="H83" s="87"/>
      <c r="I83" s="87"/>
      <c r="J83" s="87"/>
      <c r="K83" s="122"/>
      <c r="L83" s="129"/>
      <c r="M83" s="126"/>
      <c r="N83" s="128"/>
      <c r="O83" s="128"/>
      <c r="P83" s="128"/>
      <c r="Q83" s="134" t="str">
        <f t="shared" si="5"/>
        <v/>
      </c>
      <c r="R83" s="126"/>
      <c r="S83" s="6"/>
    </row>
    <row r="84" spans="1:19" ht="57.75" customHeight="1" x14ac:dyDescent="0.25">
      <c r="A84" s="159" t="str">
        <f t="shared" si="3"/>
        <v/>
      </c>
      <c r="B84" s="227" t="str">
        <f t="shared" si="4"/>
        <v/>
      </c>
      <c r="D84" s="127"/>
      <c r="E84" s="124"/>
      <c r="F84" s="87"/>
      <c r="G84" s="87"/>
      <c r="H84" s="87"/>
      <c r="I84" s="87"/>
      <c r="J84" s="87"/>
      <c r="K84" s="122"/>
      <c r="L84" s="129"/>
      <c r="M84" s="126"/>
      <c r="N84" s="128"/>
      <c r="O84" s="128"/>
      <c r="P84" s="128"/>
      <c r="Q84" s="134" t="str">
        <f t="shared" si="5"/>
        <v/>
      </c>
      <c r="R84" s="126"/>
      <c r="S84" s="6"/>
    </row>
    <row r="85" spans="1:19" ht="57.75" customHeight="1" x14ac:dyDescent="0.25">
      <c r="A85" s="159" t="str">
        <f t="shared" si="3"/>
        <v/>
      </c>
      <c r="B85" s="227" t="str">
        <f t="shared" si="4"/>
        <v/>
      </c>
      <c r="D85" s="127"/>
      <c r="E85" s="124"/>
      <c r="F85" s="87"/>
      <c r="G85" s="87"/>
      <c r="H85" s="87"/>
      <c r="I85" s="87"/>
      <c r="J85" s="87"/>
      <c r="K85" s="122"/>
      <c r="L85" s="129"/>
      <c r="M85" s="126"/>
      <c r="N85" s="128"/>
      <c r="O85" s="128"/>
      <c r="P85" s="128"/>
      <c r="Q85" s="134" t="str">
        <f t="shared" si="5"/>
        <v/>
      </c>
      <c r="R85" s="126"/>
      <c r="S85" s="6"/>
    </row>
    <row r="86" spans="1:19" ht="57.75" customHeight="1" x14ac:dyDescent="0.25">
      <c r="A86" s="159" t="str">
        <f t="shared" si="3"/>
        <v/>
      </c>
      <c r="B86" s="227" t="str">
        <f t="shared" si="4"/>
        <v/>
      </c>
      <c r="D86" s="127"/>
      <c r="E86" s="124"/>
      <c r="F86" s="87"/>
      <c r="G86" s="87"/>
      <c r="H86" s="87"/>
      <c r="I86" s="87"/>
      <c r="J86" s="87"/>
      <c r="K86" s="122"/>
      <c r="L86" s="129"/>
      <c r="M86" s="126"/>
      <c r="N86" s="128"/>
      <c r="O86" s="128"/>
      <c r="P86" s="128"/>
      <c r="Q86" s="134" t="str">
        <f t="shared" si="5"/>
        <v/>
      </c>
      <c r="R86" s="126"/>
      <c r="S86" s="6"/>
    </row>
    <row r="87" spans="1:19" ht="57.75" customHeight="1" x14ac:dyDescent="0.25">
      <c r="A87" s="159" t="str">
        <f t="shared" si="3"/>
        <v/>
      </c>
      <c r="B87" s="227" t="str">
        <f t="shared" si="4"/>
        <v/>
      </c>
      <c r="D87" s="127"/>
      <c r="E87" s="124"/>
      <c r="F87" s="87"/>
      <c r="G87" s="87"/>
      <c r="H87" s="87"/>
      <c r="I87" s="87"/>
      <c r="J87" s="87"/>
      <c r="K87" s="122"/>
      <c r="L87" s="129"/>
      <c r="M87" s="126"/>
      <c r="N87" s="128"/>
      <c r="O87" s="128"/>
      <c r="P87" s="128"/>
      <c r="Q87" s="134" t="str">
        <f t="shared" si="5"/>
        <v/>
      </c>
      <c r="R87" s="126"/>
      <c r="S87" s="6"/>
    </row>
    <row r="88" spans="1:19" ht="57.75" customHeight="1" x14ac:dyDescent="0.25">
      <c r="A88" s="159" t="str">
        <f t="shared" si="3"/>
        <v/>
      </c>
      <c r="B88" s="227" t="str">
        <f t="shared" si="4"/>
        <v/>
      </c>
      <c r="D88" s="127"/>
      <c r="E88" s="124"/>
      <c r="F88" s="87"/>
      <c r="G88" s="87"/>
      <c r="H88" s="87"/>
      <c r="I88" s="87"/>
      <c r="J88" s="87"/>
      <c r="K88" s="122"/>
      <c r="L88" s="129"/>
      <c r="M88" s="126"/>
      <c r="N88" s="128"/>
      <c r="O88" s="128"/>
      <c r="P88" s="128"/>
      <c r="Q88" s="134" t="str">
        <f t="shared" si="5"/>
        <v/>
      </c>
      <c r="R88" s="126"/>
      <c r="S88" s="6"/>
    </row>
    <row r="89" spans="1:19" ht="57.75" customHeight="1" x14ac:dyDescent="0.25">
      <c r="A89" s="159" t="str">
        <f t="shared" si="3"/>
        <v/>
      </c>
      <c r="B89" s="227" t="str">
        <f t="shared" si="4"/>
        <v/>
      </c>
      <c r="D89" s="127"/>
      <c r="E89" s="124"/>
      <c r="F89" s="87"/>
      <c r="G89" s="87"/>
      <c r="H89" s="87"/>
      <c r="I89" s="87"/>
      <c r="J89" s="87"/>
      <c r="K89" s="122"/>
      <c r="L89" s="129"/>
      <c r="M89" s="126"/>
      <c r="N89" s="128"/>
      <c r="O89" s="128"/>
      <c r="P89" s="128"/>
      <c r="Q89" s="134" t="str">
        <f t="shared" si="5"/>
        <v/>
      </c>
      <c r="R89" s="126"/>
      <c r="S89" s="6"/>
    </row>
    <row r="90" spans="1:19" ht="57.75" customHeight="1" x14ac:dyDescent="0.25">
      <c r="A90" s="159" t="str">
        <f t="shared" si="3"/>
        <v/>
      </c>
      <c r="B90" s="227" t="str">
        <f t="shared" si="4"/>
        <v/>
      </c>
      <c r="D90" s="127"/>
      <c r="E90" s="124"/>
      <c r="F90" s="87"/>
      <c r="G90" s="87"/>
      <c r="H90" s="87"/>
      <c r="I90" s="87"/>
      <c r="J90" s="87"/>
      <c r="K90" s="122"/>
      <c r="L90" s="129"/>
      <c r="M90" s="126"/>
      <c r="N90" s="128"/>
      <c r="O90" s="128"/>
      <c r="P90" s="128"/>
      <c r="Q90" s="134" t="str">
        <f t="shared" si="5"/>
        <v/>
      </c>
      <c r="R90" s="126"/>
      <c r="S90" s="6"/>
    </row>
    <row r="91" spans="1:19" ht="57.75" customHeight="1" x14ac:dyDescent="0.25">
      <c r="A91" s="159" t="str">
        <f t="shared" si="3"/>
        <v/>
      </c>
      <c r="B91" s="227" t="str">
        <f t="shared" si="4"/>
        <v/>
      </c>
      <c r="D91" s="127"/>
      <c r="E91" s="124"/>
      <c r="F91" s="87"/>
      <c r="G91" s="87"/>
      <c r="H91" s="87"/>
      <c r="I91" s="87"/>
      <c r="J91" s="87"/>
      <c r="K91" s="122"/>
      <c r="L91" s="129"/>
      <c r="M91" s="126"/>
      <c r="N91" s="128"/>
      <c r="O91" s="128"/>
      <c r="P91" s="128"/>
      <c r="Q91" s="134" t="str">
        <f t="shared" si="5"/>
        <v/>
      </c>
      <c r="R91" s="126"/>
      <c r="S91" s="6"/>
    </row>
    <row r="92" spans="1:19" ht="57.75" customHeight="1" x14ac:dyDescent="0.25">
      <c r="A92" s="159" t="str">
        <f t="shared" si="3"/>
        <v/>
      </c>
      <c r="B92" s="227" t="str">
        <f t="shared" si="4"/>
        <v/>
      </c>
      <c r="D92" s="127"/>
      <c r="E92" s="124"/>
      <c r="F92" s="87"/>
      <c r="G92" s="87"/>
      <c r="H92" s="87"/>
      <c r="I92" s="87"/>
      <c r="J92" s="87"/>
      <c r="K92" s="122"/>
      <c r="L92" s="129"/>
      <c r="M92" s="126"/>
      <c r="N92" s="128"/>
      <c r="O92" s="128"/>
      <c r="P92" s="128"/>
      <c r="Q92" s="134" t="str">
        <f t="shared" si="5"/>
        <v/>
      </c>
      <c r="R92" s="126"/>
      <c r="S92" s="6"/>
    </row>
    <row r="93" spans="1:19" ht="57.75" customHeight="1" x14ac:dyDescent="0.25">
      <c r="A93" s="159" t="str">
        <f t="shared" si="3"/>
        <v/>
      </c>
      <c r="B93" s="227" t="str">
        <f t="shared" si="4"/>
        <v/>
      </c>
      <c r="D93" s="127"/>
      <c r="E93" s="124"/>
      <c r="F93" s="87"/>
      <c r="G93" s="87"/>
      <c r="H93" s="87"/>
      <c r="I93" s="87"/>
      <c r="J93" s="87"/>
      <c r="K93" s="122"/>
      <c r="L93" s="129"/>
      <c r="M93" s="126"/>
      <c r="N93" s="128"/>
      <c r="O93" s="128"/>
      <c r="P93" s="128"/>
      <c r="Q93" s="134" t="str">
        <f t="shared" si="5"/>
        <v/>
      </c>
      <c r="R93" s="126"/>
      <c r="S93" s="6"/>
    </row>
    <row r="94" spans="1:19" ht="57.75" customHeight="1" x14ac:dyDescent="0.25">
      <c r="A94" s="159" t="str">
        <f t="shared" si="3"/>
        <v/>
      </c>
      <c r="B94" s="227" t="str">
        <f t="shared" si="4"/>
        <v/>
      </c>
      <c r="D94" s="127"/>
      <c r="E94" s="124"/>
      <c r="F94" s="87"/>
      <c r="G94" s="87"/>
      <c r="H94" s="87"/>
      <c r="I94" s="87"/>
      <c r="J94" s="87"/>
      <c r="K94" s="122"/>
      <c r="L94" s="129"/>
      <c r="M94" s="126"/>
      <c r="N94" s="128"/>
      <c r="O94" s="128"/>
      <c r="P94" s="128"/>
      <c r="Q94" s="134" t="str">
        <f t="shared" si="5"/>
        <v/>
      </c>
      <c r="R94" s="126"/>
      <c r="S94" s="6"/>
    </row>
    <row r="95" spans="1:19" ht="57.75" customHeight="1" x14ac:dyDescent="0.25">
      <c r="A95" s="159" t="str">
        <f t="shared" si="3"/>
        <v/>
      </c>
      <c r="B95" s="227" t="str">
        <f t="shared" si="4"/>
        <v/>
      </c>
      <c r="D95" s="127"/>
      <c r="E95" s="124"/>
      <c r="F95" s="87"/>
      <c r="G95" s="87"/>
      <c r="H95" s="87"/>
      <c r="I95" s="87"/>
      <c r="J95" s="87"/>
      <c r="K95" s="122"/>
      <c r="L95" s="129"/>
      <c r="M95" s="126"/>
      <c r="N95" s="128"/>
      <c r="O95" s="128"/>
      <c r="P95" s="128"/>
      <c r="Q95" s="134" t="str">
        <f t="shared" si="5"/>
        <v/>
      </c>
      <c r="R95" s="126"/>
      <c r="S95" s="6"/>
    </row>
    <row r="96" spans="1:19" ht="57.75" customHeight="1" x14ac:dyDescent="0.25">
      <c r="A96" s="159" t="str">
        <f t="shared" si="3"/>
        <v/>
      </c>
      <c r="B96" s="227" t="str">
        <f t="shared" si="4"/>
        <v/>
      </c>
      <c r="D96" s="127"/>
      <c r="E96" s="124"/>
      <c r="F96" s="87"/>
      <c r="G96" s="87"/>
      <c r="H96" s="87"/>
      <c r="I96" s="87"/>
      <c r="J96" s="87"/>
      <c r="K96" s="122"/>
      <c r="L96" s="129"/>
      <c r="M96" s="126"/>
      <c r="N96" s="128"/>
      <c r="O96" s="128"/>
      <c r="P96" s="128"/>
      <c r="Q96" s="134" t="str">
        <f t="shared" si="5"/>
        <v/>
      </c>
      <c r="R96" s="126"/>
      <c r="S96" s="6"/>
    </row>
    <row r="97" spans="1:19" ht="57.75" customHeight="1" x14ac:dyDescent="0.25">
      <c r="A97" s="159" t="str">
        <f t="shared" si="3"/>
        <v/>
      </c>
      <c r="B97" s="227" t="str">
        <f t="shared" si="4"/>
        <v/>
      </c>
      <c r="D97" s="127"/>
      <c r="E97" s="124"/>
      <c r="F97" s="87"/>
      <c r="G97" s="87"/>
      <c r="H97" s="87"/>
      <c r="I97" s="87"/>
      <c r="J97" s="87"/>
      <c r="K97" s="122"/>
      <c r="L97" s="129"/>
      <c r="M97" s="126"/>
      <c r="N97" s="128"/>
      <c r="O97" s="128"/>
      <c r="P97" s="128"/>
      <c r="Q97" s="134" t="str">
        <f t="shared" si="5"/>
        <v/>
      </c>
      <c r="R97" s="126"/>
      <c r="S97" s="6"/>
    </row>
    <row r="98" spans="1:19" ht="57.75" customHeight="1" x14ac:dyDescent="0.25">
      <c r="A98" s="159" t="str">
        <f t="shared" si="3"/>
        <v/>
      </c>
      <c r="B98" s="227" t="str">
        <f t="shared" si="4"/>
        <v/>
      </c>
      <c r="D98" s="127"/>
      <c r="E98" s="124"/>
      <c r="F98" s="87"/>
      <c r="G98" s="87"/>
      <c r="H98" s="87"/>
      <c r="I98" s="87"/>
      <c r="J98" s="87"/>
      <c r="K98" s="122"/>
      <c r="L98" s="129"/>
      <c r="M98" s="126"/>
      <c r="N98" s="128"/>
      <c r="O98" s="128"/>
      <c r="P98" s="128"/>
      <c r="Q98" s="134" t="str">
        <f t="shared" si="5"/>
        <v/>
      </c>
      <c r="R98" s="126"/>
      <c r="S98" s="6"/>
    </row>
    <row r="99" spans="1:19" ht="57.75" customHeight="1" x14ac:dyDescent="0.25">
      <c r="A99" s="159" t="str">
        <f t="shared" si="3"/>
        <v/>
      </c>
      <c r="B99" s="227" t="str">
        <f t="shared" si="4"/>
        <v/>
      </c>
      <c r="D99" s="127"/>
      <c r="E99" s="124"/>
      <c r="F99" s="87"/>
      <c r="G99" s="87"/>
      <c r="H99" s="87"/>
      <c r="I99" s="87"/>
      <c r="J99" s="87"/>
      <c r="K99" s="122"/>
      <c r="L99" s="129"/>
      <c r="M99" s="126"/>
      <c r="N99" s="128"/>
      <c r="O99" s="128"/>
      <c r="P99" s="128"/>
      <c r="Q99" s="134" t="str">
        <f t="shared" si="5"/>
        <v/>
      </c>
      <c r="R99" s="126"/>
      <c r="S99" s="6"/>
    </row>
    <row r="100" spans="1:19" ht="57.75" customHeight="1" x14ac:dyDescent="0.25">
      <c r="A100" s="159" t="str">
        <f t="shared" si="3"/>
        <v/>
      </c>
      <c r="B100" s="227" t="str">
        <f t="shared" si="4"/>
        <v/>
      </c>
      <c r="D100" s="127"/>
      <c r="E100" s="124"/>
      <c r="F100" s="87"/>
      <c r="G100" s="87"/>
      <c r="H100" s="87"/>
      <c r="I100" s="87"/>
      <c r="J100" s="87"/>
      <c r="K100" s="122"/>
      <c r="L100" s="129"/>
      <c r="M100" s="126"/>
      <c r="N100" s="128"/>
      <c r="O100" s="128"/>
      <c r="P100" s="128"/>
      <c r="Q100" s="134" t="str">
        <f t="shared" si="5"/>
        <v/>
      </c>
      <c r="R100" s="126"/>
      <c r="S100" s="6"/>
    </row>
    <row r="101" spans="1:19" ht="57.75" customHeight="1" x14ac:dyDescent="0.25">
      <c r="A101" s="159" t="str">
        <f t="shared" si="3"/>
        <v/>
      </c>
      <c r="B101" s="227" t="str">
        <f t="shared" si="4"/>
        <v/>
      </c>
      <c r="D101" s="127"/>
      <c r="E101" s="124"/>
      <c r="F101" s="87"/>
      <c r="G101" s="87"/>
      <c r="H101" s="87"/>
      <c r="I101" s="87"/>
      <c r="J101" s="87"/>
      <c r="K101" s="122"/>
      <c r="L101" s="129"/>
      <c r="M101" s="126"/>
      <c r="N101" s="128"/>
      <c r="O101" s="128"/>
      <c r="P101" s="128"/>
      <c r="Q101" s="134" t="str">
        <f t="shared" si="5"/>
        <v/>
      </c>
      <c r="R101" s="126"/>
      <c r="S101" s="6"/>
    </row>
    <row r="102" spans="1:19" ht="57.75" customHeight="1" x14ac:dyDescent="0.25">
      <c r="A102" s="159" t="str">
        <f t="shared" si="3"/>
        <v/>
      </c>
      <c r="B102" s="227" t="str">
        <f t="shared" si="4"/>
        <v/>
      </c>
      <c r="D102" s="127"/>
      <c r="E102" s="124"/>
      <c r="F102" s="87"/>
      <c r="G102" s="87"/>
      <c r="H102" s="87"/>
      <c r="I102" s="87"/>
      <c r="J102" s="87"/>
      <c r="K102" s="122"/>
      <c r="L102" s="129"/>
      <c r="M102" s="126"/>
      <c r="N102" s="128"/>
      <c r="O102" s="128"/>
      <c r="P102" s="128"/>
      <c r="Q102" s="134" t="str">
        <f t="shared" si="5"/>
        <v/>
      </c>
      <c r="R102" s="126"/>
      <c r="S102" s="6"/>
    </row>
    <row r="103" spans="1:19" ht="57.75" customHeight="1" x14ac:dyDescent="0.25">
      <c r="A103" s="159" t="str">
        <f t="shared" si="3"/>
        <v/>
      </c>
      <c r="B103" s="227" t="str">
        <f t="shared" si="4"/>
        <v/>
      </c>
      <c r="D103" s="127"/>
      <c r="E103" s="124"/>
      <c r="F103" s="87"/>
      <c r="G103" s="87"/>
      <c r="H103" s="87"/>
      <c r="I103" s="87"/>
      <c r="J103" s="87"/>
      <c r="K103" s="122"/>
      <c r="L103" s="129"/>
      <c r="M103" s="126"/>
      <c r="N103" s="128"/>
      <c r="O103" s="128"/>
      <c r="P103" s="128"/>
      <c r="Q103" s="134" t="str">
        <f t="shared" si="5"/>
        <v/>
      </c>
      <c r="R103" s="126"/>
      <c r="S103" s="6"/>
    </row>
    <row r="104" spans="1:19" ht="57.75" customHeight="1" x14ac:dyDescent="0.25">
      <c r="A104" s="159" t="str">
        <f t="shared" si="3"/>
        <v/>
      </c>
      <c r="B104" s="227" t="str">
        <f t="shared" si="4"/>
        <v/>
      </c>
      <c r="D104" s="127"/>
      <c r="E104" s="124"/>
      <c r="F104" s="87"/>
      <c r="G104" s="87"/>
      <c r="H104" s="87"/>
      <c r="I104" s="87"/>
      <c r="J104" s="87"/>
      <c r="K104" s="122"/>
      <c r="L104" s="129"/>
      <c r="M104" s="126"/>
      <c r="N104" s="128"/>
      <c r="O104" s="128"/>
      <c r="P104" s="128"/>
      <c r="Q104" s="134" t="str">
        <f t="shared" si="5"/>
        <v/>
      </c>
      <c r="R104" s="126"/>
      <c r="S104" s="6"/>
    </row>
    <row r="105" spans="1:19" ht="57.75" customHeight="1" x14ac:dyDescent="0.25">
      <c r="A105" s="159" t="str">
        <f t="shared" si="3"/>
        <v/>
      </c>
      <c r="B105" s="227" t="str">
        <f t="shared" si="4"/>
        <v/>
      </c>
      <c r="D105" s="127"/>
      <c r="E105" s="124"/>
      <c r="F105" s="87"/>
      <c r="G105" s="87"/>
      <c r="H105" s="87"/>
      <c r="I105" s="87"/>
      <c r="J105" s="87"/>
      <c r="K105" s="122"/>
      <c r="L105" s="129"/>
      <c r="M105" s="126"/>
      <c r="N105" s="128"/>
      <c r="O105" s="128"/>
      <c r="P105" s="128"/>
      <c r="Q105" s="134" t="str">
        <f t="shared" si="5"/>
        <v/>
      </c>
      <c r="R105" s="126"/>
      <c r="S105" s="6"/>
    </row>
    <row r="106" spans="1:19" ht="57.75" customHeight="1" x14ac:dyDescent="0.25">
      <c r="A106" s="159" t="str">
        <f t="shared" si="3"/>
        <v/>
      </c>
      <c r="B106" s="227" t="str">
        <f t="shared" si="4"/>
        <v/>
      </c>
      <c r="D106" s="127"/>
      <c r="E106" s="124"/>
      <c r="F106" s="87"/>
      <c r="G106" s="87"/>
      <c r="H106" s="87"/>
      <c r="I106" s="87"/>
      <c r="J106" s="87"/>
      <c r="K106" s="122"/>
      <c r="L106" s="129"/>
      <c r="M106" s="126"/>
      <c r="N106" s="128"/>
      <c r="O106" s="128"/>
      <c r="P106" s="128"/>
      <c r="Q106" s="134" t="str">
        <f t="shared" si="5"/>
        <v/>
      </c>
      <c r="R106" s="126"/>
      <c r="S106" s="6"/>
    </row>
    <row r="107" spans="1:19" ht="57.75" customHeight="1" x14ac:dyDescent="0.25">
      <c r="A107" s="159" t="str">
        <f t="shared" si="3"/>
        <v/>
      </c>
      <c r="B107" s="227" t="str">
        <f t="shared" si="4"/>
        <v/>
      </c>
      <c r="D107" s="127"/>
      <c r="E107" s="124"/>
      <c r="F107" s="87"/>
      <c r="G107" s="87"/>
      <c r="H107" s="87"/>
      <c r="I107" s="87"/>
      <c r="J107" s="87"/>
      <c r="K107" s="122"/>
      <c r="L107" s="129"/>
      <c r="M107" s="126"/>
      <c r="N107" s="128"/>
      <c r="O107" s="128"/>
      <c r="P107" s="128"/>
      <c r="Q107" s="134" t="str">
        <f t="shared" si="5"/>
        <v/>
      </c>
      <c r="R107" s="126"/>
      <c r="S107" s="6"/>
    </row>
    <row r="108" spans="1:19" ht="57.75" customHeight="1" x14ac:dyDescent="0.25">
      <c r="A108" s="159" t="str">
        <f t="shared" si="3"/>
        <v/>
      </c>
      <c r="B108" s="227" t="str">
        <f t="shared" si="4"/>
        <v/>
      </c>
      <c r="D108" s="127"/>
      <c r="E108" s="124"/>
      <c r="F108" s="87"/>
      <c r="G108" s="87"/>
      <c r="H108" s="87"/>
      <c r="I108" s="87"/>
      <c r="J108" s="87"/>
      <c r="K108" s="122"/>
      <c r="L108" s="129"/>
      <c r="M108" s="126"/>
      <c r="N108" s="128"/>
      <c r="O108" s="128"/>
      <c r="P108" s="128"/>
      <c r="Q108" s="134" t="str">
        <f t="shared" si="5"/>
        <v/>
      </c>
      <c r="R108" s="126"/>
      <c r="S108" s="6"/>
    </row>
    <row r="109" spans="1:19" ht="57.75" customHeight="1" x14ac:dyDescent="0.25">
      <c r="A109" s="159" t="str">
        <f t="shared" si="3"/>
        <v/>
      </c>
      <c r="B109" s="227" t="str">
        <f t="shared" si="4"/>
        <v/>
      </c>
      <c r="D109" s="127"/>
      <c r="E109" s="124"/>
      <c r="F109" s="87"/>
      <c r="G109" s="87"/>
      <c r="H109" s="87"/>
      <c r="I109" s="87"/>
      <c r="J109" s="87"/>
      <c r="K109" s="122"/>
      <c r="L109" s="129"/>
      <c r="M109" s="126"/>
      <c r="N109" s="128"/>
      <c r="O109" s="128"/>
      <c r="P109" s="128"/>
      <c r="Q109" s="134" t="str">
        <f t="shared" si="5"/>
        <v/>
      </c>
      <c r="R109" s="126"/>
      <c r="S109" s="6"/>
    </row>
    <row r="110" spans="1:19" ht="57.75" customHeight="1" x14ac:dyDescent="0.25">
      <c r="A110" s="159" t="str">
        <f t="shared" si="3"/>
        <v/>
      </c>
      <c r="B110" s="227" t="str">
        <f t="shared" si="4"/>
        <v/>
      </c>
      <c r="D110" s="127"/>
      <c r="E110" s="124"/>
      <c r="F110" s="87"/>
      <c r="G110" s="87"/>
      <c r="H110" s="87"/>
      <c r="I110" s="87"/>
      <c r="J110" s="87"/>
      <c r="K110" s="122"/>
      <c r="L110" s="129"/>
      <c r="M110" s="126"/>
      <c r="N110" s="128"/>
      <c r="O110" s="128"/>
      <c r="P110" s="128"/>
      <c r="Q110" s="134" t="str">
        <f t="shared" si="5"/>
        <v/>
      </c>
      <c r="R110" s="126"/>
      <c r="S110" s="6"/>
    </row>
    <row r="111" spans="1:19" ht="57.75" customHeight="1" x14ac:dyDescent="0.25">
      <c r="A111" s="159" t="str">
        <f t="shared" si="3"/>
        <v/>
      </c>
      <c r="B111" s="227" t="str">
        <f t="shared" si="4"/>
        <v/>
      </c>
      <c r="D111" s="127"/>
      <c r="E111" s="124"/>
      <c r="F111" s="87"/>
      <c r="G111" s="87"/>
      <c r="H111" s="87"/>
      <c r="I111" s="87"/>
      <c r="J111" s="87"/>
      <c r="K111" s="122"/>
      <c r="L111" s="129"/>
      <c r="M111" s="126"/>
      <c r="N111" s="128"/>
      <c r="O111" s="128"/>
      <c r="P111" s="128"/>
      <c r="Q111" s="134" t="str">
        <f t="shared" si="5"/>
        <v/>
      </c>
      <c r="R111" s="126"/>
      <c r="S111" s="6"/>
    </row>
    <row r="112" spans="1:19" ht="57.75" customHeight="1" x14ac:dyDescent="0.25">
      <c r="A112" s="159" t="str">
        <f t="shared" si="3"/>
        <v/>
      </c>
      <c r="B112" s="227" t="str">
        <f t="shared" si="4"/>
        <v/>
      </c>
      <c r="D112" s="127"/>
      <c r="E112" s="124"/>
      <c r="F112" s="87"/>
      <c r="G112" s="87"/>
      <c r="H112" s="87"/>
      <c r="I112" s="87"/>
      <c r="J112" s="87"/>
      <c r="K112" s="122"/>
      <c r="L112" s="129"/>
      <c r="M112" s="126"/>
      <c r="N112" s="128"/>
      <c r="O112" s="128"/>
      <c r="P112" s="128"/>
      <c r="Q112" s="134" t="str">
        <f t="shared" si="5"/>
        <v/>
      </c>
      <c r="R112" s="126"/>
      <c r="S112" s="6"/>
    </row>
    <row r="113" spans="1:19" ht="57.75" customHeight="1" x14ac:dyDescent="0.25">
      <c r="A113" s="159" t="str">
        <f t="shared" si="3"/>
        <v/>
      </c>
      <c r="B113" s="227" t="str">
        <f t="shared" si="4"/>
        <v/>
      </c>
      <c r="D113" s="127"/>
      <c r="E113" s="124"/>
      <c r="F113" s="87"/>
      <c r="G113" s="87"/>
      <c r="H113" s="87"/>
      <c r="I113" s="87"/>
      <c r="J113" s="87"/>
      <c r="K113" s="122"/>
      <c r="L113" s="129"/>
      <c r="M113" s="126"/>
      <c r="N113" s="128"/>
      <c r="O113" s="128"/>
      <c r="P113" s="128"/>
      <c r="Q113" s="134" t="str">
        <f t="shared" si="5"/>
        <v/>
      </c>
      <c r="R113" s="126"/>
      <c r="S113" s="6"/>
    </row>
    <row r="114" spans="1:19" ht="57.75" customHeight="1" x14ac:dyDescent="0.25">
      <c r="A114" s="159" t="str">
        <f t="shared" si="3"/>
        <v/>
      </c>
      <c r="B114" s="227" t="str">
        <f t="shared" si="4"/>
        <v/>
      </c>
      <c r="D114" s="127"/>
      <c r="E114" s="124"/>
      <c r="F114" s="87"/>
      <c r="G114" s="87"/>
      <c r="H114" s="87"/>
      <c r="I114" s="87"/>
      <c r="J114" s="87"/>
      <c r="K114" s="122"/>
      <c r="L114" s="129"/>
      <c r="M114" s="126"/>
      <c r="N114" s="128"/>
      <c r="O114" s="128"/>
      <c r="P114" s="128"/>
      <c r="Q114" s="134" t="str">
        <f t="shared" si="5"/>
        <v/>
      </c>
      <c r="R114" s="126"/>
      <c r="S114" s="6"/>
    </row>
    <row r="115" spans="1:19" ht="57.75" customHeight="1" x14ac:dyDescent="0.25">
      <c r="A115" s="159" t="str">
        <f t="shared" si="3"/>
        <v/>
      </c>
      <c r="B115" s="227" t="str">
        <f t="shared" si="4"/>
        <v/>
      </c>
      <c r="D115" s="127"/>
      <c r="E115" s="124"/>
      <c r="F115" s="87"/>
      <c r="G115" s="87"/>
      <c r="H115" s="87"/>
      <c r="I115" s="87"/>
      <c r="J115" s="87"/>
      <c r="K115" s="122"/>
      <c r="L115" s="129"/>
      <c r="M115" s="126"/>
      <c r="N115" s="128"/>
      <c r="O115" s="128"/>
      <c r="P115" s="128"/>
      <c r="Q115" s="134" t="str">
        <f t="shared" si="5"/>
        <v/>
      </c>
      <c r="R115" s="126"/>
      <c r="S115" s="6"/>
    </row>
    <row r="116" spans="1:19" ht="57.75" customHeight="1" x14ac:dyDescent="0.25">
      <c r="A116" s="159" t="str">
        <f t="shared" si="3"/>
        <v/>
      </c>
      <c r="B116" s="227" t="str">
        <f t="shared" si="4"/>
        <v/>
      </c>
      <c r="D116" s="127"/>
      <c r="E116" s="124"/>
      <c r="F116" s="87"/>
      <c r="G116" s="87"/>
      <c r="H116" s="87"/>
      <c r="I116" s="87"/>
      <c r="J116" s="87"/>
      <c r="K116" s="122"/>
      <c r="L116" s="129"/>
      <c r="M116" s="126"/>
      <c r="N116" s="128"/>
      <c r="O116" s="128"/>
      <c r="P116" s="128"/>
      <c r="Q116" s="134" t="str">
        <f t="shared" si="5"/>
        <v/>
      </c>
      <c r="R116" s="126"/>
      <c r="S116" s="6"/>
    </row>
    <row r="117" spans="1:19" ht="57.75" customHeight="1" x14ac:dyDescent="0.25">
      <c r="A117" s="159" t="str">
        <f t="shared" si="3"/>
        <v/>
      </c>
      <c r="B117" s="227" t="str">
        <f t="shared" si="4"/>
        <v/>
      </c>
      <c r="D117" s="127"/>
      <c r="E117" s="124"/>
      <c r="F117" s="87"/>
      <c r="G117" s="87"/>
      <c r="H117" s="87"/>
      <c r="I117" s="87"/>
      <c r="J117" s="87"/>
      <c r="K117" s="122"/>
      <c r="L117" s="129"/>
      <c r="M117" s="126"/>
      <c r="N117" s="128"/>
      <c r="O117" s="128"/>
      <c r="P117" s="128"/>
      <c r="Q117" s="134" t="str">
        <f t="shared" si="5"/>
        <v/>
      </c>
      <c r="R117" s="126"/>
      <c r="S117" s="6"/>
    </row>
    <row r="118" spans="1:19" ht="57.75" customHeight="1" x14ac:dyDescent="0.25">
      <c r="A118" s="159" t="str">
        <f t="shared" si="3"/>
        <v/>
      </c>
      <c r="B118" s="227" t="str">
        <f t="shared" si="4"/>
        <v/>
      </c>
      <c r="D118" s="127"/>
      <c r="E118" s="124"/>
      <c r="F118" s="87"/>
      <c r="G118" s="87"/>
      <c r="H118" s="87"/>
      <c r="I118" s="87"/>
      <c r="J118" s="87"/>
      <c r="K118" s="122"/>
      <c r="L118" s="129"/>
      <c r="M118" s="126"/>
      <c r="N118" s="128"/>
      <c r="O118" s="128"/>
      <c r="P118" s="128"/>
      <c r="Q118" s="134" t="str">
        <f t="shared" si="5"/>
        <v/>
      </c>
      <c r="R118" s="126"/>
      <c r="S118" s="6"/>
    </row>
    <row r="119" spans="1:19" ht="57.75" customHeight="1" x14ac:dyDescent="0.25">
      <c r="A119" s="159" t="str">
        <f t="shared" si="3"/>
        <v/>
      </c>
      <c r="B119" s="227" t="str">
        <f t="shared" si="4"/>
        <v/>
      </c>
      <c r="D119" s="127"/>
      <c r="E119" s="124"/>
      <c r="F119" s="87"/>
      <c r="G119" s="87"/>
      <c r="H119" s="87"/>
      <c r="I119" s="87"/>
      <c r="J119" s="87"/>
      <c r="K119" s="122"/>
      <c r="L119" s="129"/>
      <c r="M119" s="126"/>
      <c r="N119" s="128"/>
      <c r="O119" s="128"/>
      <c r="P119" s="128"/>
      <c r="Q119" s="134" t="str">
        <f t="shared" si="5"/>
        <v/>
      </c>
      <c r="R119" s="126"/>
      <c r="S119" s="6"/>
    </row>
    <row r="120" spans="1:19" ht="57.75" customHeight="1" x14ac:dyDescent="0.25">
      <c r="A120" s="159" t="str">
        <f t="shared" si="3"/>
        <v/>
      </c>
      <c r="B120" s="227" t="str">
        <f t="shared" si="4"/>
        <v/>
      </c>
      <c r="D120" s="127"/>
      <c r="E120" s="124"/>
      <c r="F120" s="87"/>
      <c r="G120" s="87"/>
      <c r="H120" s="87"/>
      <c r="I120" s="87"/>
      <c r="J120" s="87"/>
      <c r="K120" s="122"/>
      <c r="L120" s="129"/>
      <c r="M120" s="126"/>
      <c r="N120" s="128"/>
      <c r="O120" s="128"/>
      <c r="P120" s="128"/>
      <c r="Q120" s="134" t="str">
        <f t="shared" si="5"/>
        <v/>
      </c>
      <c r="R120" s="126"/>
      <c r="S120" s="6"/>
    </row>
    <row r="121" spans="1:19" ht="57.75" customHeight="1" x14ac:dyDescent="0.25">
      <c r="A121" s="159" t="str">
        <f t="shared" si="3"/>
        <v/>
      </c>
      <c r="B121" s="227" t="str">
        <f t="shared" si="4"/>
        <v/>
      </c>
      <c r="D121" s="127"/>
      <c r="E121" s="124"/>
      <c r="F121" s="87"/>
      <c r="G121" s="87"/>
      <c r="H121" s="87"/>
      <c r="I121" s="87"/>
      <c r="J121" s="87"/>
      <c r="K121" s="122"/>
      <c r="L121" s="129"/>
      <c r="M121" s="126"/>
      <c r="N121" s="128"/>
      <c r="O121" s="128"/>
      <c r="P121" s="128"/>
      <c r="Q121" s="134" t="str">
        <f t="shared" si="5"/>
        <v/>
      </c>
      <c r="R121" s="126"/>
      <c r="S121" s="6"/>
    </row>
    <row r="122" spans="1:19" ht="57.75" customHeight="1" x14ac:dyDescent="0.25">
      <c r="A122" s="159" t="str">
        <f t="shared" si="3"/>
        <v/>
      </c>
      <c r="B122" s="227" t="str">
        <f t="shared" si="4"/>
        <v/>
      </c>
      <c r="D122" s="127"/>
      <c r="E122" s="124"/>
      <c r="F122" s="87"/>
      <c r="G122" s="87"/>
      <c r="H122" s="87"/>
      <c r="I122" s="87"/>
      <c r="J122" s="87"/>
      <c r="K122" s="122"/>
      <c r="L122" s="129"/>
      <c r="M122" s="126"/>
      <c r="N122" s="128"/>
      <c r="O122" s="128"/>
      <c r="P122" s="128"/>
      <c r="Q122" s="134" t="str">
        <f t="shared" si="5"/>
        <v/>
      </c>
      <c r="R122" s="126"/>
      <c r="S122" s="6"/>
    </row>
    <row r="123" spans="1:19" ht="57.75" customHeight="1" x14ac:dyDescent="0.25">
      <c r="A123" s="159" t="str">
        <f t="shared" si="3"/>
        <v/>
      </c>
      <c r="B123" s="227" t="str">
        <f t="shared" si="4"/>
        <v/>
      </c>
      <c r="D123" s="127"/>
      <c r="E123" s="124"/>
      <c r="F123" s="87"/>
      <c r="G123" s="87"/>
      <c r="H123" s="87"/>
      <c r="I123" s="87"/>
      <c r="J123" s="87"/>
      <c r="K123" s="122"/>
      <c r="L123" s="129"/>
      <c r="M123" s="126"/>
      <c r="N123" s="128"/>
      <c r="O123" s="128"/>
      <c r="P123" s="128"/>
      <c r="Q123" s="134" t="str">
        <f t="shared" si="5"/>
        <v/>
      </c>
      <c r="R123" s="126"/>
      <c r="S123" s="6"/>
    </row>
    <row r="124" spans="1:19" ht="57.75" customHeight="1" x14ac:dyDescent="0.25">
      <c r="A124" s="159" t="str">
        <f t="shared" si="3"/>
        <v/>
      </c>
      <c r="B124" s="227" t="str">
        <f t="shared" si="4"/>
        <v/>
      </c>
      <c r="D124" s="127"/>
      <c r="E124" s="124"/>
      <c r="F124" s="87"/>
      <c r="G124" s="87"/>
      <c r="H124" s="87"/>
      <c r="I124" s="87"/>
      <c r="J124" s="87"/>
      <c r="K124" s="122"/>
      <c r="L124" s="129"/>
      <c r="M124" s="126"/>
      <c r="N124" s="128"/>
      <c r="O124" s="128"/>
      <c r="P124" s="128"/>
      <c r="Q124" s="134" t="str">
        <f t="shared" si="5"/>
        <v/>
      </c>
      <c r="R124" s="126"/>
      <c r="S124" s="6"/>
    </row>
    <row r="125" spans="1:19" ht="57.75" customHeight="1" x14ac:dyDescent="0.25">
      <c r="A125" s="159" t="str">
        <f t="shared" si="3"/>
        <v/>
      </c>
      <c r="B125" s="227" t="str">
        <f t="shared" si="4"/>
        <v/>
      </c>
      <c r="D125" s="127"/>
      <c r="E125" s="124"/>
      <c r="F125" s="87"/>
      <c r="G125" s="87"/>
      <c r="H125" s="87"/>
      <c r="I125" s="87"/>
      <c r="J125" s="87"/>
      <c r="K125" s="122"/>
      <c r="L125" s="129"/>
      <c r="M125" s="126"/>
      <c r="N125" s="128"/>
      <c r="O125" s="128"/>
      <c r="P125" s="128"/>
      <c r="Q125" s="134" t="str">
        <f t="shared" si="5"/>
        <v/>
      </c>
      <c r="R125" s="126"/>
      <c r="S125" s="6"/>
    </row>
    <row r="126" spans="1:19" ht="57.75" customHeight="1" x14ac:dyDescent="0.25">
      <c r="A126" s="159" t="str">
        <f t="shared" si="3"/>
        <v/>
      </c>
      <c r="B126" s="227" t="str">
        <f t="shared" si="4"/>
        <v/>
      </c>
      <c r="D126" s="127"/>
      <c r="E126" s="124"/>
      <c r="F126" s="87"/>
      <c r="G126" s="87"/>
      <c r="H126" s="87"/>
      <c r="I126" s="87"/>
      <c r="J126" s="87"/>
      <c r="K126" s="122"/>
      <c r="L126" s="129"/>
      <c r="M126" s="126"/>
      <c r="N126" s="128"/>
      <c r="O126" s="128"/>
      <c r="P126" s="128"/>
      <c r="Q126" s="134" t="str">
        <f t="shared" si="5"/>
        <v/>
      </c>
      <c r="R126" s="126"/>
      <c r="S126" s="6"/>
    </row>
    <row r="127" spans="1:19" ht="57.75" customHeight="1" x14ac:dyDescent="0.25">
      <c r="A127" s="159" t="str">
        <f t="shared" si="3"/>
        <v/>
      </c>
      <c r="B127" s="227" t="str">
        <f t="shared" si="4"/>
        <v/>
      </c>
      <c r="D127" s="127"/>
      <c r="E127" s="124"/>
      <c r="F127" s="87"/>
      <c r="G127" s="87"/>
      <c r="H127" s="87"/>
      <c r="I127" s="87"/>
      <c r="J127" s="87"/>
      <c r="K127" s="122"/>
      <c r="L127" s="129"/>
      <c r="M127" s="126"/>
      <c r="N127" s="128"/>
      <c r="O127" s="128"/>
      <c r="P127" s="128"/>
      <c r="Q127" s="134" t="str">
        <f t="shared" si="5"/>
        <v/>
      </c>
      <c r="R127" s="126"/>
      <c r="S127" s="6"/>
    </row>
    <row r="128" spans="1:19" ht="57.75" customHeight="1" x14ac:dyDescent="0.25">
      <c r="A128" s="159" t="str">
        <f t="shared" si="3"/>
        <v/>
      </c>
      <c r="B128" s="227" t="str">
        <f t="shared" si="4"/>
        <v/>
      </c>
      <c r="D128" s="127"/>
      <c r="E128" s="124"/>
      <c r="F128" s="87"/>
      <c r="G128" s="87"/>
      <c r="H128" s="87"/>
      <c r="I128" s="87"/>
      <c r="J128" s="87"/>
      <c r="K128" s="122"/>
      <c r="L128" s="129"/>
      <c r="M128" s="126"/>
      <c r="N128" s="128"/>
      <c r="O128" s="128"/>
      <c r="P128" s="128"/>
      <c r="Q128" s="134" t="str">
        <f t="shared" si="5"/>
        <v/>
      </c>
      <c r="R128" s="126"/>
      <c r="S128" s="6"/>
    </row>
    <row r="129" spans="1:19" ht="57.75" customHeight="1" x14ac:dyDescent="0.25">
      <c r="A129" s="159" t="str">
        <f t="shared" si="3"/>
        <v/>
      </c>
      <c r="B129" s="227" t="str">
        <f t="shared" si="4"/>
        <v/>
      </c>
      <c r="D129" s="127"/>
      <c r="E129" s="124"/>
      <c r="F129" s="87"/>
      <c r="G129" s="87"/>
      <c r="H129" s="87"/>
      <c r="I129" s="87"/>
      <c r="J129" s="87"/>
      <c r="K129" s="122"/>
      <c r="L129" s="129"/>
      <c r="M129" s="126"/>
      <c r="N129" s="128"/>
      <c r="O129" s="128"/>
      <c r="P129" s="128"/>
      <c r="Q129" s="134" t="str">
        <f t="shared" si="5"/>
        <v/>
      </c>
      <c r="R129" s="126"/>
      <c r="S129" s="6"/>
    </row>
    <row r="130" spans="1:19" ht="57.75" customHeight="1" x14ac:dyDescent="0.25">
      <c r="A130" s="159" t="str">
        <f t="shared" si="3"/>
        <v/>
      </c>
      <c r="B130" s="227" t="str">
        <f t="shared" si="4"/>
        <v/>
      </c>
      <c r="D130" s="127"/>
      <c r="E130" s="124"/>
      <c r="F130" s="87"/>
      <c r="G130" s="87"/>
      <c r="H130" s="87"/>
      <c r="I130" s="87"/>
      <c r="J130" s="87"/>
      <c r="K130" s="122"/>
      <c r="L130" s="129"/>
      <c r="M130" s="126"/>
      <c r="N130" s="128"/>
      <c r="O130" s="128"/>
      <c r="P130" s="128"/>
      <c r="Q130" s="134" t="str">
        <f t="shared" si="5"/>
        <v/>
      </c>
      <c r="R130" s="126"/>
      <c r="S130" s="6"/>
    </row>
    <row r="131" spans="1:19" ht="57.75" customHeight="1" x14ac:dyDescent="0.25">
      <c r="A131" s="159" t="str">
        <f t="shared" si="3"/>
        <v/>
      </c>
      <c r="B131" s="227" t="str">
        <f t="shared" si="4"/>
        <v/>
      </c>
      <c r="D131" s="127"/>
      <c r="E131" s="124"/>
      <c r="F131" s="87"/>
      <c r="G131" s="87"/>
      <c r="H131" s="87"/>
      <c r="I131" s="87"/>
      <c r="J131" s="87"/>
      <c r="K131" s="122"/>
      <c r="L131" s="129"/>
      <c r="M131" s="126"/>
      <c r="N131" s="128"/>
      <c r="O131" s="128"/>
      <c r="P131" s="128"/>
      <c r="Q131" s="134" t="str">
        <f t="shared" si="5"/>
        <v/>
      </c>
      <c r="R131" s="126"/>
      <c r="S131" s="6"/>
    </row>
    <row r="132" spans="1:19" ht="57.75" customHeight="1" x14ac:dyDescent="0.25">
      <c r="A132" s="159" t="str">
        <f t="shared" si="3"/>
        <v/>
      </c>
      <c r="B132" s="227" t="str">
        <f t="shared" si="4"/>
        <v/>
      </c>
      <c r="D132" s="127"/>
      <c r="E132" s="124"/>
      <c r="F132" s="87"/>
      <c r="G132" s="87"/>
      <c r="H132" s="87"/>
      <c r="I132" s="87"/>
      <c r="J132" s="87"/>
      <c r="K132" s="122"/>
      <c r="L132" s="129"/>
      <c r="M132" s="126"/>
      <c r="N132" s="128"/>
      <c r="O132" s="128"/>
      <c r="P132" s="128"/>
      <c r="Q132" s="134" t="str">
        <f t="shared" si="5"/>
        <v/>
      </c>
      <c r="R132" s="126"/>
      <c r="S132" s="6"/>
    </row>
    <row r="133" spans="1:19" ht="57.75" customHeight="1" x14ac:dyDescent="0.25">
      <c r="A133" s="159" t="str">
        <f t="shared" si="3"/>
        <v/>
      </c>
      <c r="B133" s="227" t="str">
        <f t="shared" si="4"/>
        <v/>
      </c>
      <c r="D133" s="127"/>
      <c r="E133" s="124"/>
      <c r="F133" s="87"/>
      <c r="G133" s="87"/>
      <c r="H133" s="87"/>
      <c r="I133" s="87"/>
      <c r="J133" s="87"/>
      <c r="K133" s="122"/>
      <c r="L133" s="129"/>
      <c r="M133" s="126"/>
      <c r="N133" s="128"/>
      <c r="O133" s="128"/>
      <c r="P133" s="128"/>
      <c r="Q133" s="134" t="str">
        <f t="shared" si="5"/>
        <v/>
      </c>
      <c r="R133" s="126"/>
      <c r="S133" s="6"/>
    </row>
    <row r="134" spans="1:19" ht="57.75" customHeight="1" x14ac:dyDescent="0.25">
      <c r="A134" s="159" t="str">
        <f t="shared" si="3"/>
        <v/>
      </c>
      <c r="B134" s="227" t="str">
        <f t="shared" si="4"/>
        <v/>
      </c>
      <c r="D134" s="127"/>
      <c r="E134" s="124"/>
      <c r="F134" s="87"/>
      <c r="G134" s="87"/>
      <c r="H134" s="87"/>
      <c r="I134" s="87"/>
      <c r="J134" s="87"/>
      <c r="K134" s="122"/>
      <c r="L134" s="129"/>
      <c r="M134" s="126"/>
      <c r="N134" s="128"/>
      <c r="O134" s="128"/>
      <c r="P134" s="128"/>
      <c r="Q134" s="134" t="str">
        <f t="shared" si="5"/>
        <v/>
      </c>
      <c r="R134" s="126"/>
      <c r="S134" s="6"/>
    </row>
    <row r="135" spans="1:19" ht="57.75" customHeight="1" x14ac:dyDescent="0.25">
      <c r="A135" s="159" t="str">
        <f t="shared" si="3"/>
        <v/>
      </c>
      <c r="B135" s="227" t="str">
        <f t="shared" si="4"/>
        <v/>
      </c>
      <c r="D135" s="127"/>
      <c r="E135" s="124"/>
      <c r="F135" s="87"/>
      <c r="G135" s="87"/>
      <c r="H135" s="87"/>
      <c r="I135" s="87"/>
      <c r="J135" s="87"/>
      <c r="K135" s="122"/>
      <c r="L135" s="129"/>
      <c r="M135" s="126"/>
      <c r="N135" s="128"/>
      <c r="O135" s="128"/>
      <c r="P135" s="128"/>
      <c r="Q135" s="134" t="str">
        <f t="shared" si="5"/>
        <v/>
      </c>
      <c r="R135" s="126"/>
      <c r="S135" s="6"/>
    </row>
    <row r="136" spans="1:19" ht="57.75" customHeight="1" x14ac:dyDescent="0.25">
      <c r="A136" s="159" t="str">
        <f t="shared" si="3"/>
        <v/>
      </c>
      <c r="B136" s="227" t="str">
        <f t="shared" si="4"/>
        <v/>
      </c>
      <c r="D136" s="127"/>
      <c r="E136" s="124"/>
      <c r="F136" s="87"/>
      <c r="G136" s="87"/>
      <c r="H136" s="87"/>
      <c r="I136" s="87"/>
      <c r="J136" s="87"/>
      <c r="K136" s="122"/>
      <c r="L136" s="129"/>
      <c r="M136" s="126"/>
      <c r="N136" s="128"/>
      <c r="O136" s="128"/>
      <c r="P136" s="128"/>
      <c r="Q136" s="134" t="str">
        <f t="shared" si="5"/>
        <v/>
      </c>
      <c r="R136" s="126"/>
      <c r="S136" s="6"/>
    </row>
    <row r="137" spans="1:19" ht="57.75" customHeight="1" x14ac:dyDescent="0.25">
      <c r="A137" s="159" t="str">
        <f t="shared" si="3"/>
        <v/>
      </c>
      <c r="B137" s="227" t="str">
        <f t="shared" si="4"/>
        <v/>
      </c>
      <c r="D137" s="127"/>
      <c r="E137" s="124"/>
      <c r="F137" s="87"/>
      <c r="G137" s="87"/>
      <c r="H137" s="87"/>
      <c r="I137" s="87"/>
      <c r="J137" s="87"/>
      <c r="K137" s="122"/>
      <c r="L137" s="129"/>
      <c r="M137" s="126"/>
      <c r="N137" s="128"/>
      <c r="O137" s="128"/>
      <c r="P137" s="128"/>
      <c r="Q137" s="134" t="str">
        <f t="shared" si="5"/>
        <v/>
      </c>
      <c r="R137" s="126"/>
      <c r="S137" s="6"/>
    </row>
    <row r="138" spans="1:19" ht="57.75" customHeight="1" x14ac:dyDescent="0.25">
      <c r="A138" s="159" t="str">
        <f t="shared" si="3"/>
        <v/>
      </c>
      <c r="B138" s="227" t="str">
        <f t="shared" si="4"/>
        <v/>
      </c>
      <c r="D138" s="127"/>
      <c r="E138" s="124"/>
      <c r="F138" s="87"/>
      <c r="G138" s="87"/>
      <c r="H138" s="87"/>
      <c r="I138" s="87"/>
      <c r="J138" s="87"/>
      <c r="K138" s="122"/>
      <c r="L138" s="129"/>
      <c r="M138" s="126"/>
      <c r="N138" s="128"/>
      <c r="O138" s="128"/>
      <c r="P138" s="128"/>
      <c r="Q138" s="134" t="str">
        <f t="shared" si="5"/>
        <v/>
      </c>
      <c r="R138" s="126"/>
      <c r="S138" s="6"/>
    </row>
    <row r="139" spans="1:19" ht="57.75" customHeight="1" x14ac:dyDescent="0.25">
      <c r="A139" s="159" t="str">
        <f t="shared" si="3"/>
        <v/>
      </c>
      <c r="B139" s="227" t="str">
        <f t="shared" si="4"/>
        <v/>
      </c>
      <c r="D139" s="127"/>
      <c r="E139" s="124"/>
      <c r="F139" s="87"/>
      <c r="G139" s="87"/>
      <c r="H139" s="87"/>
      <c r="I139" s="87"/>
      <c r="J139" s="87"/>
      <c r="K139" s="122"/>
      <c r="L139" s="129"/>
      <c r="M139" s="126"/>
      <c r="N139" s="128"/>
      <c r="O139" s="128"/>
      <c r="P139" s="128"/>
      <c r="Q139" s="134" t="str">
        <f t="shared" si="5"/>
        <v/>
      </c>
      <c r="R139" s="126"/>
      <c r="S139" s="6"/>
    </row>
    <row r="140" spans="1:19" ht="57.75" customHeight="1" x14ac:dyDescent="0.25">
      <c r="A140" s="159" t="str">
        <f t="shared" si="3"/>
        <v/>
      </c>
      <c r="B140" s="227" t="str">
        <f t="shared" si="4"/>
        <v/>
      </c>
      <c r="D140" s="127"/>
      <c r="E140" s="124"/>
      <c r="F140" s="87"/>
      <c r="G140" s="87"/>
      <c r="H140" s="87"/>
      <c r="I140" s="87"/>
      <c r="J140" s="87"/>
      <c r="K140" s="122"/>
      <c r="L140" s="129"/>
      <c r="M140" s="126"/>
      <c r="N140" s="128"/>
      <c r="O140" s="128"/>
      <c r="P140" s="128"/>
      <c r="Q140" s="134" t="str">
        <f t="shared" si="5"/>
        <v/>
      </c>
      <c r="R140" s="126"/>
      <c r="S140" s="6"/>
    </row>
    <row r="141" spans="1:19" ht="57.75" customHeight="1" x14ac:dyDescent="0.25">
      <c r="A141" s="159" t="str">
        <f t="shared" ref="A141:A204" si="6">IFERROR(INDEX(valeur,MATCH(E141,Type,0)),"")</f>
        <v/>
      </c>
      <c r="B141" s="227" t="str">
        <f t="shared" ref="B141:B204" si="7">IFERROR(INDEX(Nature,MATCH(F141,NatMat,0)),"")</f>
        <v/>
      </c>
      <c r="D141" s="127"/>
      <c r="E141" s="124"/>
      <c r="F141" s="87"/>
      <c r="G141" s="87"/>
      <c r="H141" s="87"/>
      <c r="I141" s="87"/>
      <c r="J141" s="87"/>
      <c r="K141" s="122"/>
      <c r="L141" s="129"/>
      <c r="M141" s="126"/>
      <c r="N141" s="128"/>
      <c r="O141" s="128"/>
      <c r="P141" s="128"/>
      <c r="Q141" s="134" t="str">
        <f t="shared" si="5"/>
        <v/>
      </c>
      <c r="R141" s="126"/>
      <c r="S141" s="6"/>
    </row>
    <row r="142" spans="1:19" ht="57.75" customHeight="1" x14ac:dyDescent="0.25">
      <c r="A142" s="159" t="str">
        <f t="shared" si="6"/>
        <v/>
      </c>
      <c r="B142" s="227" t="str">
        <f t="shared" si="7"/>
        <v/>
      </c>
      <c r="D142" s="127"/>
      <c r="E142" s="124"/>
      <c r="F142" s="87"/>
      <c r="G142" s="87"/>
      <c r="H142" s="87"/>
      <c r="I142" s="87"/>
      <c r="J142" s="87"/>
      <c r="K142" s="122"/>
      <c r="L142" s="129"/>
      <c r="M142" s="126"/>
      <c r="N142" s="128"/>
      <c r="O142" s="128"/>
      <c r="P142" s="128"/>
      <c r="Q142" s="134" t="str">
        <f t="shared" ref="Q142:Q205" si="8">IF(ISBLANK(D142),"",IF(ISBLANK(N142),"Renseigner obligatoirement le Devis 1",N142))</f>
        <v/>
      </c>
      <c r="R142" s="126"/>
      <c r="S142" s="6"/>
    </row>
    <row r="143" spans="1:19" ht="57.75" customHeight="1" x14ac:dyDescent="0.25">
      <c r="A143" s="159" t="str">
        <f t="shared" si="6"/>
        <v/>
      </c>
      <c r="B143" s="227" t="str">
        <f t="shared" si="7"/>
        <v/>
      </c>
      <c r="D143" s="127"/>
      <c r="E143" s="124"/>
      <c r="F143" s="87"/>
      <c r="G143" s="87"/>
      <c r="H143" s="87"/>
      <c r="I143" s="87"/>
      <c r="J143" s="87"/>
      <c r="K143" s="122"/>
      <c r="L143" s="129"/>
      <c r="M143" s="126"/>
      <c r="N143" s="128"/>
      <c r="O143" s="128"/>
      <c r="P143" s="128"/>
      <c r="Q143" s="134" t="str">
        <f t="shared" si="8"/>
        <v/>
      </c>
      <c r="R143" s="126"/>
      <c r="S143" s="6"/>
    </row>
    <row r="144" spans="1:19" ht="57.75" customHeight="1" x14ac:dyDescent="0.25">
      <c r="A144" s="159" t="str">
        <f t="shared" si="6"/>
        <v/>
      </c>
      <c r="B144" s="227" t="str">
        <f t="shared" si="7"/>
        <v/>
      </c>
      <c r="D144" s="127"/>
      <c r="E144" s="124"/>
      <c r="F144" s="87"/>
      <c r="G144" s="87"/>
      <c r="H144" s="87"/>
      <c r="I144" s="87"/>
      <c r="J144" s="87"/>
      <c r="K144" s="122"/>
      <c r="L144" s="129"/>
      <c r="M144" s="126"/>
      <c r="N144" s="128"/>
      <c r="O144" s="128"/>
      <c r="P144" s="128"/>
      <c r="Q144" s="134" t="str">
        <f t="shared" si="8"/>
        <v/>
      </c>
      <c r="R144" s="126"/>
      <c r="S144" s="6"/>
    </row>
    <row r="145" spans="1:19" ht="57.75" customHeight="1" x14ac:dyDescent="0.25">
      <c r="A145" s="159" t="str">
        <f t="shared" si="6"/>
        <v/>
      </c>
      <c r="B145" s="227" t="str">
        <f t="shared" si="7"/>
        <v/>
      </c>
      <c r="D145" s="127"/>
      <c r="E145" s="124"/>
      <c r="F145" s="87"/>
      <c r="G145" s="87"/>
      <c r="H145" s="87"/>
      <c r="I145" s="87"/>
      <c r="J145" s="87"/>
      <c r="K145" s="122"/>
      <c r="L145" s="129"/>
      <c r="M145" s="126"/>
      <c r="N145" s="128"/>
      <c r="O145" s="128"/>
      <c r="P145" s="128"/>
      <c r="Q145" s="134" t="str">
        <f t="shared" si="8"/>
        <v/>
      </c>
      <c r="R145" s="126"/>
      <c r="S145" s="6"/>
    </row>
    <row r="146" spans="1:19" ht="57.75" customHeight="1" x14ac:dyDescent="0.25">
      <c r="A146" s="159" t="str">
        <f t="shared" si="6"/>
        <v/>
      </c>
      <c r="B146" s="227" t="str">
        <f t="shared" si="7"/>
        <v/>
      </c>
      <c r="D146" s="127"/>
      <c r="E146" s="124"/>
      <c r="F146" s="87"/>
      <c r="G146" s="87"/>
      <c r="H146" s="87"/>
      <c r="I146" s="87"/>
      <c r="J146" s="87"/>
      <c r="K146" s="122"/>
      <c r="L146" s="129"/>
      <c r="M146" s="126"/>
      <c r="N146" s="128"/>
      <c r="O146" s="128"/>
      <c r="P146" s="128"/>
      <c r="Q146" s="134" t="str">
        <f t="shared" si="8"/>
        <v/>
      </c>
      <c r="R146" s="126"/>
      <c r="S146" s="6"/>
    </row>
    <row r="147" spans="1:19" ht="57.75" customHeight="1" x14ac:dyDescent="0.25">
      <c r="A147" s="159" t="str">
        <f t="shared" si="6"/>
        <v/>
      </c>
      <c r="B147" s="227" t="str">
        <f t="shared" si="7"/>
        <v/>
      </c>
      <c r="D147" s="127"/>
      <c r="E147" s="124"/>
      <c r="F147" s="87"/>
      <c r="G147" s="87"/>
      <c r="H147" s="87"/>
      <c r="I147" s="87"/>
      <c r="J147" s="87"/>
      <c r="K147" s="122"/>
      <c r="L147" s="129"/>
      <c r="M147" s="126"/>
      <c r="N147" s="128"/>
      <c r="O147" s="128"/>
      <c r="P147" s="128"/>
      <c r="Q147" s="134" t="str">
        <f t="shared" si="8"/>
        <v/>
      </c>
      <c r="R147" s="126"/>
      <c r="S147" s="6"/>
    </row>
    <row r="148" spans="1:19" ht="57.75" customHeight="1" x14ac:dyDescent="0.25">
      <c r="A148" s="159" t="str">
        <f t="shared" si="6"/>
        <v/>
      </c>
      <c r="B148" s="227" t="str">
        <f t="shared" si="7"/>
        <v/>
      </c>
      <c r="D148" s="127"/>
      <c r="E148" s="124"/>
      <c r="F148" s="87"/>
      <c r="G148" s="87"/>
      <c r="H148" s="87"/>
      <c r="I148" s="87"/>
      <c r="J148" s="87"/>
      <c r="K148" s="122"/>
      <c r="L148" s="129"/>
      <c r="M148" s="126"/>
      <c r="N148" s="128"/>
      <c r="O148" s="128"/>
      <c r="P148" s="128"/>
      <c r="Q148" s="134" t="str">
        <f t="shared" si="8"/>
        <v/>
      </c>
      <c r="R148" s="126"/>
      <c r="S148" s="6"/>
    </row>
    <row r="149" spans="1:19" ht="57.75" customHeight="1" x14ac:dyDescent="0.25">
      <c r="A149" s="159" t="str">
        <f t="shared" si="6"/>
        <v/>
      </c>
      <c r="B149" s="227" t="str">
        <f t="shared" si="7"/>
        <v/>
      </c>
      <c r="D149" s="127"/>
      <c r="E149" s="124"/>
      <c r="F149" s="87"/>
      <c r="G149" s="87"/>
      <c r="H149" s="87"/>
      <c r="I149" s="87"/>
      <c r="J149" s="87"/>
      <c r="K149" s="122"/>
      <c r="L149" s="129"/>
      <c r="M149" s="126"/>
      <c r="N149" s="128"/>
      <c r="O149" s="128"/>
      <c r="P149" s="128"/>
      <c r="Q149" s="134" t="str">
        <f t="shared" si="8"/>
        <v/>
      </c>
      <c r="R149" s="126"/>
      <c r="S149" s="6"/>
    </row>
    <row r="150" spans="1:19" ht="57.75" customHeight="1" x14ac:dyDescent="0.25">
      <c r="A150" s="159" t="str">
        <f t="shared" si="6"/>
        <v/>
      </c>
      <c r="B150" s="227" t="str">
        <f t="shared" si="7"/>
        <v/>
      </c>
      <c r="D150" s="127"/>
      <c r="E150" s="124"/>
      <c r="F150" s="87"/>
      <c r="G150" s="87"/>
      <c r="H150" s="87"/>
      <c r="I150" s="87"/>
      <c r="J150" s="87"/>
      <c r="K150" s="122"/>
      <c r="L150" s="129"/>
      <c r="M150" s="126"/>
      <c r="N150" s="128"/>
      <c r="O150" s="128"/>
      <c r="P150" s="128"/>
      <c r="Q150" s="134" t="str">
        <f t="shared" si="8"/>
        <v/>
      </c>
      <c r="R150" s="126"/>
      <c r="S150" s="6"/>
    </row>
    <row r="151" spans="1:19" ht="57.75" customHeight="1" x14ac:dyDescent="0.25">
      <c r="A151" s="159" t="str">
        <f t="shared" si="6"/>
        <v/>
      </c>
      <c r="B151" s="227" t="str">
        <f t="shared" si="7"/>
        <v/>
      </c>
      <c r="D151" s="127"/>
      <c r="E151" s="124"/>
      <c r="F151" s="87"/>
      <c r="G151" s="87"/>
      <c r="H151" s="87"/>
      <c r="I151" s="87"/>
      <c r="J151" s="87"/>
      <c r="K151" s="122"/>
      <c r="L151" s="129"/>
      <c r="M151" s="126"/>
      <c r="N151" s="128"/>
      <c r="O151" s="128"/>
      <c r="P151" s="128"/>
      <c r="Q151" s="134" t="str">
        <f t="shared" si="8"/>
        <v/>
      </c>
      <c r="R151" s="126"/>
      <c r="S151" s="6"/>
    </row>
    <row r="152" spans="1:19" ht="57.75" customHeight="1" x14ac:dyDescent="0.25">
      <c r="A152" s="159" t="str">
        <f t="shared" si="6"/>
        <v/>
      </c>
      <c r="B152" s="227" t="str">
        <f t="shared" si="7"/>
        <v/>
      </c>
      <c r="D152" s="127"/>
      <c r="E152" s="124"/>
      <c r="F152" s="87"/>
      <c r="G152" s="87"/>
      <c r="H152" s="87"/>
      <c r="I152" s="87"/>
      <c r="J152" s="87"/>
      <c r="K152" s="122"/>
      <c r="L152" s="129"/>
      <c r="M152" s="126"/>
      <c r="N152" s="128"/>
      <c r="O152" s="128"/>
      <c r="P152" s="128"/>
      <c r="Q152" s="134" t="str">
        <f t="shared" si="8"/>
        <v/>
      </c>
      <c r="R152" s="126"/>
      <c r="S152" s="6"/>
    </row>
    <row r="153" spans="1:19" ht="57.75" customHeight="1" x14ac:dyDescent="0.25">
      <c r="A153" s="159" t="str">
        <f t="shared" si="6"/>
        <v/>
      </c>
      <c r="B153" s="227" t="str">
        <f t="shared" si="7"/>
        <v/>
      </c>
      <c r="D153" s="127"/>
      <c r="E153" s="124"/>
      <c r="F153" s="87"/>
      <c r="G153" s="87"/>
      <c r="H153" s="87"/>
      <c r="I153" s="87"/>
      <c r="J153" s="87"/>
      <c r="K153" s="122"/>
      <c r="L153" s="129"/>
      <c r="M153" s="126"/>
      <c r="N153" s="128"/>
      <c r="O153" s="128"/>
      <c r="P153" s="128"/>
      <c r="Q153" s="134" t="str">
        <f t="shared" si="8"/>
        <v/>
      </c>
      <c r="R153" s="126"/>
      <c r="S153" s="6"/>
    </row>
    <row r="154" spans="1:19" ht="57.75" customHeight="1" x14ac:dyDescent="0.25">
      <c r="A154" s="159" t="str">
        <f t="shared" si="6"/>
        <v/>
      </c>
      <c r="B154" s="227" t="str">
        <f t="shared" si="7"/>
        <v/>
      </c>
      <c r="D154" s="127"/>
      <c r="E154" s="124"/>
      <c r="F154" s="87"/>
      <c r="G154" s="87"/>
      <c r="H154" s="87"/>
      <c r="I154" s="87"/>
      <c r="J154" s="87"/>
      <c r="K154" s="122"/>
      <c r="L154" s="129"/>
      <c r="M154" s="126"/>
      <c r="N154" s="128"/>
      <c r="O154" s="128"/>
      <c r="P154" s="128"/>
      <c r="Q154" s="134" t="str">
        <f t="shared" si="8"/>
        <v/>
      </c>
      <c r="R154" s="126"/>
      <c r="S154" s="6"/>
    </row>
    <row r="155" spans="1:19" ht="57.75" customHeight="1" x14ac:dyDescent="0.25">
      <c r="A155" s="159" t="str">
        <f t="shared" si="6"/>
        <v/>
      </c>
      <c r="B155" s="227" t="str">
        <f t="shared" si="7"/>
        <v/>
      </c>
      <c r="D155" s="127"/>
      <c r="E155" s="124"/>
      <c r="F155" s="87"/>
      <c r="G155" s="87"/>
      <c r="H155" s="87"/>
      <c r="I155" s="87"/>
      <c r="J155" s="87"/>
      <c r="K155" s="122"/>
      <c r="L155" s="129"/>
      <c r="M155" s="126"/>
      <c r="N155" s="128"/>
      <c r="O155" s="128"/>
      <c r="P155" s="128"/>
      <c r="Q155" s="134" t="str">
        <f t="shared" si="8"/>
        <v/>
      </c>
      <c r="R155" s="126"/>
      <c r="S155" s="6"/>
    </row>
    <row r="156" spans="1:19" ht="57.75" customHeight="1" x14ac:dyDescent="0.25">
      <c r="A156" s="159" t="str">
        <f t="shared" si="6"/>
        <v/>
      </c>
      <c r="B156" s="227" t="str">
        <f t="shared" si="7"/>
        <v/>
      </c>
      <c r="D156" s="127"/>
      <c r="E156" s="124"/>
      <c r="F156" s="87"/>
      <c r="G156" s="87"/>
      <c r="H156" s="87"/>
      <c r="I156" s="87"/>
      <c r="J156" s="87"/>
      <c r="K156" s="122"/>
      <c r="L156" s="129"/>
      <c r="M156" s="126"/>
      <c r="N156" s="128"/>
      <c r="O156" s="128"/>
      <c r="P156" s="128"/>
      <c r="Q156" s="134" t="str">
        <f t="shared" si="8"/>
        <v/>
      </c>
      <c r="R156" s="126"/>
      <c r="S156" s="6"/>
    </row>
    <row r="157" spans="1:19" ht="57.75" customHeight="1" x14ac:dyDescent="0.25">
      <c r="A157" s="159" t="str">
        <f t="shared" si="6"/>
        <v/>
      </c>
      <c r="B157" s="227" t="str">
        <f t="shared" si="7"/>
        <v/>
      </c>
      <c r="D157" s="127"/>
      <c r="E157" s="124"/>
      <c r="F157" s="87"/>
      <c r="G157" s="87"/>
      <c r="H157" s="87"/>
      <c r="I157" s="87"/>
      <c r="J157" s="87"/>
      <c r="K157" s="122"/>
      <c r="L157" s="129"/>
      <c r="M157" s="126"/>
      <c r="N157" s="128"/>
      <c r="O157" s="128"/>
      <c r="P157" s="128"/>
      <c r="Q157" s="134" t="str">
        <f t="shared" si="8"/>
        <v/>
      </c>
      <c r="R157" s="126"/>
      <c r="S157" s="6"/>
    </row>
    <row r="158" spans="1:19" ht="57.75" customHeight="1" x14ac:dyDescent="0.25">
      <c r="A158" s="159" t="str">
        <f t="shared" si="6"/>
        <v/>
      </c>
      <c r="B158" s="227" t="str">
        <f t="shared" si="7"/>
        <v/>
      </c>
      <c r="D158" s="127"/>
      <c r="E158" s="124"/>
      <c r="F158" s="87"/>
      <c r="G158" s="87"/>
      <c r="H158" s="87"/>
      <c r="I158" s="87"/>
      <c r="J158" s="87"/>
      <c r="K158" s="122"/>
      <c r="L158" s="129"/>
      <c r="M158" s="126"/>
      <c r="N158" s="128"/>
      <c r="O158" s="128"/>
      <c r="P158" s="128"/>
      <c r="Q158" s="134" t="str">
        <f t="shared" si="8"/>
        <v/>
      </c>
      <c r="R158" s="126"/>
      <c r="S158" s="6"/>
    </row>
    <row r="159" spans="1:19" ht="57.75" customHeight="1" x14ac:dyDescent="0.25">
      <c r="A159" s="159" t="str">
        <f t="shared" si="6"/>
        <v/>
      </c>
      <c r="B159" s="227" t="str">
        <f t="shared" si="7"/>
        <v/>
      </c>
      <c r="D159" s="127"/>
      <c r="E159" s="124"/>
      <c r="F159" s="87"/>
      <c r="G159" s="87"/>
      <c r="H159" s="87"/>
      <c r="I159" s="87"/>
      <c r="J159" s="87"/>
      <c r="K159" s="122"/>
      <c r="L159" s="129"/>
      <c r="M159" s="126"/>
      <c r="N159" s="128"/>
      <c r="O159" s="128"/>
      <c r="P159" s="128"/>
      <c r="Q159" s="134" t="str">
        <f t="shared" si="8"/>
        <v/>
      </c>
      <c r="R159" s="126"/>
      <c r="S159" s="6"/>
    </row>
    <row r="160" spans="1:19" ht="57.75" customHeight="1" x14ac:dyDescent="0.25">
      <c r="A160" s="159" t="str">
        <f t="shared" si="6"/>
        <v/>
      </c>
      <c r="B160" s="227" t="str">
        <f t="shared" si="7"/>
        <v/>
      </c>
      <c r="D160" s="127"/>
      <c r="E160" s="124"/>
      <c r="F160" s="87"/>
      <c r="G160" s="87"/>
      <c r="H160" s="87"/>
      <c r="I160" s="87"/>
      <c r="J160" s="87"/>
      <c r="K160" s="122"/>
      <c r="L160" s="129"/>
      <c r="M160" s="126"/>
      <c r="N160" s="128"/>
      <c r="O160" s="128"/>
      <c r="P160" s="128"/>
      <c r="Q160" s="134" t="str">
        <f t="shared" si="8"/>
        <v/>
      </c>
      <c r="R160" s="126"/>
      <c r="S160" s="6"/>
    </row>
    <row r="161" spans="1:19" ht="57.75" customHeight="1" x14ac:dyDescent="0.25">
      <c r="A161" s="159" t="str">
        <f t="shared" si="6"/>
        <v/>
      </c>
      <c r="B161" s="227" t="str">
        <f t="shared" si="7"/>
        <v/>
      </c>
      <c r="D161" s="127"/>
      <c r="E161" s="124"/>
      <c r="F161" s="87"/>
      <c r="G161" s="87"/>
      <c r="H161" s="87"/>
      <c r="I161" s="87"/>
      <c r="J161" s="87"/>
      <c r="K161" s="122"/>
      <c r="L161" s="129"/>
      <c r="M161" s="126"/>
      <c r="N161" s="128"/>
      <c r="O161" s="128"/>
      <c r="P161" s="128"/>
      <c r="Q161" s="134" t="str">
        <f t="shared" si="8"/>
        <v/>
      </c>
      <c r="R161" s="126"/>
      <c r="S161" s="6"/>
    </row>
    <row r="162" spans="1:19" ht="57.75" customHeight="1" x14ac:dyDescent="0.25">
      <c r="A162" s="159" t="str">
        <f t="shared" si="6"/>
        <v/>
      </c>
      <c r="B162" s="227" t="str">
        <f t="shared" si="7"/>
        <v/>
      </c>
      <c r="D162" s="127"/>
      <c r="E162" s="124"/>
      <c r="F162" s="87"/>
      <c r="G162" s="87"/>
      <c r="H162" s="87"/>
      <c r="I162" s="87"/>
      <c r="J162" s="87"/>
      <c r="K162" s="122"/>
      <c r="L162" s="129"/>
      <c r="M162" s="126"/>
      <c r="N162" s="128"/>
      <c r="O162" s="128"/>
      <c r="P162" s="128"/>
      <c r="Q162" s="134" t="str">
        <f t="shared" si="8"/>
        <v/>
      </c>
      <c r="R162" s="126"/>
      <c r="S162" s="6"/>
    </row>
    <row r="163" spans="1:19" ht="57.75" customHeight="1" x14ac:dyDescent="0.25">
      <c r="A163" s="159" t="str">
        <f t="shared" si="6"/>
        <v/>
      </c>
      <c r="B163" s="227" t="str">
        <f t="shared" si="7"/>
        <v/>
      </c>
      <c r="D163" s="127"/>
      <c r="E163" s="124"/>
      <c r="F163" s="87"/>
      <c r="G163" s="87"/>
      <c r="H163" s="87"/>
      <c r="I163" s="87"/>
      <c r="J163" s="87"/>
      <c r="K163" s="122"/>
      <c r="L163" s="129"/>
      <c r="M163" s="126"/>
      <c r="N163" s="128"/>
      <c r="O163" s="128"/>
      <c r="P163" s="128"/>
      <c r="Q163" s="134" t="str">
        <f t="shared" si="8"/>
        <v/>
      </c>
      <c r="R163" s="126"/>
      <c r="S163" s="6"/>
    </row>
    <row r="164" spans="1:19" ht="57.75" customHeight="1" x14ac:dyDescent="0.25">
      <c r="A164" s="159" t="str">
        <f t="shared" si="6"/>
        <v/>
      </c>
      <c r="B164" s="227" t="str">
        <f t="shared" si="7"/>
        <v/>
      </c>
      <c r="D164" s="127"/>
      <c r="E164" s="124"/>
      <c r="F164" s="87"/>
      <c r="G164" s="87"/>
      <c r="H164" s="87"/>
      <c r="I164" s="87"/>
      <c r="J164" s="87"/>
      <c r="K164" s="122"/>
      <c r="L164" s="129"/>
      <c r="M164" s="126"/>
      <c r="N164" s="128"/>
      <c r="O164" s="128"/>
      <c r="P164" s="128"/>
      <c r="Q164" s="134" t="str">
        <f t="shared" si="8"/>
        <v/>
      </c>
      <c r="R164" s="126"/>
      <c r="S164" s="6"/>
    </row>
    <row r="165" spans="1:19" ht="57.75" customHeight="1" x14ac:dyDescent="0.25">
      <c r="A165" s="159" t="str">
        <f t="shared" si="6"/>
        <v/>
      </c>
      <c r="B165" s="227" t="str">
        <f t="shared" si="7"/>
        <v/>
      </c>
      <c r="D165" s="127"/>
      <c r="E165" s="124"/>
      <c r="F165" s="87"/>
      <c r="G165" s="87"/>
      <c r="H165" s="87"/>
      <c r="I165" s="87"/>
      <c r="J165" s="87"/>
      <c r="K165" s="122"/>
      <c r="L165" s="129"/>
      <c r="M165" s="126"/>
      <c r="N165" s="128"/>
      <c r="O165" s="128"/>
      <c r="P165" s="128"/>
      <c r="Q165" s="134" t="str">
        <f t="shared" si="8"/>
        <v/>
      </c>
      <c r="R165" s="126"/>
      <c r="S165" s="6"/>
    </row>
    <row r="166" spans="1:19" ht="57.75" customHeight="1" x14ac:dyDescent="0.25">
      <c r="A166" s="159" t="str">
        <f t="shared" si="6"/>
        <v/>
      </c>
      <c r="B166" s="227" t="str">
        <f t="shared" si="7"/>
        <v/>
      </c>
      <c r="D166" s="127"/>
      <c r="E166" s="124"/>
      <c r="F166" s="87"/>
      <c r="G166" s="87"/>
      <c r="H166" s="87"/>
      <c r="I166" s="87"/>
      <c r="J166" s="87"/>
      <c r="K166" s="122"/>
      <c r="L166" s="129"/>
      <c r="M166" s="126"/>
      <c r="N166" s="128"/>
      <c r="O166" s="128"/>
      <c r="P166" s="128"/>
      <c r="Q166" s="134" t="str">
        <f t="shared" si="8"/>
        <v/>
      </c>
      <c r="R166" s="126"/>
      <c r="S166" s="6"/>
    </row>
    <row r="167" spans="1:19" ht="57.75" customHeight="1" x14ac:dyDescent="0.25">
      <c r="A167" s="159" t="str">
        <f t="shared" si="6"/>
        <v/>
      </c>
      <c r="B167" s="227" t="str">
        <f t="shared" si="7"/>
        <v/>
      </c>
      <c r="D167" s="127"/>
      <c r="E167" s="124"/>
      <c r="F167" s="87"/>
      <c r="G167" s="87"/>
      <c r="H167" s="87"/>
      <c r="I167" s="87"/>
      <c r="J167" s="87"/>
      <c r="K167" s="122"/>
      <c r="L167" s="129"/>
      <c r="M167" s="126"/>
      <c r="N167" s="128"/>
      <c r="O167" s="128"/>
      <c r="P167" s="128"/>
      <c r="Q167" s="134" t="str">
        <f t="shared" si="8"/>
        <v/>
      </c>
      <c r="R167" s="126"/>
      <c r="S167" s="6"/>
    </row>
    <row r="168" spans="1:19" ht="57.75" customHeight="1" x14ac:dyDescent="0.25">
      <c r="A168" s="159" t="str">
        <f t="shared" si="6"/>
        <v/>
      </c>
      <c r="B168" s="227" t="str">
        <f t="shared" si="7"/>
        <v/>
      </c>
      <c r="D168" s="127"/>
      <c r="E168" s="124"/>
      <c r="F168" s="87"/>
      <c r="G168" s="87"/>
      <c r="H168" s="87"/>
      <c r="I168" s="87"/>
      <c r="J168" s="87"/>
      <c r="K168" s="122"/>
      <c r="L168" s="129"/>
      <c r="M168" s="126"/>
      <c r="N168" s="128"/>
      <c r="O168" s="128"/>
      <c r="P168" s="128"/>
      <c r="Q168" s="134" t="str">
        <f t="shared" si="8"/>
        <v/>
      </c>
      <c r="R168" s="126"/>
      <c r="S168" s="6"/>
    </row>
    <row r="169" spans="1:19" ht="57.75" customHeight="1" x14ac:dyDescent="0.25">
      <c r="A169" s="159" t="str">
        <f t="shared" si="6"/>
        <v/>
      </c>
      <c r="B169" s="227" t="str">
        <f t="shared" si="7"/>
        <v/>
      </c>
      <c r="D169" s="127"/>
      <c r="E169" s="124"/>
      <c r="F169" s="87"/>
      <c r="G169" s="87"/>
      <c r="H169" s="87"/>
      <c r="I169" s="87"/>
      <c r="J169" s="87"/>
      <c r="K169" s="122"/>
      <c r="L169" s="129"/>
      <c r="M169" s="126"/>
      <c r="N169" s="128"/>
      <c r="O169" s="128"/>
      <c r="P169" s="128"/>
      <c r="Q169" s="134" t="str">
        <f t="shared" si="8"/>
        <v/>
      </c>
      <c r="R169" s="126"/>
      <c r="S169" s="6"/>
    </row>
    <row r="170" spans="1:19" ht="57.75" customHeight="1" x14ac:dyDescent="0.25">
      <c r="A170" s="159" t="str">
        <f t="shared" si="6"/>
        <v/>
      </c>
      <c r="B170" s="227" t="str">
        <f t="shared" si="7"/>
        <v/>
      </c>
      <c r="D170" s="127"/>
      <c r="E170" s="124"/>
      <c r="F170" s="87"/>
      <c r="G170" s="87"/>
      <c r="H170" s="87"/>
      <c r="I170" s="87"/>
      <c r="J170" s="87"/>
      <c r="K170" s="122"/>
      <c r="L170" s="129"/>
      <c r="M170" s="126"/>
      <c r="N170" s="128"/>
      <c r="O170" s="128"/>
      <c r="P170" s="128"/>
      <c r="Q170" s="134" t="str">
        <f t="shared" si="8"/>
        <v/>
      </c>
      <c r="R170" s="126"/>
      <c r="S170" s="6"/>
    </row>
    <row r="171" spans="1:19" ht="57.75" customHeight="1" x14ac:dyDescent="0.25">
      <c r="A171" s="159" t="str">
        <f t="shared" si="6"/>
        <v/>
      </c>
      <c r="B171" s="227" t="str">
        <f t="shared" si="7"/>
        <v/>
      </c>
      <c r="D171" s="127"/>
      <c r="E171" s="124"/>
      <c r="F171" s="87"/>
      <c r="G171" s="87"/>
      <c r="H171" s="87"/>
      <c r="I171" s="87"/>
      <c r="J171" s="87"/>
      <c r="K171" s="122"/>
      <c r="L171" s="129"/>
      <c r="M171" s="126"/>
      <c r="N171" s="128"/>
      <c r="O171" s="128"/>
      <c r="P171" s="128"/>
      <c r="Q171" s="134" t="str">
        <f t="shared" si="8"/>
        <v/>
      </c>
      <c r="R171" s="126"/>
      <c r="S171" s="6"/>
    </row>
    <row r="172" spans="1:19" ht="57.75" customHeight="1" x14ac:dyDescent="0.25">
      <c r="A172" s="159" t="str">
        <f t="shared" si="6"/>
        <v/>
      </c>
      <c r="B172" s="227" t="str">
        <f t="shared" si="7"/>
        <v/>
      </c>
      <c r="D172" s="127"/>
      <c r="E172" s="124"/>
      <c r="F172" s="87"/>
      <c r="G172" s="87"/>
      <c r="H172" s="87"/>
      <c r="I172" s="87"/>
      <c r="J172" s="87"/>
      <c r="K172" s="122"/>
      <c r="L172" s="129"/>
      <c r="M172" s="126"/>
      <c r="N172" s="128"/>
      <c r="O172" s="128"/>
      <c r="P172" s="128"/>
      <c r="Q172" s="134" t="str">
        <f t="shared" si="8"/>
        <v/>
      </c>
      <c r="R172" s="126"/>
      <c r="S172" s="6"/>
    </row>
    <row r="173" spans="1:19" ht="57.75" customHeight="1" x14ac:dyDescent="0.25">
      <c r="A173" s="159" t="str">
        <f t="shared" si="6"/>
        <v/>
      </c>
      <c r="B173" s="227" t="str">
        <f t="shared" si="7"/>
        <v/>
      </c>
      <c r="D173" s="127"/>
      <c r="E173" s="124"/>
      <c r="F173" s="87"/>
      <c r="G173" s="87"/>
      <c r="H173" s="87"/>
      <c r="I173" s="87"/>
      <c r="J173" s="87"/>
      <c r="K173" s="122"/>
      <c r="L173" s="129"/>
      <c r="M173" s="126"/>
      <c r="N173" s="128"/>
      <c r="O173" s="128"/>
      <c r="P173" s="128"/>
      <c r="Q173" s="134" t="str">
        <f t="shared" si="8"/>
        <v/>
      </c>
      <c r="R173" s="126"/>
      <c r="S173" s="6"/>
    </row>
    <row r="174" spans="1:19" ht="57.75" customHeight="1" x14ac:dyDescent="0.25">
      <c r="A174" s="159" t="str">
        <f t="shared" si="6"/>
        <v/>
      </c>
      <c r="B174" s="227" t="str">
        <f t="shared" si="7"/>
        <v/>
      </c>
      <c r="D174" s="127"/>
      <c r="E174" s="124"/>
      <c r="F174" s="87"/>
      <c r="G174" s="87"/>
      <c r="H174" s="87"/>
      <c r="I174" s="87"/>
      <c r="J174" s="87"/>
      <c r="K174" s="122"/>
      <c r="L174" s="129"/>
      <c r="M174" s="126"/>
      <c r="N174" s="128"/>
      <c r="O174" s="128"/>
      <c r="P174" s="128"/>
      <c r="Q174" s="134" t="str">
        <f t="shared" si="8"/>
        <v/>
      </c>
      <c r="R174" s="126"/>
      <c r="S174" s="6"/>
    </row>
    <row r="175" spans="1:19" ht="57.75" customHeight="1" x14ac:dyDescent="0.25">
      <c r="A175" s="159" t="str">
        <f t="shared" si="6"/>
        <v/>
      </c>
      <c r="B175" s="227" t="str">
        <f t="shared" si="7"/>
        <v/>
      </c>
      <c r="D175" s="127"/>
      <c r="E175" s="124"/>
      <c r="F175" s="87"/>
      <c r="G175" s="87"/>
      <c r="H175" s="87"/>
      <c r="I175" s="87"/>
      <c r="J175" s="87"/>
      <c r="K175" s="122"/>
      <c r="L175" s="129"/>
      <c r="M175" s="126"/>
      <c r="N175" s="128"/>
      <c r="O175" s="128"/>
      <c r="P175" s="128"/>
      <c r="Q175" s="134" t="str">
        <f t="shared" si="8"/>
        <v/>
      </c>
      <c r="R175" s="126"/>
      <c r="S175" s="6"/>
    </row>
    <row r="176" spans="1:19" ht="57.75" customHeight="1" x14ac:dyDescent="0.25">
      <c r="A176" s="159" t="str">
        <f t="shared" si="6"/>
        <v/>
      </c>
      <c r="B176" s="227" t="str">
        <f t="shared" si="7"/>
        <v/>
      </c>
      <c r="D176" s="127"/>
      <c r="E176" s="124"/>
      <c r="F176" s="87"/>
      <c r="G176" s="87"/>
      <c r="H176" s="87"/>
      <c r="I176" s="87"/>
      <c r="J176" s="87"/>
      <c r="K176" s="122"/>
      <c r="L176" s="129"/>
      <c r="M176" s="126"/>
      <c r="N176" s="128"/>
      <c r="O176" s="128"/>
      <c r="P176" s="128"/>
      <c r="Q176" s="134" t="str">
        <f t="shared" si="8"/>
        <v/>
      </c>
      <c r="R176" s="126"/>
      <c r="S176" s="6"/>
    </row>
    <row r="177" spans="1:19" ht="57.75" customHeight="1" x14ac:dyDescent="0.25">
      <c r="A177" s="159" t="str">
        <f t="shared" si="6"/>
        <v/>
      </c>
      <c r="B177" s="227" t="str">
        <f t="shared" si="7"/>
        <v/>
      </c>
      <c r="D177" s="127"/>
      <c r="E177" s="124"/>
      <c r="F177" s="87"/>
      <c r="G177" s="87"/>
      <c r="H177" s="87"/>
      <c r="I177" s="87"/>
      <c r="J177" s="87"/>
      <c r="K177" s="122"/>
      <c r="L177" s="129"/>
      <c r="M177" s="126"/>
      <c r="N177" s="128"/>
      <c r="O177" s="128"/>
      <c r="P177" s="128"/>
      <c r="Q177" s="134" t="str">
        <f t="shared" si="8"/>
        <v/>
      </c>
      <c r="R177" s="126"/>
      <c r="S177" s="6"/>
    </row>
    <row r="178" spans="1:19" ht="57.75" customHeight="1" x14ac:dyDescent="0.25">
      <c r="A178" s="159" t="str">
        <f t="shared" si="6"/>
        <v/>
      </c>
      <c r="B178" s="227" t="str">
        <f t="shared" si="7"/>
        <v/>
      </c>
      <c r="D178" s="127"/>
      <c r="E178" s="124"/>
      <c r="F178" s="87"/>
      <c r="G178" s="87"/>
      <c r="H178" s="87"/>
      <c r="I178" s="87"/>
      <c r="J178" s="87"/>
      <c r="K178" s="122"/>
      <c r="L178" s="129"/>
      <c r="M178" s="126"/>
      <c r="N178" s="128"/>
      <c r="O178" s="128"/>
      <c r="P178" s="128"/>
      <c r="Q178" s="134" t="str">
        <f t="shared" si="8"/>
        <v/>
      </c>
      <c r="R178" s="126"/>
      <c r="S178" s="6"/>
    </row>
    <row r="179" spans="1:19" ht="57.75" customHeight="1" x14ac:dyDescent="0.25">
      <c r="A179" s="159" t="str">
        <f t="shared" si="6"/>
        <v/>
      </c>
      <c r="B179" s="227" t="str">
        <f t="shared" si="7"/>
        <v/>
      </c>
      <c r="D179" s="127"/>
      <c r="E179" s="124"/>
      <c r="F179" s="87"/>
      <c r="G179" s="87"/>
      <c r="H179" s="87"/>
      <c r="I179" s="87"/>
      <c r="J179" s="87"/>
      <c r="K179" s="122"/>
      <c r="L179" s="129"/>
      <c r="M179" s="126"/>
      <c r="N179" s="128"/>
      <c r="O179" s="128"/>
      <c r="P179" s="128"/>
      <c r="Q179" s="134" t="str">
        <f t="shared" si="8"/>
        <v/>
      </c>
      <c r="R179" s="126"/>
      <c r="S179" s="6"/>
    </row>
    <row r="180" spans="1:19" ht="57.75" customHeight="1" x14ac:dyDescent="0.25">
      <c r="A180" s="159" t="str">
        <f t="shared" si="6"/>
        <v/>
      </c>
      <c r="B180" s="227" t="str">
        <f t="shared" si="7"/>
        <v/>
      </c>
      <c r="D180" s="127"/>
      <c r="E180" s="124"/>
      <c r="F180" s="87"/>
      <c r="G180" s="87"/>
      <c r="H180" s="87"/>
      <c r="I180" s="87"/>
      <c r="J180" s="87"/>
      <c r="K180" s="122"/>
      <c r="L180" s="129"/>
      <c r="M180" s="126"/>
      <c r="N180" s="128"/>
      <c r="O180" s="128"/>
      <c r="P180" s="128"/>
      <c r="Q180" s="134" t="str">
        <f t="shared" si="8"/>
        <v/>
      </c>
      <c r="R180" s="126"/>
      <c r="S180" s="6"/>
    </row>
    <row r="181" spans="1:19" ht="57.75" customHeight="1" x14ac:dyDescent="0.25">
      <c r="A181" s="159" t="str">
        <f t="shared" si="6"/>
        <v/>
      </c>
      <c r="B181" s="227" t="str">
        <f t="shared" si="7"/>
        <v/>
      </c>
      <c r="D181" s="127"/>
      <c r="E181" s="124"/>
      <c r="F181" s="87"/>
      <c r="G181" s="87"/>
      <c r="H181" s="87"/>
      <c r="I181" s="87"/>
      <c r="J181" s="87"/>
      <c r="K181" s="122"/>
      <c r="L181" s="129"/>
      <c r="M181" s="126"/>
      <c r="N181" s="128"/>
      <c r="O181" s="128"/>
      <c r="P181" s="128"/>
      <c r="Q181" s="134" t="str">
        <f t="shared" si="8"/>
        <v/>
      </c>
      <c r="R181" s="126"/>
      <c r="S181" s="6"/>
    </row>
    <row r="182" spans="1:19" ht="57.75" customHeight="1" x14ac:dyDescent="0.25">
      <c r="A182" s="159" t="str">
        <f t="shared" si="6"/>
        <v/>
      </c>
      <c r="B182" s="227" t="str">
        <f t="shared" si="7"/>
        <v/>
      </c>
      <c r="D182" s="127"/>
      <c r="E182" s="124"/>
      <c r="F182" s="87"/>
      <c r="G182" s="87"/>
      <c r="H182" s="87"/>
      <c r="I182" s="87"/>
      <c r="J182" s="87"/>
      <c r="K182" s="122"/>
      <c r="L182" s="129"/>
      <c r="M182" s="126"/>
      <c r="N182" s="128"/>
      <c r="O182" s="128"/>
      <c r="P182" s="128"/>
      <c r="Q182" s="134" t="str">
        <f t="shared" si="8"/>
        <v/>
      </c>
      <c r="R182" s="126"/>
      <c r="S182" s="6"/>
    </row>
    <row r="183" spans="1:19" ht="57.75" customHeight="1" x14ac:dyDescent="0.25">
      <c r="A183" s="159" t="str">
        <f t="shared" si="6"/>
        <v/>
      </c>
      <c r="B183" s="227" t="str">
        <f t="shared" si="7"/>
        <v/>
      </c>
      <c r="D183" s="127"/>
      <c r="E183" s="124"/>
      <c r="F183" s="87"/>
      <c r="G183" s="87"/>
      <c r="H183" s="87"/>
      <c r="I183" s="87"/>
      <c r="J183" s="87"/>
      <c r="K183" s="122"/>
      <c r="L183" s="129"/>
      <c r="M183" s="126"/>
      <c r="N183" s="128"/>
      <c r="O183" s="128"/>
      <c r="P183" s="128"/>
      <c r="Q183" s="134" t="str">
        <f t="shared" si="8"/>
        <v/>
      </c>
      <c r="R183" s="126"/>
      <c r="S183" s="6"/>
    </row>
    <row r="184" spans="1:19" ht="57.75" customHeight="1" x14ac:dyDescent="0.25">
      <c r="A184" s="159" t="str">
        <f t="shared" si="6"/>
        <v/>
      </c>
      <c r="B184" s="227" t="str">
        <f t="shared" si="7"/>
        <v/>
      </c>
      <c r="D184" s="127"/>
      <c r="E184" s="124"/>
      <c r="F184" s="87"/>
      <c r="G184" s="87"/>
      <c r="H184" s="87"/>
      <c r="I184" s="87"/>
      <c r="J184" s="87"/>
      <c r="K184" s="122"/>
      <c r="L184" s="129"/>
      <c r="M184" s="126"/>
      <c r="N184" s="128"/>
      <c r="O184" s="128"/>
      <c r="P184" s="128"/>
      <c r="Q184" s="134" t="str">
        <f t="shared" si="8"/>
        <v/>
      </c>
      <c r="R184" s="126"/>
      <c r="S184" s="6"/>
    </row>
    <row r="185" spans="1:19" ht="57.75" customHeight="1" x14ac:dyDescent="0.25">
      <c r="A185" s="159" t="str">
        <f t="shared" si="6"/>
        <v/>
      </c>
      <c r="B185" s="227" t="str">
        <f t="shared" si="7"/>
        <v/>
      </c>
      <c r="D185" s="127"/>
      <c r="E185" s="124"/>
      <c r="F185" s="87"/>
      <c r="G185" s="87"/>
      <c r="H185" s="87"/>
      <c r="I185" s="87"/>
      <c r="J185" s="87"/>
      <c r="K185" s="122"/>
      <c r="L185" s="129"/>
      <c r="M185" s="126"/>
      <c r="N185" s="128"/>
      <c r="O185" s="128"/>
      <c r="P185" s="128"/>
      <c r="Q185" s="134" t="str">
        <f t="shared" si="8"/>
        <v/>
      </c>
      <c r="R185" s="126"/>
      <c r="S185" s="6"/>
    </row>
    <row r="186" spans="1:19" ht="57.75" customHeight="1" x14ac:dyDescent="0.25">
      <c r="A186" s="159" t="str">
        <f t="shared" si="6"/>
        <v/>
      </c>
      <c r="B186" s="227" t="str">
        <f t="shared" si="7"/>
        <v/>
      </c>
      <c r="D186" s="127"/>
      <c r="E186" s="124"/>
      <c r="F186" s="87"/>
      <c r="G186" s="87"/>
      <c r="H186" s="87"/>
      <c r="I186" s="87"/>
      <c r="J186" s="87"/>
      <c r="K186" s="122"/>
      <c r="L186" s="129"/>
      <c r="M186" s="126"/>
      <c r="N186" s="128"/>
      <c r="O186" s="128"/>
      <c r="P186" s="128"/>
      <c r="Q186" s="134" t="str">
        <f t="shared" si="8"/>
        <v/>
      </c>
      <c r="R186" s="126"/>
      <c r="S186" s="6"/>
    </row>
    <row r="187" spans="1:19" ht="57.75" customHeight="1" x14ac:dyDescent="0.25">
      <c r="A187" s="159" t="str">
        <f t="shared" si="6"/>
        <v/>
      </c>
      <c r="B187" s="227" t="str">
        <f t="shared" si="7"/>
        <v/>
      </c>
      <c r="D187" s="127"/>
      <c r="E187" s="124"/>
      <c r="F187" s="87"/>
      <c r="G187" s="87"/>
      <c r="H187" s="87"/>
      <c r="I187" s="87"/>
      <c r="J187" s="87"/>
      <c r="K187" s="122"/>
      <c r="L187" s="129"/>
      <c r="M187" s="126"/>
      <c r="N187" s="128"/>
      <c r="O187" s="128"/>
      <c r="P187" s="128"/>
      <c r="Q187" s="134" t="str">
        <f t="shared" si="8"/>
        <v/>
      </c>
      <c r="R187" s="126"/>
      <c r="S187" s="6"/>
    </row>
    <row r="188" spans="1:19" ht="57.75" customHeight="1" x14ac:dyDescent="0.25">
      <c r="A188" s="159" t="str">
        <f t="shared" si="6"/>
        <v/>
      </c>
      <c r="B188" s="227" t="str">
        <f t="shared" si="7"/>
        <v/>
      </c>
      <c r="D188" s="127"/>
      <c r="E188" s="124"/>
      <c r="F188" s="87"/>
      <c r="G188" s="87"/>
      <c r="H188" s="87"/>
      <c r="I188" s="87"/>
      <c r="J188" s="87"/>
      <c r="K188" s="122"/>
      <c r="L188" s="129"/>
      <c r="M188" s="126"/>
      <c r="N188" s="128"/>
      <c r="O188" s="128"/>
      <c r="P188" s="128"/>
      <c r="Q188" s="134" t="str">
        <f t="shared" si="8"/>
        <v/>
      </c>
      <c r="R188" s="126"/>
      <c r="S188" s="6"/>
    </row>
    <row r="189" spans="1:19" ht="57.75" customHeight="1" x14ac:dyDescent="0.25">
      <c r="A189" s="159" t="str">
        <f t="shared" si="6"/>
        <v/>
      </c>
      <c r="B189" s="227" t="str">
        <f t="shared" si="7"/>
        <v/>
      </c>
      <c r="D189" s="127"/>
      <c r="E189" s="124"/>
      <c r="F189" s="87"/>
      <c r="G189" s="87"/>
      <c r="H189" s="87"/>
      <c r="I189" s="87"/>
      <c r="J189" s="87"/>
      <c r="K189" s="122"/>
      <c r="L189" s="129"/>
      <c r="M189" s="126"/>
      <c r="N189" s="128"/>
      <c r="O189" s="128"/>
      <c r="P189" s="128"/>
      <c r="Q189" s="134" t="str">
        <f t="shared" si="8"/>
        <v/>
      </c>
      <c r="R189" s="126"/>
      <c r="S189" s="6"/>
    </row>
    <row r="190" spans="1:19" ht="57.75" customHeight="1" x14ac:dyDescent="0.25">
      <c r="A190" s="159" t="str">
        <f t="shared" si="6"/>
        <v/>
      </c>
      <c r="B190" s="227" t="str">
        <f t="shared" si="7"/>
        <v/>
      </c>
      <c r="D190" s="127"/>
      <c r="E190" s="124"/>
      <c r="F190" s="87"/>
      <c r="G190" s="87"/>
      <c r="H190" s="87"/>
      <c r="I190" s="87"/>
      <c r="J190" s="87"/>
      <c r="K190" s="122"/>
      <c r="L190" s="129"/>
      <c r="M190" s="126"/>
      <c r="N190" s="128"/>
      <c r="O190" s="128"/>
      <c r="P190" s="128"/>
      <c r="Q190" s="134" t="str">
        <f t="shared" si="8"/>
        <v/>
      </c>
      <c r="R190" s="126"/>
      <c r="S190" s="6"/>
    </row>
    <row r="191" spans="1:19" ht="57.75" customHeight="1" x14ac:dyDescent="0.25">
      <c r="A191" s="159" t="str">
        <f t="shared" si="6"/>
        <v/>
      </c>
      <c r="B191" s="227" t="str">
        <f t="shared" si="7"/>
        <v/>
      </c>
      <c r="D191" s="127"/>
      <c r="E191" s="124"/>
      <c r="F191" s="87"/>
      <c r="G191" s="87"/>
      <c r="H191" s="87"/>
      <c r="I191" s="87"/>
      <c r="J191" s="87"/>
      <c r="K191" s="122"/>
      <c r="L191" s="129"/>
      <c r="M191" s="126"/>
      <c r="N191" s="128"/>
      <c r="O191" s="128"/>
      <c r="P191" s="128"/>
      <c r="Q191" s="134" t="str">
        <f t="shared" si="8"/>
        <v/>
      </c>
      <c r="R191" s="126"/>
      <c r="S191" s="6"/>
    </row>
    <row r="192" spans="1:19" ht="57.75" customHeight="1" x14ac:dyDescent="0.25">
      <c r="A192" s="159" t="str">
        <f t="shared" si="6"/>
        <v/>
      </c>
      <c r="B192" s="227" t="str">
        <f t="shared" si="7"/>
        <v/>
      </c>
      <c r="D192" s="127"/>
      <c r="E192" s="124"/>
      <c r="F192" s="87"/>
      <c r="G192" s="87"/>
      <c r="H192" s="87"/>
      <c r="I192" s="87"/>
      <c r="J192" s="87"/>
      <c r="K192" s="122"/>
      <c r="L192" s="129"/>
      <c r="M192" s="126"/>
      <c r="N192" s="128"/>
      <c r="O192" s="128"/>
      <c r="P192" s="128"/>
      <c r="Q192" s="134" t="str">
        <f t="shared" si="8"/>
        <v/>
      </c>
      <c r="R192" s="126"/>
      <c r="S192" s="6"/>
    </row>
    <row r="193" spans="1:19" ht="57.75" customHeight="1" x14ac:dyDescent="0.25">
      <c r="A193" s="159" t="str">
        <f t="shared" si="6"/>
        <v/>
      </c>
      <c r="B193" s="227" t="str">
        <f t="shared" si="7"/>
        <v/>
      </c>
      <c r="D193" s="127"/>
      <c r="E193" s="124"/>
      <c r="F193" s="87"/>
      <c r="G193" s="87"/>
      <c r="H193" s="87"/>
      <c r="I193" s="87"/>
      <c r="J193" s="87"/>
      <c r="K193" s="122"/>
      <c r="L193" s="129"/>
      <c r="M193" s="126"/>
      <c r="N193" s="128"/>
      <c r="O193" s="128"/>
      <c r="P193" s="128"/>
      <c r="Q193" s="134" t="str">
        <f t="shared" si="8"/>
        <v/>
      </c>
      <c r="R193" s="126"/>
      <c r="S193" s="6"/>
    </row>
    <row r="194" spans="1:19" ht="57.75" customHeight="1" x14ac:dyDescent="0.25">
      <c r="A194" s="159" t="str">
        <f t="shared" si="6"/>
        <v/>
      </c>
      <c r="B194" s="227" t="str">
        <f t="shared" si="7"/>
        <v/>
      </c>
      <c r="D194" s="127"/>
      <c r="E194" s="124"/>
      <c r="F194" s="87"/>
      <c r="G194" s="87"/>
      <c r="H194" s="87"/>
      <c r="I194" s="87"/>
      <c r="J194" s="87"/>
      <c r="K194" s="122"/>
      <c r="L194" s="129"/>
      <c r="M194" s="126"/>
      <c r="N194" s="128"/>
      <c r="O194" s="128"/>
      <c r="P194" s="128"/>
      <c r="Q194" s="134" t="str">
        <f t="shared" si="8"/>
        <v/>
      </c>
      <c r="R194" s="126"/>
      <c r="S194" s="6"/>
    </row>
    <row r="195" spans="1:19" ht="57.75" customHeight="1" x14ac:dyDescent="0.25">
      <c r="A195" s="159" t="str">
        <f t="shared" si="6"/>
        <v/>
      </c>
      <c r="B195" s="227" t="str">
        <f t="shared" si="7"/>
        <v/>
      </c>
      <c r="D195" s="127"/>
      <c r="E195" s="124"/>
      <c r="F195" s="87"/>
      <c r="G195" s="87"/>
      <c r="H195" s="87"/>
      <c r="I195" s="87"/>
      <c r="J195" s="87"/>
      <c r="K195" s="122"/>
      <c r="L195" s="129"/>
      <c r="M195" s="126"/>
      <c r="N195" s="128"/>
      <c r="O195" s="128"/>
      <c r="P195" s="128"/>
      <c r="Q195" s="134" t="str">
        <f t="shared" si="8"/>
        <v/>
      </c>
      <c r="R195" s="126"/>
      <c r="S195" s="6"/>
    </row>
    <row r="196" spans="1:19" ht="57.75" customHeight="1" x14ac:dyDescent="0.25">
      <c r="A196" s="159" t="str">
        <f t="shared" si="6"/>
        <v/>
      </c>
      <c r="B196" s="227" t="str">
        <f t="shared" si="7"/>
        <v/>
      </c>
      <c r="D196" s="127"/>
      <c r="E196" s="124"/>
      <c r="F196" s="87"/>
      <c r="G196" s="87"/>
      <c r="H196" s="87"/>
      <c r="I196" s="87"/>
      <c r="J196" s="87"/>
      <c r="K196" s="122"/>
      <c r="L196" s="129"/>
      <c r="M196" s="126"/>
      <c r="N196" s="128"/>
      <c r="O196" s="128"/>
      <c r="P196" s="128"/>
      <c r="Q196" s="134" t="str">
        <f t="shared" si="8"/>
        <v/>
      </c>
      <c r="R196" s="126"/>
      <c r="S196" s="6"/>
    </row>
    <row r="197" spans="1:19" ht="57.75" customHeight="1" x14ac:dyDescent="0.25">
      <c r="A197" s="159" t="str">
        <f t="shared" si="6"/>
        <v/>
      </c>
      <c r="B197" s="227" t="str">
        <f t="shared" si="7"/>
        <v/>
      </c>
      <c r="D197" s="127"/>
      <c r="E197" s="124"/>
      <c r="F197" s="87"/>
      <c r="G197" s="87"/>
      <c r="H197" s="87"/>
      <c r="I197" s="87"/>
      <c r="J197" s="87"/>
      <c r="K197" s="122"/>
      <c r="L197" s="129"/>
      <c r="M197" s="126"/>
      <c r="N197" s="128"/>
      <c r="O197" s="128"/>
      <c r="P197" s="128"/>
      <c r="Q197" s="134" t="str">
        <f t="shared" si="8"/>
        <v/>
      </c>
      <c r="R197" s="126"/>
      <c r="S197" s="6"/>
    </row>
    <row r="198" spans="1:19" ht="57.75" customHeight="1" x14ac:dyDescent="0.25">
      <c r="A198" s="159" t="str">
        <f t="shared" si="6"/>
        <v/>
      </c>
      <c r="B198" s="227" t="str">
        <f t="shared" si="7"/>
        <v/>
      </c>
      <c r="D198" s="127"/>
      <c r="E198" s="124"/>
      <c r="F198" s="87"/>
      <c r="G198" s="87"/>
      <c r="H198" s="87"/>
      <c r="I198" s="87"/>
      <c r="J198" s="87"/>
      <c r="K198" s="122"/>
      <c r="L198" s="129"/>
      <c r="M198" s="126"/>
      <c r="N198" s="128"/>
      <c r="O198" s="128"/>
      <c r="P198" s="128"/>
      <c r="Q198" s="134" t="str">
        <f t="shared" si="8"/>
        <v/>
      </c>
      <c r="R198" s="126"/>
      <c r="S198" s="6"/>
    </row>
    <row r="199" spans="1:19" ht="57.75" customHeight="1" x14ac:dyDescent="0.25">
      <c r="A199" s="159" t="str">
        <f t="shared" si="6"/>
        <v/>
      </c>
      <c r="B199" s="227" t="str">
        <f t="shared" si="7"/>
        <v/>
      </c>
      <c r="D199" s="127"/>
      <c r="E199" s="124"/>
      <c r="F199" s="87"/>
      <c r="G199" s="87"/>
      <c r="H199" s="87"/>
      <c r="I199" s="87"/>
      <c r="J199" s="87"/>
      <c r="K199" s="122"/>
      <c r="L199" s="129"/>
      <c r="M199" s="126"/>
      <c r="N199" s="128"/>
      <c r="O199" s="128"/>
      <c r="P199" s="128"/>
      <c r="Q199" s="134" t="str">
        <f t="shared" si="8"/>
        <v/>
      </c>
      <c r="R199" s="126"/>
      <c r="S199" s="6"/>
    </row>
    <row r="200" spans="1:19" ht="57.75" customHeight="1" x14ac:dyDescent="0.25">
      <c r="A200" s="159" t="str">
        <f t="shared" si="6"/>
        <v/>
      </c>
      <c r="B200" s="227" t="str">
        <f t="shared" si="7"/>
        <v/>
      </c>
      <c r="D200" s="127"/>
      <c r="E200" s="124"/>
      <c r="F200" s="87"/>
      <c r="G200" s="87"/>
      <c r="H200" s="87"/>
      <c r="I200" s="87"/>
      <c r="J200" s="87"/>
      <c r="K200" s="122"/>
      <c r="L200" s="129"/>
      <c r="M200" s="126"/>
      <c r="N200" s="128"/>
      <c r="O200" s="128"/>
      <c r="P200" s="128"/>
      <c r="Q200" s="134" t="str">
        <f t="shared" si="8"/>
        <v/>
      </c>
      <c r="R200" s="126"/>
      <c r="S200" s="6"/>
    </row>
    <row r="201" spans="1:19" ht="57.75" customHeight="1" x14ac:dyDescent="0.25">
      <c r="A201" s="159" t="str">
        <f t="shared" si="6"/>
        <v/>
      </c>
      <c r="B201" s="227" t="str">
        <f t="shared" si="7"/>
        <v/>
      </c>
      <c r="D201" s="127"/>
      <c r="E201" s="124"/>
      <c r="F201" s="87"/>
      <c r="G201" s="87"/>
      <c r="H201" s="87"/>
      <c r="I201" s="87"/>
      <c r="J201" s="87"/>
      <c r="K201" s="122"/>
      <c r="L201" s="129"/>
      <c r="M201" s="126"/>
      <c r="N201" s="128"/>
      <c r="O201" s="128"/>
      <c r="P201" s="128"/>
      <c r="Q201" s="134" t="str">
        <f t="shared" si="8"/>
        <v/>
      </c>
      <c r="R201" s="126"/>
      <c r="S201" s="6"/>
    </row>
    <row r="202" spans="1:19" ht="57.75" customHeight="1" x14ac:dyDescent="0.25">
      <c r="A202" s="159" t="str">
        <f t="shared" si="6"/>
        <v/>
      </c>
      <c r="B202" s="227" t="str">
        <f t="shared" si="7"/>
        <v/>
      </c>
      <c r="D202" s="127"/>
      <c r="E202" s="124"/>
      <c r="F202" s="87"/>
      <c r="G202" s="87"/>
      <c r="H202" s="87"/>
      <c r="I202" s="87"/>
      <c r="J202" s="87"/>
      <c r="K202" s="122"/>
      <c r="L202" s="129"/>
      <c r="M202" s="126"/>
      <c r="N202" s="128"/>
      <c r="O202" s="128"/>
      <c r="P202" s="128"/>
      <c r="Q202" s="134" t="str">
        <f t="shared" si="8"/>
        <v/>
      </c>
      <c r="R202" s="126"/>
      <c r="S202" s="6"/>
    </row>
    <row r="203" spans="1:19" ht="57.75" customHeight="1" x14ac:dyDescent="0.25">
      <c r="A203" s="159" t="str">
        <f t="shared" si="6"/>
        <v/>
      </c>
      <c r="B203" s="227" t="str">
        <f t="shared" si="7"/>
        <v/>
      </c>
      <c r="D203" s="127"/>
      <c r="E203" s="124"/>
      <c r="F203" s="87"/>
      <c r="G203" s="87"/>
      <c r="H203" s="87"/>
      <c r="I203" s="87"/>
      <c r="J203" s="87"/>
      <c r="K203" s="122"/>
      <c r="L203" s="129"/>
      <c r="M203" s="126"/>
      <c r="N203" s="128"/>
      <c r="O203" s="128"/>
      <c r="P203" s="128"/>
      <c r="Q203" s="134" t="str">
        <f t="shared" si="8"/>
        <v/>
      </c>
      <c r="R203" s="126"/>
      <c r="S203" s="6"/>
    </row>
    <row r="204" spans="1:19" ht="57.75" customHeight="1" x14ac:dyDescent="0.25">
      <c r="A204" s="159" t="str">
        <f t="shared" si="6"/>
        <v/>
      </c>
      <c r="B204" s="227" t="str">
        <f t="shared" si="7"/>
        <v/>
      </c>
      <c r="D204" s="127"/>
      <c r="E204" s="124"/>
      <c r="F204" s="87"/>
      <c r="G204" s="87"/>
      <c r="H204" s="87"/>
      <c r="I204" s="87"/>
      <c r="J204" s="87"/>
      <c r="K204" s="122"/>
      <c r="L204" s="129"/>
      <c r="M204" s="126"/>
      <c r="N204" s="128"/>
      <c r="O204" s="128"/>
      <c r="P204" s="128"/>
      <c r="Q204" s="134" t="str">
        <f t="shared" si="8"/>
        <v/>
      </c>
      <c r="R204" s="126"/>
      <c r="S204" s="6"/>
    </row>
    <row r="205" spans="1:19" ht="57.75" customHeight="1" x14ac:dyDescent="0.25">
      <c r="A205" s="159" t="str">
        <f t="shared" ref="A205:A268" si="9">IFERROR(INDEX(valeur,MATCH(E205,Type,0)),"")</f>
        <v/>
      </c>
      <c r="B205" s="227" t="str">
        <f t="shared" ref="B205:B268" si="10">IFERROR(INDEX(Nature,MATCH(F205,NatMat,0)),"")</f>
        <v/>
      </c>
      <c r="D205" s="127"/>
      <c r="E205" s="124"/>
      <c r="F205" s="87"/>
      <c r="G205" s="87"/>
      <c r="H205" s="87"/>
      <c r="I205" s="87"/>
      <c r="J205" s="87"/>
      <c r="K205" s="122"/>
      <c r="L205" s="129"/>
      <c r="M205" s="126"/>
      <c r="N205" s="128"/>
      <c r="O205" s="128"/>
      <c r="P205" s="128"/>
      <c r="Q205" s="134" t="str">
        <f t="shared" si="8"/>
        <v/>
      </c>
      <c r="R205" s="126"/>
      <c r="S205" s="6"/>
    </row>
    <row r="206" spans="1:19" ht="57.75" customHeight="1" x14ac:dyDescent="0.25">
      <c r="A206" s="159" t="str">
        <f t="shared" si="9"/>
        <v/>
      </c>
      <c r="B206" s="227" t="str">
        <f t="shared" si="10"/>
        <v/>
      </c>
      <c r="D206" s="127"/>
      <c r="E206" s="124"/>
      <c r="F206" s="87"/>
      <c r="G206" s="87"/>
      <c r="H206" s="87"/>
      <c r="I206" s="87"/>
      <c r="J206" s="87"/>
      <c r="K206" s="122"/>
      <c r="L206" s="129"/>
      <c r="M206" s="126"/>
      <c r="N206" s="128"/>
      <c r="O206" s="128"/>
      <c r="P206" s="128"/>
      <c r="Q206" s="134" t="str">
        <f t="shared" ref="Q206:Q269" si="11">IF(ISBLANK(D206),"",IF(ISBLANK(N206),"Renseigner obligatoirement le Devis 1",N206))</f>
        <v/>
      </c>
      <c r="R206" s="126"/>
      <c r="S206" s="6"/>
    </row>
    <row r="207" spans="1:19" ht="57.75" customHeight="1" x14ac:dyDescent="0.25">
      <c r="A207" s="159" t="str">
        <f t="shared" si="9"/>
        <v/>
      </c>
      <c r="B207" s="227" t="str">
        <f t="shared" si="10"/>
        <v/>
      </c>
      <c r="D207" s="127"/>
      <c r="E207" s="124"/>
      <c r="F207" s="87"/>
      <c r="G207" s="87"/>
      <c r="H207" s="87"/>
      <c r="I207" s="87"/>
      <c r="J207" s="87"/>
      <c r="K207" s="122"/>
      <c r="L207" s="129"/>
      <c r="M207" s="126"/>
      <c r="N207" s="128"/>
      <c r="O207" s="128"/>
      <c r="P207" s="128"/>
      <c r="Q207" s="134" t="str">
        <f t="shared" si="11"/>
        <v/>
      </c>
      <c r="R207" s="126"/>
      <c r="S207" s="6"/>
    </row>
    <row r="208" spans="1:19" ht="57.75" customHeight="1" x14ac:dyDescent="0.25">
      <c r="A208" s="159" t="str">
        <f t="shared" si="9"/>
        <v/>
      </c>
      <c r="B208" s="227" t="str">
        <f t="shared" si="10"/>
        <v/>
      </c>
      <c r="D208" s="127"/>
      <c r="E208" s="124"/>
      <c r="F208" s="87"/>
      <c r="G208" s="87"/>
      <c r="H208" s="87"/>
      <c r="I208" s="87"/>
      <c r="J208" s="87"/>
      <c r="K208" s="122"/>
      <c r="L208" s="129"/>
      <c r="M208" s="126"/>
      <c r="N208" s="128"/>
      <c r="O208" s="128"/>
      <c r="P208" s="128"/>
      <c r="Q208" s="134" t="str">
        <f t="shared" si="11"/>
        <v/>
      </c>
      <c r="R208" s="126"/>
      <c r="S208" s="6"/>
    </row>
    <row r="209" spans="1:19" ht="57.75" customHeight="1" x14ac:dyDescent="0.25">
      <c r="A209" s="159" t="str">
        <f t="shared" si="9"/>
        <v/>
      </c>
      <c r="B209" s="227" t="str">
        <f t="shared" si="10"/>
        <v/>
      </c>
      <c r="D209" s="127"/>
      <c r="E209" s="124"/>
      <c r="F209" s="87"/>
      <c r="G209" s="87"/>
      <c r="H209" s="87"/>
      <c r="I209" s="87"/>
      <c r="J209" s="87"/>
      <c r="K209" s="122"/>
      <c r="L209" s="129"/>
      <c r="M209" s="126"/>
      <c r="N209" s="128"/>
      <c r="O209" s="128"/>
      <c r="P209" s="128"/>
      <c r="Q209" s="134" t="str">
        <f t="shared" si="11"/>
        <v/>
      </c>
      <c r="R209" s="126"/>
      <c r="S209" s="6"/>
    </row>
    <row r="210" spans="1:19" ht="57.75" customHeight="1" x14ac:dyDescent="0.25">
      <c r="A210" s="159" t="str">
        <f t="shared" si="9"/>
        <v/>
      </c>
      <c r="B210" s="227" t="str">
        <f t="shared" si="10"/>
        <v/>
      </c>
      <c r="D210" s="127"/>
      <c r="E210" s="124"/>
      <c r="F210" s="87"/>
      <c r="G210" s="87"/>
      <c r="H210" s="87"/>
      <c r="I210" s="87"/>
      <c r="J210" s="87"/>
      <c r="K210" s="122"/>
      <c r="L210" s="129"/>
      <c r="M210" s="126"/>
      <c r="N210" s="128"/>
      <c r="O210" s="128"/>
      <c r="P210" s="128"/>
      <c r="Q210" s="134" t="str">
        <f t="shared" si="11"/>
        <v/>
      </c>
      <c r="R210" s="126"/>
      <c r="S210" s="6"/>
    </row>
    <row r="211" spans="1:19" ht="57.75" customHeight="1" x14ac:dyDescent="0.25">
      <c r="A211" s="159" t="str">
        <f t="shared" si="9"/>
        <v/>
      </c>
      <c r="B211" s="227" t="str">
        <f t="shared" si="10"/>
        <v/>
      </c>
      <c r="D211" s="127"/>
      <c r="E211" s="124"/>
      <c r="F211" s="87"/>
      <c r="G211" s="87"/>
      <c r="H211" s="87"/>
      <c r="I211" s="87"/>
      <c r="J211" s="87"/>
      <c r="K211" s="122"/>
      <c r="L211" s="129"/>
      <c r="M211" s="126"/>
      <c r="N211" s="128"/>
      <c r="O211" s="128"/>
      <c r="P211" s="128"/>
      <c r="Q211" s="134" t="str">
        <f t="shared" si="11"/>
        <v/>
      </c>
      <c r="R211" s="126"/>
      <c r="S211" s="6"/>
    </row>
    <row r="212" spans="1:19" ht="57.75" customHeight="1" x14ac:dyDescent="0.25">
      <c r="A212" s="159" t="str">
        <f t="shared" si="9"/>
        <v/>
      </c>
      <c r="B212" s="227" t="str">
        <f t="shared" si="10"/>
        <v/>
      </c>
      <c r="D212" s="127"/>
      <c r="E212" s="124"/>
      <c r="F212" s="87"/>
      <c r="G212" s="87"/>
      <c r="H212" s="87"/>
      <c r="I212" s="87"/>
      <c r="J212" s="87"/>
      <c r="K212" s="122"/>
      <c r="L212" s="129"/>
      <c r="M212" s="126"/>
      <c r="N212" s="128"/>
      <c r="O212" s="128"/>
      <c r="P212" s="128"/>
      <c r="Q212" s="134" t="str">
        <f t="shared" si="11"/>
        <v/>
      </c>
      <c r="R212" s="126"/>
      <c r="S212" s="6"/>
    </row>
    <row r="213" spans="1:19" ht="57.75" customHeight="1" x14ac:dyDescent="0.25">
      <c r="A213" s="159" t="str">
        <f t="shared" si="9"/>
        <v/>
      </c>
      <c r="B213" s="227" t="str">
        <f t="shared" si="10"/>
        <v/>
      </c>
      <c r="D213" s="127"/>
      <c r="E213" s="124"/>
      <c r="F213" s="87"/>
      <c r="G213" s="87"/>
      <c r="H213" s="87"/>
      <c r="I213" s="87"/>
      <c r="J213" s="87"/>
      <c r="K213" s="122"/>
      <c r="L213" s="129"/>
      <c r="M213" s="126"/>
      <c r="N213" s="128"/>
      <c r="O213" s="128"/>
      <c r="P213" s="128"/>
      <c r="Q213" s="134" t="str">
        <f t="shared" si="11"/>
        <v/>
      </c>
      <c r="R213" s="126"/>
      <c r="S213" s="6"/>
    </row>
    <row r="214" spans="1:19" ht="57.75" customHeight="1" x14ac:dyDescent="0.25">
      <c r="A214" s="159" t="str">
        <f t="shared" si="9"/>
        <v/>
      </c>
      <c r="B214" s="227" t="str">
        <f t="shared" si="10"/>
        <v/>
      </c>
      <c r="D214" s="127"/>
      <c r="E214" s="124"/>
      <c r="F214" s="87"/>
      <c r="G214" s="87"/>
      <c r="H214" s="87"/>
      <c r="I214" s="87"/>
      <c r="J214" s="87"/>
      <c r="K214" s="122"/>
      <c r="L214" s="129"/>
      <c r="M214" s="126"/>
      <c r="N214" s="128"/>
      <c r="O214" s="128"/>
      <c r="P214" s="128"/>
      <c r="Q214" s="134" t="str">
        <f t="shared" si="11"/>
        <v/>
      </c>
      <c r="R214" s="126"/>
      <c r="S214" s="6"/>
    </row>
    <row r="215" spans="1:19" ht="57.75" customHeight="1" x14ac:dyDescent="0.25">
      <c r="A215" s="159" t="str">
        <f t="shared" si="9"/>
        <v/>
      </c>
      <c r="B215" s="227" t="str">
        <f t="shared" si="10"/>
        <v/>
      </c>
      <c r="D215" s="127"/>
      <c r="E215" s="124"/>
      <c r="F215" s="87"/>
      <c r="G215" s="87"/>
      <c r="H215" s="87"/>
      <c r="I215" s="87"/>
      <c r="J215" s="87"/>
      <c r="K215" s="122"/>
      <c r="L215" s="129"/>
      <c r="M215" s="126"/>
      <c r="N215" s="128"/>
      <c r="O215" s="128"/>
      <c r="P215" s="128"/>
      <c r="Q215" s="134" t="str">
        <f t="shared" si="11"/>
        <v/>
      </c>
      <c r="R215" s="126"/>
      <c r="S215" s="6"/>
    </row>
    <row r="216" spans="1:19" ht="57.75" customHeight="1" x14ac:dyDescent="0.25">
      <c r="A216" s="159" t="str">
        <f t="shared" si="9"/>
        <v/>
      </c>
      <c r="B216" s="227" t="str">
        <f t="shared" si="10"/>
        <v/>
      </c>
      <c r="D216" s="127"/>
      <c r="E216" s="124"/>
      <c r="F216" s="87"/>
      <c r="G216" s="87"/>
      <c r="H216" s="87"/>
      <c r="I216" s="87"/>
      <c r="J216" s="87"/>
      <c r="K216" s="122"/>
      <c r="L216" s="129"/>
      <c r="M216" s="126"/>
      <c r="N216" s="128"/>
      <c r="O216" s="128"/>
      <c r="P216" s="128"/>
      <c r="Q216" s="134" t="str">
        <f t="shared" si="11"/>
        <v/>
      </c>
      <c r="R216" s="126"/>
      <c r="S216" s="6"/>
    </row>
    <row r="217" spans="1:19" ht="57.75" customHeight="1" x14ac:dyDescent="0.25">
      <c r="A217" s="159" t="str">
        <f t="shared" si="9"/>
        <v/>
      </c>
      <c r="B217" s="227" t="str">
        <f t="shared" si="10"/>
        <v/>
      </c>
      <c r="D217" s="127"/>
      <c r="E217" s="124"/>
      <c r="F217" s="87"/>
      <c r="G217" s="87"/>
      <c r="H217" s="87"/>
      <c r="I217" s="87"/>
      <c r="J217" s="87"/>
      <c r="K217" s="122"/>
      <c r="L217" s="129"/>
      <c r="M217" s="126"/>
      <c r="N217" s="128"/>
      <c r="O217" s="128"/>
      <c r="P217" s="128"/>
      <c r="Q217" s="134" t="str">
        <f t="shared" si="11"/>
        <v/>
      </c>
      <c r="R217" s="126"/>
      <c r="S217" s="6"/>
    </row>
    <row r="218" spans="1:19" ht="57.75" customHeight="1" x14ac:dyDescent="0.25">
      <c r="A218" s="159" t="str">
        <f t="shared" si="9"/>
        <v/>
      </c>
      <c r="B218" s="227" t="str">
        <f t="shared" si="10"/>
        <v/>
      </c>
      <c r="D218" s="127"/>
      <c r="E218" s="124"/>
      <c r="F218" s="87"/>
      <c r="G218" s="87"/>
      <c r="H218" s="87"/>
      <c r="I218" s="87"/>
      <c r="J218" s="87"/>
      <c r="K218" s="122"/>
      <c r="L218" s="129"/>
      <c r="M218" s="126"/>
      <c r="N218" s="128"/>
      <c r="O218" s="128"/>
      <c r="P218" s="128"/>
      <c r="Q218" s="134" t="str">
        <f t="shared" si="11"/>
        <v/>
      </c>
      <c r="R218" s="126"/>
      <c r="S218" s="6"/>
    </row>
    <row r="219" spans="1:19" ht="57.75" customHeight="1" x14ac:dyDescent="0.25">
      <c r="A219" s="159" t="str">
        <f t="shared" si="9"/>
        <v/>
      </c>
      <c r="B219" s="227" t="str">
        <f t="shared" si="10"/>
        <v/>
      </c>
      <c r="D219" s="127"/>
      <c r="E219" s="124"/>
      <c r="F219" s="87"/>
      <c r="G219" s="87"/>
      <c r="H219" s="87"/>
      <c r="I219" s="87"/>
      <c r="J219" s="87"/>
      <c r="K219" s="122"/>
      <c r="L219" s="129"/>
      <c r="M219" s="126"/>
      <c r="N219" s="128"/>
      <c r="O219" s="128"/>
      <c r="P219" s="128"/>
      <c r="Q219" s="134" t="str">
        <f t="shared" si="11"/>
        <v/>
      </c>
      <c r="R219" s="126"/>
      <c r="S219" s="6"/>
    </row>
    <row r="220" spans="1:19" ht="57.75" customHeight="1" x14ac:dyDescent="0.25">
      <c r="A220" s="159" t="str">
        <f t="shared" si="9"/>
        <v/>
      </c>
      <c r="B220" s="227" t="str">
        <f t="shared" si="10"/>
        <v/>
      </c>
      <c r="D220" s="127"/>
      <c r="E220" s="124"/>
      <c r="F220" s="87"/>
      <c r="G220" s="87"/>
      <c r="H220" s="87"/>
      <c r="I220" s="87"/>
      <c r="J220" s="87"/>
      <c r="K220" s="122"/>
      <c r="L220" s="129"/>
      <c r="M220" s="126"/>
      <c r="N220" s="128"/>
      <c r="O220" s="128"/>
      <c r="P220" s="128"/>
      <c r="Q220" s="134" t="str">
        <f t="shared" si="11"/>
        <v/>
      </c>
      <c r="R220" s="126"/>
      <c r="S220" s="6"/>
    </row>
    <row r="221" spans="1:19" ht="57.75" customHeight="1" x14ac:dyDescent="0.25">
      <c r="A221" s="159" t="str">
        <f t="shared" si="9"/>
        <v/>
      </c>
      <c r="B221" s="227" t="str">
        <f t="shared" si="10"/>
        <v/>
      </c>
      <c r="D221" s="127"/>
      <c r="E221" s="124"/>
      <c r="F221" s="87"/>
      <c r="G221" s="87"/>
      <c r="H221" s="87"/>
      <c r="I221" s="87"/>
      <c r="J221" s="87"/>
      <c r="K221" s="122"/>
      <c r="L221" s="129"/>
      <c r="M221" s="126"/>
      <c r="N221" s="128"/>
      <c r="O221" s="128"/>
      <c r="P221" s="128"/>
      <c r="Q221" s="134" t="str">
        <f t="shared" si="11"/>
        <v/>
      </c>
      <c r="R221" s="126"/>
      <c r="S221" s="6"/>
    </row>
    <row r="222" spans="1:19" ht="57.75" customHeight="1" x14ac:dyDescent="0.25">
      <c r="A222" s="159" t="str">
        <f t="shared" si="9"/>
        <v/>
      </c>
      <c r="B222" s="227" t="str">
        <f t="shared" si="10"/>
        <v/>
      </c>
      <c r="D222" s="127"/>
      <c r="E222" s="124"/>
      <c r="F222" s="87"/>
      <c r="G222" s="87"/>
      <c r="H222" s="87"/>
      <c r="I222" s="87"/>
      <c r="J222" s="87"/>
      <c r="K222" s="122"/>
      <c r="L222" s="129"/>
      <c r="M222" s="126"/>
      <c r="N222" s="128"/>
      <c r="O222" s="128"/>
      <c r="P222" s="128"/>
      <c r="Q222" s="134" t="str">
        <f t="shared" si="11"/>
        <v/>
      </c>
      <c r="R222" s="126"/>
      <c r="S222" s="6"/>
    </row>
    <row r="223" spans="1:19" ht="57.75" customHeight="1" x14ac:dyDescent="0.25">
      <c r="A223" s="159" t="str">
        <f t="shared" si="9"/>
        <v/>
      </c>
      <c r="B223" s="227" t="str">
        <f t="shared" si="10"/>
        <v/>
      </c>
      <c r="D223" s="127"/>
      <c r="E223" s="124"/>
      <c r="F223" s="87"/>
      <c r="G223" s="87"/>
      <c r="H223" s="87"/>
      <c r="I223" s="87"/>
      <c r="J223" s="87"/>
      <c r="K223" s="122"/>
      <c r="L223" s="129"/>
      <c r="M223" s="126"/>
      <c r="N223" s="128"/>
      <c r="O223" s="128"/>
      <c r="P223" s="128"/>
      <c r="Q223" s="134" t="str">
        <f t="shared" si="11"/>
        <v/>
      </c>
      <c r="R223" s="126"/>
      <c r="S223" s="6"/>
    </row>
    <row r="224" spans="1:19" ht="57.75" customHeight="1" x14ac:dyDescent="0.25">
      <c r="A224" s="159" t="str">
        <f t="shared" si="9"/>
        <v/>
      </c>
      <c r="B224" s="227" t="str">
        <f t="shared" si="10"/>
        <v/>
      </c>
      <c r="D224" s="127"/>
      <c r="E224" s="124"/>
      <c r="F224" s="87"/>
      <c r="G224" s="87"/>
      <c r="H224" s="87"/>
      <c r="I224" s="87"/>
      <c r="J224" s="87"/>
      <c r="K224" s="122"/>
      <c r="L224" s="129"/>
      <c r="M224" s="126"/>
      <c r="N224" s="128"/>
      <c r="O224" s="128"/>
      <c r="P224" s="128"/>
      <c r="Q224" s="134" t="str">
        <f t="shared" si="11"/>
        <v/>
      </c>
      <c r="R224" s="126"/>
      <c r="S224" s="6"/>
    </row>
    <row r="225" spans="1:19" ht="57.75" customHeight="1" x14ac:dyDescent="0.25">
      <c r="A225" s="159" t="str">
        <f t="shared" si="9"/>
        <v/>
      </c>
      <c r="B225" s="227" t="str">
        <f t="shared" si="10"/>
        <v/>
      </c>
      <c r="D225" s="127"/>
      <c r="E225" s="124"/>
      <c r="F225" s="87"/>
      <c r="G225" s="87"/>
      <c r="H225" s="87"/>
      <c r="I225" s="87"/>
      <c r="J225" s="87"/>
      <c r="K225" s="122"/>
      <c r="L225" s="129"/>
      <c r="M225" s="126"/>
      <c r="N225" s="128"/>
      <c r="O225" s="128"/>
      <c r="P225" s="128"/>
      <c r="Q225" s="134" t="str">
        <f t="shared" si="11"/>
        <v/>
      </c>
      <c r="R225" s="126"/>
      <c r="S225" s="6"/>
    </row>
    <row r="226" spans="1:19" ht="57.75" customHeight="1" x14ac:dyDescent="0.25">
      <c r="A226" s="159" t="str">
        <f t="shared" si="9"/>
        <v/>
      </c>
      <c r="B226" s="227" t="str">
        <f t="shared" si="10"/>
        <v/>
      </c>
      <c r="D226" s="127"/>
      <c r="E226" s="124"/>
      <c r="F226" s="87"/>
      <c r="G226" s="87"/>
      <c r="H226" s="87"/>
      <c r="I226" s="87"/>
      <c r="J226" s="87"/>
      <c r="K226" s="122"/>
      <c r="L226" s="129"/>
      <c r="M226" s="126"/>
      <c r="N226" s="128"/>
      <c r="O226" s="128"/>
      <c r="P226" s="128"/>
      <c r="Q226" s="134" t="str">
        <f t="shared" si="11"/>
        <v/>
      </c>
      <c r="R226" s="126"/>
      <c r="S226" s="6"/>
    </row>
    <row r="227" spans="1:19" ht="57.75" customHeight="1" x14ac:dyDescent="0.25">
      <c r="A227" s="159" t="str">
        <f t="shared" si="9"/>
        <v/>
      </c>
      <c r="B227" s="227" t="str">
        <f t="shared" si="10"/>
        <v/>
      </c>
      <c r="D227" s="127"/>
      <c r="E227" s="124"/>
      <c r="F227" s="87"/>
      <c r="G227" s="87"/>
      <c r="H227" s="87"/>
      <c r="I227" s="87"/>
      <c r="J227" s="87"/>
      <c r="K227" s="122"/>
      <c r="L227" s="129"/>
      <c r="M227" s="126"/>
      <c r="N227" s="128"/>
      <c r="O227" s="128"/>
      <c r="P227" s="128"/>
      <c r="Q227" s="134" t="str">
        <f t="shared" si="11"/>
        <v/>
      </c>
      <c r="R227" s="126"/>
      <c r="S227" s="6"/>
    </row>
    <row r="228" spans="1:19" ht="57.75" customHeight="1" x14ac:dyDescent="0.25">
      <c r="A228" s="159" t="str">
        <f t="shared" si="9"/>
        <v/>
      </c>
      <c r="B228" s="227" t="str">
        <f t="shared" si="10"/>
        <v/>
      </c>
      <c r="D228" s="127"/>
      <c r="E228" s="124"/>
      <c r="F228" s="87"/>
      <c r="G228" s="87"/>
      <c r="H228" s="87"/>
      <c r="I228" s="87"/>
      <c r="J228" s="87"/>
      <c r="K228" s="122"/>
      <c r="L228" s="129"/>
      <c r="M228" s="126"/>
      <c r="N228" s="128"/>
      <c r="O228" s="128"/>
      <c r="P228" s="128"/>
      <c r="Q228" s="134" t="str">
        <f t="shared" si="11"/>
        <v/>
      </c>
      <c r="R228" s="126"/>
      <c r="S228" s="6"/>
    </row>
    <row r="229" spans="1:19" ht="57.75" customHeight="1" x14ac:dyDescent="0.25">
      <c r="A229" s="159" t="str">
        <f t="shared" si="9"/>
        <v/>
      </c>
      <c r="B229" s="227" t="str">
        <f t="shared" si="10"/>
        <v/>
      </c>
      <c r="D229" s="127"/>
      <c r="E229" s="124"/>
      <c r="F229" s="87"/>
      <c r="G229" s="87"/>
      <c r="H229" s="87"/>
      <c r="I229" s="87"/>
      <c r="J229" s="87"/>
      <c r="K229" s="122"/>
      <c r="L229" s="129"/>
      <c r="M229" s="126"/>
      <c r="N229" s="128"/>
      <c r="O229" s="128"/>
      <c r="P229" s="128"/>
      <c r="Q229" s="134" t="str">
        <f t="shared" si="11"/>
        <v/>
      </c>
      <c r="R229" s="126"/>
      <c r="S229" s="6"/>
    </row>
    <row r="230" spans="1:19" ht="57.75" customHeight="1" x14ac:dyDescent="0.25">
      <c r="A230" s="159" t="str">
        <f t="shared" si="9"/>
        <v/>
      </c>
      <c r="B230" s="227" t="str">
        <f t="shared" si="10"/>
        <v/>
      </c>
      <c r="D230" s="127"/>
      <c r="E230" s="124"/>
      <c r="F230" s="87"/>
      <c r="G230" s="87"/>
      <c r="H230" s="87"/>
      <c r="I230" s="87"/>
      <c r="J230" s="87"/>
      <c r="K230" s="122"/>
      <c r="L230" s="129"/>
      <c r="M230" s="126"/>
      <c r="N230" s="128"/>
      <c r="O230" s="128"/>
      <c r="P230" s="128"/>
      <c r="Q230" s="134" t="str">
        <f t="shared" si="11"/>
        <v/>
      </c>
      <c r="R230" s="126"/>
      <c r="S230" s="6"/>
    </row>
    <row r="231" spans="1:19" ht="57.75" customHeight="1" x14ac:dyDescent="0.25">
      <c r="A231" s="159" t="str">
        <f t="shared" si="9"/>
        <v/>
      </c>
      <c r="B231" s="227" t="str">
        <f t="shared" si="10"/>
        <v/>
      </c>
      <c r="D231" s="127"/>
      <c r="E231" s="124"/>
      <c r="F231" s="87"/>
      <c r="G231" s="87"/>
      <c r="H231" s="87"/>
      <c r="I231" s="87"/>
      <c r="J231" s="87"/>
      <c r="K231" s="122"/>
      <c r="L231" s="129"/>
      <c r="M231" s="126"/>
      <c r="N231" s="128"/>
      <c r="O231" s="128"/>
      <c r="P231" s="128"/>
      <c r="Q231" s="134" t="str">
        <f t="shared" si="11"/>
        <v/>
      </c>
      <c r="R231" s="126"/>
      <c r="S231" s="6"/>
    </row>
    <row r="232" spans="1:19" ht="57.75" customHeight="1" x14ac:dyDescent="0.25">
      <c r="A232" s="159" t="str">
        <f t="shared" si="9"/>
        <v/>
      </c>
      <c r="B232" s="227" t="str">
        <f t="shared" si="10"/>
        <v/>
      </c>
      <c r="D232" s="127"/>
      <c r="E232" s="124"/>
      <c r="F232" s="87"/>
      <c r="G232" s="87"/>
      <c r="H232" s="87"/>
      <c r="I232" s="87"/>
      <c r="J232" s="87"/>
      <c r="K232" s="122"/>
      <c r="L232" s="129"/>
      <c r="M232" s="126"/>
      <c r="N232" s="128"/>
      <c r="O232" s="128"/>
      <c r="P232" s="128"/>
      <c r="Q232" s="134" t="str">
        <f t="shared" si="11"/>
        <v/>
      </c>
      <c r="R232" s="126"/>
      <c r="S232" s="6"/>
    </row>
    <row r="233" spans="1:19" ht="57.75" customHeight="1" x14ac:dyDescent="0.25">
      <c r="A233" s="159" t="str">
        <f t="shared" si="9"/>
        <v/>
      </c>
      <c r="B233" s="227" t="str">
        <f t="shared" si="10"/>
        <v/>
      </c>
      <c r="D233" s="127"/>
      <c r="E233" s="124"/>
      <c r="F233" s="87"/>
      <c r="G233" s="87"/>
      <c r="H233" s="87"/>
      <c r="I233" s="87"/>
      <c r="J233" s="87"/>
      <c r="K233" s="122"/>
      <c r="L233" s="129"/>
      <c r="M233" s="126"/>
      <c r="N233" s="128"/>
      <c r="O233" s="128"/>
      <c r="P233" s="128"/>
      <c r="Q233" s="134" t="str">
        <f t="shared" si="11"/>
        <v/>
      </c>
      <c r="R233" s="126"/>
      <c r="S233" s="6"/>
    </row>
    <row r="234" spans="1:19" ht="57.75" customHeight="1" x14ac:dyDescent="0.25">
      <c r="A234" s="159" t="str">
        <f t="shared" si="9"/>
        <v/>
      </c>
      <c r="B234" s="227" t="str">
        <f t="shared" si="10"/>
        <v/>
      </c>
      <c r="D234" s="127"/>
      <c r="E234" s="124"/>
      <c r="F234" s="87"/>
      <c r="G234" s="87"/>
      <c r="H234" s="87"/>
      <c r="I234" s="87"/>
      <c r="J234" s="87"/>
      <c r="K234" s="122"/>
      <c r="L234" s="129"/>
      <c r="M234" s="126"/>
      <c r="N234" s="128"/>
      <c r="O234" s="128"/>
      <c r="P234" s="128"/>
      <c r="Q234" s="134" t="str">
        <f t="shared" si="11"/>
        <v/>
      </c>
      <c r="R234" s="126"/>
      <c r="S234" s="6"/>
    </row>
    <row r="235" spans="1:19" ht="57.75" customHeight="1" x14ac:dyDescent="0.25">
      <c r="A235" s="159" t="str">
        <f t="shared" si="9"/>
        <v/>
      </c>
      <c r="B235" s="227" t="str">
        <f t="shared" si="10"/>
        <v/>
      </c>
      <c r="D235" s="127"/>
      <c r="E235" s="124"/>
      <c r="F235" s="87"/>
      <c r="G235" s="87"/>
      <c r="H235" s="87"/>
      <c r="I235" s="87"/>
      <c r="J235" s="87"/>
      <c r="K235" s="122"/>
      <c r="L235" s="129"/>
      <c r="M235" s="126"/>
      <c r="N235" s="128"/>
      <c r="O235" s="128"/>
      <c r="P235" s="128"/>
      <c r="Q235" s="134" t="str">
        <f t="shared" si="11"/>
        <v/>
      </c>
      <c r="R235" s="126"/>
      <c r="S235" s="6"/>
    </row>
    <row r="236" spans="1:19" ht="57.75" customHeight="1" x14ac:dyDescent="0.25">
      <c r="A236" s="159" t="str">
        <f t="shared" si="9"/>
        <v/>
      </c>
      <c r="B236" s="227" t="str">
        <f t="shared" si="10"/>
        <v/>
      </c>
      <c r="D236" s="127"/>
      <c r="E236" s="124"/>
      <c r="F236" s="87"/>
      <c r="G236" s="87"/>
      <c r="H236" s="87"/>
      <c r="I236" s="87"/>
      <c r="J236" s="87"/>
      <c r="K236" s="122"/>
      <c r="L236" s="129"/>
      <c r="M236" s="126"/>
      <c r="N236" s="128"/>
      <c r="O236" s="128"/>
      <c r="P236" s="128"/>
      <c r="Q236" s="134" t="str">
        <f t="shared" si="11"/>
        <v/>
      </c>
      <c r="R236" s="126"/>
      <c r="S236" s="6"/>
    </row>
    <row r="237" spans="1:19" ht="57.75" customHeight="1" x14ac:dyDescent="0.25">
      <c r="A237" s="159" t="str">
        <f t="shared" si="9"/>
        <v/>
      </c>
      <c r="B237" s="227" t="str">
        <f t="shared" si="10"/>
        <v/>
      </c>
      <c r="D237" s="127"/>
      <c r="E237" s="124"/>
      <c r="F237" s="87"/>
      <c r="G237" s="87"/>
      <c r="H237" s="87"/>
      <c r="I237" s="87"/>
      <c r="J237" s="87"/>
      <c r="K237" s="122"/>
      <c r="L237" s="129"/>
      <c r="M237" s="126"/>
      <c r="N237" s="128"/>
      <c r="O237" s="128"/>
      <c r="P237" s="128"/>
      <c r="Q237" s="134" t="str">
        <f t="shared" si="11"/>
        <v/>
      </c>
      <c r="R237" s="126"/>
      <c r="S237" s="6"/>
    </row>
    <row r="238" spans="1:19" ht="57.75" customHeight="1" x14ac:dyDescent="0.25">
      <c r="A238" s="159" t="str">
        <f t="shared" si="9"/>
        <v/>
      </c>
      <c r="B238" s="227" t="str">
        <f t="shared" si="10"/>
        <v/>
      </c>
      <c r="D238" s="127"/>
      <c r="E238" s="124"/>
      <c r="F238" s="87"/>
      <c r="G238" s="87"/>
      <c r="H238" s="87"/>
      <c r="I238" s="87"/>
      <c r="J238" s="87"/>
      <c r="K238" s="122"/>
      <c r="L238" s="129"/>
      <c r="M238" s="126"/>
      <c r="N238" s="128"/>
      <c r="O238" s="128"/>
      <c r="P238" s="128"/>
      <c r="Q238" s="134" t="str">
        <f t="shared" si="11"/>
        <v/>
      </c>
      <c r="R238" s="126"/>
      <c r="S238" s="6"/>
    </row>
    <row r="239" spans="1:19" ht="57.75" customHeight="1" x14ac:dyDescent="0.25">
      <c r="A239" s="159" t="str">
        <f t="shared" si="9"/>
        <v/>
      </c>
      <c r="B239" s="227" t="str">
        <f t="shared" si="10"/>
        <v/>
      </c>
      <c r="D239" s="127"/>
      <c r="E239" s="124"/>
      <c r="F239" s="87"/>
      <c r="G239" s="87"/>
      <c r="H239" s="87"/>
      <c r="I239" s="87"/>
      <c r="J239" s="87"/>
      <c r="K239" s="122"/>
      <c r="L239" s="129"/>
      <c r="M239" s="126"/>
      <c r="N239" s="128"/>
      <c r="O239" s="128"/>
      <c r="P239" s="128"/>
      <c r="Q239" s="134" t="str">
        <f t="shared" si="11"/>
        <v/>
      </c>
      <c r="R239" s="126"/>
      <c r="S239" s="6"/>
    </row>
    <row r="240" spans="1:19" ht="57.75" customHeight="1" x14ac:dyDescent="0.25">
      <c r="A240" s="159" t="str">
        <f t="shared" si="9"/>
        <v/>
      </c>
      <c r="B240" s="227" t="str">
        <f t="shared" si="10"/>
        <v/>
      </c>
      <c r="D240" s="127"/>
      <c r="E240" s="124"/>
      <c r="F240" s="87"/>
      <c r="G240" s="87"/>
      <c r="H240" s="87"/>
      <c r="I240" s="87"/>
      <c r="J240" s="87"/>
      <c r="K240" s="122"/>
      <c r="L240" s="129"/>
      <c r="M240" s="126"/>
      <c r="N240" s="128"/>
      <c r="O240" s="128"/>
      <c r="P240" s="128"/>
      <c r="Q240" s="134" t="str">
        <f t="shared" si="11"/>
        <v/>
      </c>
      <c r="R240" s="126"/>
      <c r="S240" s="6"/>
    </row>
    <row r="241" spans="1:19" ht="57.75" customHeight="1" x14ac:dyDescent="0.25">
      <c r="A241" s="159" t="str">
        <f t="shared" si="9"/>
        <v/>
      </c>
      <c r="B241" s="227" t="str">
        <f t="shared" si="10"/>
        <v/>
      </c>
      <c r="D241" s="127"/>
      <c r="E241" s="124"/>
      <c r="F241" s="87"/>
      <c r="G241" s="87"/>
      <c r="H241" s="87"/>
      <c r="I241" s="87"/>
      <c r="J241" s="87"/>
      <c r="K241" s="122"/>
      <c r="L241" s="129"/>
      <c r="M241" s="126"/>
      <c r="N241" s="128"/>
      <c r="O241" s="128"/>
      <c r="P241" s="128"/>
      <c r="Q241" s="134" t="str">
        <f t="shared" si="11"/>
        <v/>
      </c>
      <c r="R241" s="126"/>
      <c r="S241" s="6"/>
    </row>
    <row r="242" spans="1:19" ht="57.75" customHeight="1" x14ac:dyDescent="0.25">
      <c r="A242" s="159" t="str">
        <f t="shared" si="9"/>
        <v/>
      </c>
      <c r="B242" s="227" t="str">
        <f t="shared" si="10"/>
        <v/>
      </c>
      <c r="D242" s="127"/>
      <c r="E242" s="124"/>
      <c r="F242" s="87"/>
      <c r="G242" s="87"/>
      <c r="H242" s="87"/>
      <c r="I242" s="87"/>
      <c r="J242" s="87"/>
      <c r="K242" s="122"/>
      <c r="L242" s="129"/>
      <c r="M242" s="126"/>
      <c r="N242" s="128"/>
      <c r="O242" s="128"/>
      <c r="P242" s="128"/>
      <c r="Q242" s="134" t="str">
        <f t="shared" si="11"/>
        <v/>
      </c>
      <c r="R242" s="126"/>
      <c r="S242" s="6"/>
    </row>
    <row r="243" spans="1:19" ht="57.75" customHeight="1" x14ac:dyDescent="0.25">
      <c r="A243" s="159" t="str">
        <f t="shared" si="9"/>
        <v/>
      </c>
      <c r="B243" s="227" t="str">
        <f t="shared" si="10"/>
        <v/>
      </c>
      <c r="D243" s="127"/>
      <c r="E243" s="124"/>
      <c r="F243" s="87"/>
      <c r="G243" s="87"/>
      <c r="H243" s="87"/>
      <c r="I243" s="87"/>
      <c r="J243" s="87"/>
      <c r="K243" s="122"/>
      <c r="L243" s="129"/>
      <c r="M243" s="126"/>
      <c r="N243" s="128"/>
      <c r="O243" s="128"/>
      <c r="P243" s="128"/>
      <c r="Q243" s="134" t="str">
        <f t="shared" si="11"/>
        <v/>
      </c>
      <c r="R243" s="126"/>
      <c r="S243" s="6"/>
    </row>
    <row r="244" spans="1:19" ht="57.75" customHeight="1" x14ac:dyDescent="0.25">
      <c r="A244" s="159" t="str">
        <f t="shared" si="9"/>
        <v/>
      </c>
      <c r="B244" s="227" t="str">
        <f t="shared" si="10"/>
        <v/>
      </c>
      <c r="D244" s="127"/>
      <c r="E244" s="124"/>
      <c r="F244" s="87"/>
      <c r="G244" s="87"/>
      <c r="H244" s="87"/>
      <c r="I244" s="87"/>
      <c r="J244" s="87"/>
      <c r="K244" s="122"/>
      <c r="L244" s="129"/>
      <c r="M244" s="126"/>
      <c r="N244" s="128"/>
      <c r="O244" s="128"/>
      <c r="P244" s="128"/>
      <c r="Q244" s="134" t="str">
        <f t="shared" si="11"/>
        <v/>
      </c>
      <c r="R244" s="126"/>
      <c r="S244" s="6"/>
    </row>
    <row r="245" spans="1:19" ht="57.75" customHeight="1" x14ac:dyDescent="0.25">
      <c r="A245" s="159" t="str">
        <f t="shared" si="9"/>
        <v/>
      </c>
      <c r="B245" s="227" t="str">
        <f t="shared" si="10"/>
        <v/>
      </c>
      <c r="D245" s="127"/>
      <c r="E245" s="124"/>
      <c r="F245" s="87"/>
      <c r="G245" s="87"/>
      <c r="H245" s="87"/>
      <c r="I245" s="87"/>
      <c r="J245" s="87"/>
      <c r="K245" s="122"/>
      <c r="L245" s="129"/>
      <c r="M245" s="126"/>
      <c r="N245" s="128"/>
      <c r="O245" s="128"/>
      <c r="P245" s="128"/>
      <c r="Q245" s="134" t="str">
        <f t="shared" si="11"/>
        <v/>
      </c>
      <c r="R245" s="126"/>
      <c r="S245" s="6"/>
    </row>
    <row r="246" spans="1:19" ht="57.75" customHeight="1" x14ac:dyDescent="0.25">
      <c r="A246" s="159" t="str">
        <f t="shared" si="9"/>
        <v/>
      </c>
      <c r="B246" s="227" t="str">
        <f t="shared" si="10"/>
        <v/>
      </c>
      <c r="D246" s="127"/>
      <c r="E246" s="124"/>
      <c r="F246" s="87"/>
      <c r="G246" s="87"/>
      <c r="H246" s="87"/>
      <c r="I246" s="87"/>
      <c r="J246" s="87"/>
      <c r="K246" s="122"/>
      <c r="L246" s="129"/>
      <c r="M246" s="126"/>
      <c r="N246" s="128"/>
      <c r="O246" s="128"/>
      <c r="P246" s="128"/>
      <c r="Q246" s="134" t="str">
        <f t="shared" si="11"/>
        <v/>
      </c>
      <c r="R246" s="126"/>
      <c r="S246" s="6"/>
    </row>
    <row r="247" spans="1:19" ht="57.75" customHeight="1" x14ac:dyDescent="0.25">
      <c r="A247" s="159" t="str">
        <f t="shared" si="9"/>
        <v/>
      </c>
      <c r="B247" s="227" t="str">
        <f t="shared" si="10"/>
        <v/>
      </c>
      <c r="D247" s="127"/>
      <c r="E247" s="124"/>
      <c r="F247" s="87"/>
      <c r="G247" s="87"/>
      <c r="H247" s="87"/>
      <c r="I247" s="87"/>
      <c r="J247" s="87"/>
      <c r="K247" s="122"/>
      <c r="L247" s="129"/>
      <c r="M247" s="126"/>
      <c r="N247" s="128"/>
      <c r="O247" s="128"/>
      <c r="P247" s="128"/>
      <c r="Q247" s="134" t="str">
        <f t="shared" si="11"/>
        <v/>
      </c>
      <c r="R247" s="126"/>
      <c r="S247" s="6"/>
    </row>
    <row r="248" spans="1:19" ht="57.75" customHeight="1" x14ac:dyDescent="0.25">
      <c r="A248" s="159" t="str">
        <f t="shared" si="9"/>
        <v/>
      </c>
      <c r="B248" s="227" t="str">
        <f t="shared" si="10"/>
        <v/>
      </c>
      <c r="D248" s="127"/>
      <c r="E248" s="124"/>
      <c r="F248" s="87"/>
      <c r="G248" s="87"/>
      <c r="H248" s="87"/>
      <c r="I248" s="87"/>
      <c r="J248" s="87"/>
      <c r="K248" s="122"/>
      <c r="L248" s="129"/>
      <c r="M248" s="126"/>
      <c r="N248" s="128"/>
      <c r="O248" s="128"/>
      <c r="P248" s="128"/>
      <c r="Q248" s="134" t="str">
        <f t="shared" si="11"/>
        <v/>
      </c>
      <c r="R248" s="126"/>
      <c r="S248" s="6"/>
    </row>
    <row r="249" spans="1:19" ht="57.75" customHeight="1" x14ac:dyDescent="0.25">
      <c r="A249" s="159" t="str">
        <f t="shared" si="9"/>
        <v/>
      </c>
      <c r="B249" s="227" t="str">
        <f t="shared" si="10"/>
        <v/>
      </c>
      <c r="D249" s="127"/>
      <c r="E249" s="124"/>
      <c r="F249" s="87"/>
      <c r="G249" s="87"/>
      <c r="H249" s="87"/>
      <c r="I249" s="87"/>
      <c r="J249" s="87"/>
      <c r="K249" s="122"/>
      <c r="L249" s="129"/>
      <c r="M249" s="126"/>
      <c r="N249" s="128"/>
      <c r="O249" s="128"/>
      <c r="P249" s="128"/>
      <c r="Q249" s="134" t="str">
        <f t="shared" si="11"/>
        <v/>
      </c>
      <c r="R249" s="126"/>
      <c r="S249" s="6"/>
    </row>
    <row r="250" spans="1:19" ht="57.75" customHeight="1" x14ac:dyDescent="0.25">
      <c r="A250" s="159" t="str">
        <f t="shared" si="9"/>
        <v/>
      </c>
      <c r="B250" s="227" t="str">
        <f t="shared" si="10"/>
        <v/>
      </c>
      <c r="D250" s="127"/>
      <c r="E250" s="124"/>
      <c r="F250" s="87"/>
      <c r="G250" s="87"/>
      <c r="H250" s="87"/>
      <c r="I250" s="87"/>
      <c r="J250" s="87"/>
      <c r="K250" s="122"/>
      <c r="L250" s="129"/>
      <c r="M250" s="126"/>
      <c r="N250" s="128"/>
      <c r="O250" s="128"/>
      <c r="P250" s="128"/>
      <c r="Q250" s="134" t="str">
        <f t="shared" si="11"/>
        <v/>
      </c>
      <c r="R250" s="126"/>
      <c r="S250" s="6"/>
    </row>
    <row r="251" spans="1:19" ht="57.75" customHeight="1" x14ac:dyDescent="0.25">
      <c r="A251" s="159" t="str">
        <f t="shared" si="9"/>
        <v/>
      </c>
      <c r="B251" s="227" t="str">
        <f t="shared" si="10"/>
        <v/>
      </c>
      <c r="D251" s="127"/>
      <c r="E251" s="124"/>
      <c r="F251" s="87"/>
      <c r="G251" s="87"/>
      <c r="H251" s="87"/>
      <c r="I251" s="87"/>
      <c r="J251" s="87"/>
      <c r="K251" s="122"/>
      <c r="L251" s="129"/>
      <c r="M251" s="126"/>
      <c r="N251" s="128"/>
      <c r="O251" s="128"/>
      <c r="P251" s="128"/>
      <c r="Q251" s="134" t="str">
        <f t="shared" si="11"/>
        <v/>
      </c>
      <c r="R251" s="126"/>
      <c r="S251" s="6"/>
    </row>
    <row r="252" spans="1:19" ht="57.75" customHeight="1" x14ac:dyDescent="0.25">
      <c r="A252" s="159" t="str">
        <f t="shared" si="9"/>
        <v/>
      </c>
      <c r="B252" s="227" t="str">
        <f t="shared" si="10"/>
        <v/>
      </c>
      <c r="D252" s="127"/>
      <c r="E252" s="124"/>
      <c r="F252" s="87"/>
      <c r="G252" s="87"/>
      <c r="H252" s="87"/>
      <c r="I252" s="87"/>
      <c r="J252" s="87"/>
      <c r="K252" s="122"/>
      <c r="L252" s="129"/>
      <c r="M252" s="126"/>
      <c r="N252" s="128"/>
      <c r="O252" s="128"/>
      <c r="P252" s="128"/>
      <c r="Q252" s="134" t="str">
        <f t="shared" si="11"/>
        <v/>
      </c>
      <c r="R252" s="126"/>
      <c r="S252" s="6"/>
    </row>
    <row r="253" spans="1:19" ht="57.75" customHeight="1" x14ac:dyDescent="0.25">
      <c r="A253" s="159" t="str">
        <f t="shared" si="9"/>
        <v/>
      </c>
      <c r="B253" s="227" t="str">
        <f t="shared" si="10"/>
        <v/>
      </c>
      <c r="D253" s="127"/>
      <c r="E253" s="124"/>
      <c r="F253" s="87"/>
      <c r="G253" s="87"/>
      <c r="H253" s="87"/>
      <c r="I253" s="87"/>
      <c r="J253" s="87"/>
      <c r="K253" s="122"/>
      <c r="L253" s="129"/>
      <c r="M253" s="126"/>
      <c r="N253" s="128"/>
      <c r="O253" s="128"/>
      <c r="P253" s="128"/>
      <c r="Q253" s="134" t="str">
        <f t="shared" si="11"/>
        <v/>
      </c>
      <c r="R253" s="126"/>
      <c r="S253" s="6"/>
    </row>
    <row r="254" spans="1:19" ht="57.75" customHeight="1" x14ac:dyDescent="0.25">
      <c r="A254" s="159" t="str">
        <f t="shared" si="9"/>
        <v/>
      </c>
      <c r="B254" s="227" t="str">
        <f t="shared" si="10"/>
        <v/>
      </c>
      <c r="D254" s="127"/>
      <c r="E254" s="124"/>
      <c r="F254" s="87"/>
      <c r="G254" s="87"/>
      <c r="H254" s="87"/>
      <c r="I254" s="87"/>
      <c r="J254" s="87"/>
      <c r="K254" s="122"/>
      <c r="L254" s="129"/>
      <c r="M254" s="126"/>
      <c r="N254" s="128"/>
      <c r="O254" s="128"/>
      <c r="P254" s="128"/>
      <c r="Q254" s="134" t="str">
        <f t="shared" si="11"/>
        <v/>
      </c>
      <c r="R254" s="126"/>
      <c r="S254" s="6"/>
    </row>
    <row r="255" spans="1:19" ht="57.75" customHeight="1" x14ac:dyDescent="0.25">
      <c r="A255" s="159" t="str">
        <f t="shared" si="9"/>
        <v/>
      </c>
      <c r="B255" s="227" t="str">
        <f t="shared" si="10"/>
        <v/>
      </c>
      <c r="D255" s="127"/>
      <c r="E255" s="124"/>
      <c r="F255" s="87"/>
      <c r="G255" s="87"/>
      <c r="H255" s="87"/>
      <c r="I255" s="87"/>
      <c r="J255" s="87"/>
      <c r="K255" s="122"/>
      <c r="L255" s="129"/>
      <c r="M255" s="126"/>
      <c r="N255" s="128"/>
      <c r="O255" s="128"/>
      <c r="P255" s="128"/>
      <c r="Q255" s="134" t="str">
        <f t="shared" si="11"/>
        <v/>
      </c>
      <c r="R255" s="126"/>
      <c r="S255" s="6"/>
    </row>
    <row r="256" spans="1:19" ht="57.75" customHeight="1" x14ac:dyDescent="0.25">
      <c r="A256" s="159" t="str">
        <f t="shared" si="9"/>
        <v/>
      </c>
      <c r="B256" s="227" t="str">
        <f t="shared" si="10"/>
        <v/>
      </c>
      <c r="D256" s="127"/>
      <c r="E256" s="124"/>
      <c r="F256" s="87"/>
      <c r="G256" s="87"/>
      <c r="H256" s="87"/>
      <c r="I256" s="87"/>
      <c r="J256" s="87"/>
      <c r="K256" s="122"/>
      <c r="L256" s="129"/>
      <c r="M256" s="126"/>
      <c r="N256" s="128"/>
      <c r="O256" s="128"/>
      <c r="P256" s="128"/>
      <c r="Q256" s="134" t="str">
        <f t="shared" si="11"/>
        <v/>
      </c>
      <c r="R256" s="126"/>
      <c r="S256" s="6"/>
    </row>
    <row r="257" spans="1:19" ht="57.75" customHeight="1" x14ac:dyDescent="0.25">
      <c r="A257" s="159" t="str">
        <f t="shared" si="9"/>
        <v/>
      </c>
      <c r="B257" s="227" t="str">
        <f t="shared" si="10"/>
        <v/>
      </c>
      <c r="D257" s="127"/>
      <c r="E257" s="124"/>
      <c r="F257" s="87"/>
      <c r="G257" s="87"/>
      <c r="H257" s="87"/>
      <c r="I257" s="87"/>
      <c r="J257" s="87"/>
      <c r="K257" s="122"/>
      <c r="L257" s="129"/>
      <c r="M257" s="126"/>
      <c r="N257" s="128"/>
      <c r="O257" s="128"/>
      <c r="P257" s="128"/>
      <c r="Q257" s="134" t="str">
        <f t="shared" si="11"/>
        <v/>
      </c>
      <c r="R257" s="126"/>
      <c r="S257" s="6"/>
    </row>
    <row r="258" spans="1:19" ht="57.75" customHeight="1" x14ac:dyDescent="0.25">
      <c r="A258" s="159" t="str">
        <f t="shared" si="9"/>
        <v/>
      </c>
      <c r="B258" s="227" t="str">
        <f t="shared" si="10"/>
        <v/>
      </c>
      <c r="D258" s="127"/>
      <c r="E258" s="124"/>
      <c r="F258" s="87"/>
      <c r="G258" s="87"/>
      <c r="H258" s="87"/>
      <c r="I258" s="87"/>
      <c r="J258" s="87"/>
      <c r="K258" s="122"/>
      <c r="L258" s="129"/>
      <c r="M258" s="126"/>
      <c r="N258" s="128"/>
      <c r="O258" s="128"/>
      <c r="P258" s="128"/>
      <c r="Q258" s="134" t="str">
        <f t="shared" si="11"/>
        <v/>
      </c>
      <c r="R258" s="126"/>
      <c r="S258" s="6"/>
    </row>
    <row r="259" spans="1:19" ht="57.75" customHeight="1" x14ac:dyDescent="0.25">
      <c r="A259" s="159" t="str">
        <f t="shared" si="9"/>
        <v/>
      </c>
      <c r="B259" s="227" t="str">
        <f t="shared" si="10"/>
        <v/>
      </c>
      <c r="D259" s="127"/>
      <c r="E259" s="124"/>
      <c r="F259" s="87"/>
      <c r="G259" s="87"/>
      <c r="H259" s="87"/>
      <c r="I259" s="87"/>
      <c r="J259" s="87"/>
      <c r="K259" s="122"/>
      <c r="L259" s="129"/>
      <c r="M259" s="126"/>
      <c r="N259" s="128"/>
      <c r="O259" s="128"/>
      <c r="P259" s="128"/>
      <c r="Q259" s="134" t="str">
        <f t="shared" si="11"/>
        <v/>
      </c>
      <c r="R259" s="126"/>
      <c r="S259" s="6"/>
    </row>
    <row r="260" spans="1:19" ht="57.75" customHeight="1" x14ac:dyDescent="0.25">
      <c r="A260" s="159" t="str">
        <f t="shared" si="9"/>
        <v/>
      </c>
      <c r="B260" s="227" t="str">
        <f t="shared" si="10"/>
        <v/>
      </c>
      <c r="D260" s="127"/>
      <c r="E260" s="124"/>
      <c r="F260" s="87"/>
      <c r="G260" s="87"/>
      <c r="H260" s="87"/>
      <c r="I260" s="87"/>
      <c r="J260" s="87"/>
      <c r="K260" s="122"/>
      <c r="L260" s="129"/>
      <c r="M260" s="126"/>
      <c r="N260" s="128"/>
      <c r="O260" s="128"/>
      <c r="P260" s="128"/>
      <c r="Q260" s="134" t="str">
        <f t="shared" si="11"/>
        <v/>
      </c>
      <c r="R260" s="126"/>
      <c r="S260" s="6"/>
    </row>
    <row r="261" spans="1:19" ht="57.75" customHeight="1" x14ac:dyDescent="0.25">
      <c r="A261" s="159" t="str">
        <f t="shared" si="9"/>
        <v/>
      </c>
      <c r="B261" s="227" t="str">
        <f t="shared" si="10"/>
        <v/>
      </c>
      <c r="D261" s="127"/>
      <c r="E261" s="124"/>
      <c r="F261" s="87"/>
      <c r="G261" s="87"/>
      <c r="H261" s="87"/>
      <c r="I261" s="87"/>
      <c r="J261" s="87"/>
      <c r="K261" s="122"/>
      <c r="L261" s="129"/>
      <c r="M261" s="126"/>
      <c r="N261" s="128"/>
      <c r="O261" s="128"/>
      <c r="P261" s="128"/>
      <c r="Q261" s="134" t="str">
        <f t="shared" si="11"/>
        <v/>
      </c>
      <c r="R261" s="126"/>
      <c r="S261" s="6"/>
    </row>
    <row r="262" spans="1:19" ht="57.75" customHeight="1" x14ac:dyDescent="0.25">
      <c r="A262" s="159" t="str">
        <f t="shared" si="9"/>
        <v/>
      </c>
      <c r="B262" s="227" t="str">
        <f t="shared" si="10"/>
        <v/>
      </c>
      <c r="D262" s="127"/>
      <c r="E262" s="124"/>
      <c r="F262" s="87"/>
      <c r="G262" s="87"/>
      <c r="H262" s="87"/>
      <c r="I262" s="87"/>
      <c r="J262" s="87"/>
      <c r="K262" s="122"/>
      <c r="L262" s="129"/>
      <c r="M262" s="126"/>
      <c r="N262" s="128"/>
      <c r="O262" s="128"/>
      <c r="P262" s="128"/>
      <c r="Q262" s="134" t="str">
        <f t="shared" si="11"/>
        <v/>
      </c>
      <c r="R262" s="126"/>
      <c r="S262" s="6"/>
    </row>
    <row r="263" spans="1:19" ht="57.75" customHeight="1" x14ac:dyDescent="0.25">
      <c r="A263" s="159" t="str">
        <f t="shared" si="9"/>
        <v/>
      </c>
      <c r="B263" s="227" t="str">
        <f t="shared" si="10"/>
        <v/>
      </c>
      <c r="D263" s="127"/>
      <c r="E263" s="124"/>
      <c r="F263" s="87"/>
      <c r="G263" s="87"/>
      <c r="H263" s="87"/>
      <c r="I263" s="87"/>
      <c r="J263" s="87"/>
      <c r="K263" s="122"/>
      <c r="L263" s="129"/>
      <c r="M263" s="126"/>
      <c r="N263" s="128"/>
      <c r="O263" s="128"/>
      <c r="P263" s="128"/>
      <c r="Q263" s="134" t="str">
        <f t="shared" si="11"/>
        <v/>
      </c>
      <c r="R263" s="126"/>
      <c r="S263" s="6"/>
    </row>
    <row r="264" spans="1:19" ht="57.75" customHeight="1" x14ac:dyDescent="0.25">
      <c r="A264" s="159" t="str">
        <f t="shared" si="9"/>
        <v/>
      </c>
      <c r="B264" s="227" t="str">
        <f t="shared" si="10"/>
        <v/>
      </c>
      <c r="D264" s="127"/>
      <c r="E264" s="124"/>
      <c r="F264" s="87"/>
      <c r="G264" s="87"/>
      <c r="H264" s="87"/>
      <c r="I264" s="87"/>
      <c r="J264" s="87"/>
      <c r="K264" s="122"/>
      <c r="L264" s="129"/>
      <c r="M264" s="126"/>
      <c r="N264" s="128"/>
      <c r="O264" s="128"/>
      <c r="P264" s="128"/>
      <c r="Q264" s="134" t="str">
        <f t="shared" si="11"/>
        <v/>
      </c>
      <c r="R264" s="126"/>
      <c r="S264" s="6"/>
    </row>
    <row r="265" spans="1:19" ht="57.75" customHeight="1" x14ac:dyDescent="0.25">
      <c r="A265" s="159" t="str">
        <f t="shared" si="9"/>
        <v/>
      </c>
      <c r="B265" s="227" t="str">
        <f t="shared" si="10"/>
        <v/>
      </c>
      <c r="D265" s="127"/>
      <c r="E265" s="124"/>
      <c r="F265" s="87"/>
      <c r="G265" s="87"/>
      <c r="H265" s="87"/>
      <c r="I265" s="87"/>
      <c r="J265" s="87"/>
      <c r="K265" s="122"/>
      <c r="L265" s="129"/>
      <c r="M265" s="126"/>
      <c r="N265" s="128"/>
      <c r="O265" s="128"/>
      <c r="P265" s="128"/>
      <c r="Q265" s="134" t="str">
        <f t="shared" si="11"/>
        <v/>
      </c>
      <c r="R265" s="126"/>
      <c r="S265" s="6"/>
    </row>
    <row r="266" spans="1:19" ht="57.75" customHeight="1" x14ac:dyDescent="0.25">
      <c r="A266" s="159" t="str">
        <f t="shared" si="9"/>
        <v/>
      </c>
      <c r="B266" s="227" t="str">
        <f t="shared" si="10"/>
        <v/>
      </c>
      <c r="D266" s="127"/>
      <c r="E266" s="124"/>
      <c r="F266" s="87"/>
      <c r="G266" s="87"/>
      <c r="H266" s="87"/>
      <c r="I266" s="87"/>
      <c r="J266" s="87"/>
      <c r="K266" s="122"/>
      <c r="L266" s="129"/>
      <c r="M266" s="126"/>
      <c r="N266" s="128"/>
      <c r="O266" s="128"/>
      <c r="P266" s="128"/>
      <c r="Q266" s="134" t="str">
        <f t="shared" si="11"/>
        <v/>
      </c>
      <c r="R266" s="126"/>
      <c r="S266" s="6"/>
    </row>
    <row r="267" spans="1:19" ht="57.75" customHeight="1" x14ac:dyDescent="0.25">
      <c r="A267" s="159" t="str">
        <f t="shared" si="9"/>
        <v/>
      </c>
      <c r="B267" s="227" t="str">
        <f t="shared" si="10"/>
        <v/>
      </c>
      <c r="D267" s="127"/>
      <c r="E267" s="124"/>
      <c r="F267" s="87"/>
      <c r="G267" s="87"/>
      <c r="H267" s="87"/>
      <c r="I267" s="87"/>
      <c r="J267" s="87"/>
      <c r="K267" s="122"/>
      <c r="L267" s="129"/>
      <c r="M267" s="126"/>
      <c r="N267" s="128"/>
      <c r="O267" s="128"/>
      <c r="P267" s="128"/>
      <c r="Q267" s="134" t="str">
        <f t="shared" si="11"/>
        <v/>
      </c>
      <c r="R267" s="126"/>
      <c r="S267" s="6"/>
    </row>
    <row r="268" spans="1:19" ht="57.75" customHeight="1" x14ac:dyDescent="0.25">
      <c r="A268" s="159" t="str">
        <f t="shared" si="9"/>
        <v/>
      </c>
      <c r="B268" s="227" t="str">
        <f t="shared" si="10"/>
        <v/>
      </c>
      <c r="D268" s="127"/>
      <c r="E268" s="124"/>
      <c r="F268" s="87"/>
      <c r="G268" s="87"/>
      <c r="H268" s="87"/>
      <c r="I268" s="87"/>
      <c r="J268" s="87"/>
      <c r="K268" s="122"/>
      <c r="L268" s="129"/>
      <c r="M268" s="126"/>
      <c r="N268" s="128"/>
      <c r="O268" s="128"/>
      <c r="P268" s="128"/>
      <c r="Q268" s="134" t="str">
        <f t="shared" si="11"/>
        <v/>
      </c>
      <c r="R268" s="126"/>
      <c r="S268" s="6"/>
    </row>
    <row r="269" spans="1:19" ht="57.75" customHeight="1" x14ac:dyDescent="0.25">
      <c r="A269" s="159" t="str">
        <f t="shared" ref="A269:A332" si="12">IFERROR(INDEX(valeur,MATCH(E269,Type,0)),"")</f>
        <v/>
      </c>
      <c r="B269" s="227" t="str">
        <f t="shared" ref="B269:B332" si="13">IFERROR(INDEX(Nature,MATCH(F269,NatMat,0)),"")</f>
        <v/>
      </c>
      <c r="D269" s="127"/>
      <c r="E269" s="124"/>
      <c r="F269" s="87"/>
      <c r="G269" s="87"/>
      <c r="H269" s="87"/>
      <c r="I269" s="87"/>
      <c r="J269" s="87"/>
      <c r="K269" s="122"/>
      <c r="L269" s="129"/>
      <c r="M269" s="126"/>
      <c r="N269" s="128"/>
      <c r="O269" s="128"/>
      <c r="P269" s="128"/>
      <c r="Q269" s="134" t="str">
        <f t="shared" si="11"/>
        <v/>
      </c>
      <c r="R269" s="126"/>
      <c r="S269" s="6"/>
    </row>
    <row r="270" spans="1:19" ht="57.75" customHeight="1" x14ac:dyDescent="0.25">
      <c r="A270" s="159" t="str">
        <f t="shared" si="12"/>
        <v/>
      </c>
      <c r="B270" s="227" t="str">
        <f t="shared" si="13"/>
        <v/>
      </c>
      <c r="D270" s="127"/>
      <c r="E270" s="124"/>
      <c r="F270" s="87"/>
      <c r="G270" s="87"/>
      <c r="H270" s="87"/>
      <c r="I270" s="87"/>
      <c r="J270" s="87"/>
      <c r="K270" s="122"/>
      <c r="L270" s="129"/>
      <c r="M270" s="126"/>
      <c r="N270" s="128"/>
      <c r="O270" s="128"/>
      <c r="P270" s="128"/>
      <c r="Q270" s="134" t="str">
        <f t="shared" ref="Q270:Q333" si="14">IF(ISBLANK(D270),"",IF(ISBLANK(N270),"Renseigner obligatoirement le Devis 1",N270))</f>
        <v/>
      </c>
      <c r="R270" s="126"/>
      <c r="S270" s="6"/>
    </row>
    <row r="271" spans="1:19" ht="57.75" customHeight="1" x14ac:dyDescent="0.25">
      <c r="A271" s="159" t="str">
        <f t="shared" si="12"/>
        <v/>
      </c>
      <c r="B271" s="227" t="str">
        <f t="shared" si="13"/>
        <v/>
      </c>
      <c r="D271" s="127"/>
      <c r="E271" s="124"/>
      <c r="F271" s="87"/>
      <c r="G271" s="87"/>
      <c r="H271" s="87"/>
      <c r="I271" s="87"/>
      <c r="J271" s="87"/>
      <c r="K271" s="122"/>
      <c r="L271" s="129"/>
      <c r="M271" s="126"/>
      <c r="N271" s="128"/>
      <c r="O271" s="128"/>
      <c r="P271" s="128"/>
      <c r="Q271" s="134" t="str">
        <f t="shared" si="14"/>
        <v/>
      </c>
      <c r="R271" s="126"/>
      <c r="S271" s="6"/>
    </row>
    <row r="272" spans="1:19" ht="57.75" customHeight="1" x14ac:dyDescent="0.25">
      <c r="A272" s="159" t="str">
        <f t="shared" si="12"/>
        <v/>
      </c>
      <c r="B272" s="227" t="str">
        <f t="shared" si="13"/>
        <v/>
      </c>
      <c r="D272" s="127"/>
      <c r="E272" s="124"/>
      <c r="F272" s="87"/>
      <c r="G272" s="87"/>
      <c r="H272" s="87"/>
      <c r="I272" s="87"/>
      <c r="J272" s="87"/>
      <c r="K272" s="122"/>
      <c r="L272" s="129"/>
      <c r="M272" s="126"/>
      <c r="N272" s="128"/>
      <c r="O272" s="128"/>
      <c r="P272" s="128"/>
      <c r="Q272" s="134" t="str">
        <f t="shared" si="14"/>
        <v/>
      </c>
      <c r="R272" s="126"/>
      <c r="S272" s="6"/>
    </row>
    <row r="273" spans="1:19" ht="57.75" customHeight="1" x14ac:dyDescent="0.25">
      <c r="A273" s="159" t="str">
        <f t="shared" si="12"/>
        <v/>
      </c>
      <c r="B273" s="227" t="str">
        <f t="shared" si="13"/>
        <v/>
      </c>
      <c r="D273" s="127"/>
      <c r="E273" s="124"/>
      <c r="F273" s="87"/>
      <c r="G273" s="87"/>
      <c r="H273" s="87"/>
      <c r="I273" s="87"/>
      <c r="J273" s="87"/>
      <c r="K273" s="122"/>
      <c r="L273" s="129"/>
      <c r="M273" s="126"/>
      <c r="N273" s="128"/>
      <c r="O273" s="128"/>
      <c r="P273" s="128"/>
      <c r="Q273" s="134" t="str">
        <f t="shared" si="14"/>
        <v/>
      </c>
      <c r="R273" s="126"/>
      <c r="S273" s="6"/>
    </row>
    <row r="274" spans="1:19" ht="57.75" customHeight="1" x14ac:dyDescent="0.25">
      <c r="A274" s="159" t="str">
        <f t="shared" si="12"/>
        <v/>
      </c>
      <c r="B274" s="227" t="str">
        <f t="shared" si="13"/>
        <v/>
      </c>
      <c r="D274" s="127"/>
      <c r="E274" s="124"/>
      <c r="F274" s="87"/>
      <c r="G274" s="87"/>
      <c r="H274" s="87"/>
      <c r="I274" s="87"/>
      <c r="J274" s="87"/>
      <c r="K274" s="122"/>
      <c r="L274" s="129"/>
      <c r="M274" s="126"/>
      <c r="N274" s="128"/>
      <c r="O274" s="128"/>
      <c r="P274" s="128"/>
      <c r="Q274" s="134" t="str">
        <f t="shared" si="14"/>
        <v/>
      </c>
      <c r="R274" s="126"/>
      <c r="S274" s="6"/>
    </row>
    <row r="275" spans="1:19" ht="57.75" customHeight="1" x14ac:dyDescent="0.25">
      <c r="A275" s="159" t="str">
        <f t="shared" si="12"/>
        <v/>
      </c>
      <c r="B275" s="227" t="str">
        <f t="shared" si="13"/>
        <v/>
      </c>
      <c r="D275" s="127"/>
      <c r="E275" s="124"/>
      <c r="F275" s="87"/>
      <c r="G275" s="87"/>
      <c r="H275" s="87"/>
      <c r="I275" s="87"/>
      <c r="J275" s="87"/>
      <c r="K275" s="122"/>
      <c r="L275" s="129"/>
      <c r="M275" s="126"/>
      <c r="N275" s="128"/>
      <c r="O275" s="128"/>
      <c r="P275" s="128"/>
      <c r="Q275" s="134" t="str">
        <f t="shared" si="14"/>
        <v/>
      </c>
      <c r="R275" s="126"/>
      <c r="S275" s="6"/>
    </row>
    <row r="276" spans="1:19" ht="57.75" customHeight="1" x14ac:dyDescent="0.25">
      <c r="A276" s="159" t="str">
        <f t="shared" si="12"/>
        <v/>
      </c>
      <c r="B276" s="227" t="str">
        <f t="shared" si="13"/>
        <v/>
      </c>
      <c r="D276" s="127"/>
      <c r="E276" s="124"/>
      <c r="F276" s="87"/>
      <c r="G276" s="87"/>
      <c r="H276" s="87"/>
      <c r="I276" s="87"/>
      <c r="J276" s="87"/>
      <c r="K276" s="122"/>
      <c r="L276" s="129"/>
      <c r="M276" s="126"/>
      <c r="N276" s="128"/>
      <c r="O276" s="128"/>
      <c r="P276" s="128"/>
      <c r="Q276" s="134" t="str">
        <f t="shared" si="14"/>
        <v/>
      </c>
      <c r="R276" s="126"/>
      <c r="S276" s="6"/>
    </row>
    <row r="277" spans="1:19" ht="57.75" customHeight="1" x14ac:dyDescent="0.25">
      <c r="A277" s="159" t="str">
        <f t="shared" si="12"/>
        <v/>
      </c>
      <c r="B277" s="227" t="str">
        <f t="shared" si="13"/>
        <v/>
      </c>
      <c r="D277" s="127"/>
      <c r="E277" s="124"/>
      <c r="F277" s="87"/>
      <c r="G277" s="87"/>
      <c r="H277" s="87"/>
      <c r="I277" s="87"/>
      <c r="J277" s="87"/>
      <c r="K277" s="122"/>
      <c r="L277" s="129"/>
      <c r="M277" s="126"/>
      <c r="N277" s="128"/>
      <c r="O277" s="128"/>
      <c r="P277" s="128"/>
      <c r="Q277" s="134" t="str">
        <f t="shared" si="14"/>
        <v/>
      </c>
      <c r="R277" s="126"/>
      <c r="S277" s="6"/>
    </row>
    <row r="278" spans="1:19" ht="57.75" customHeight="1" x14ac:dyDescent="0.25">
      <c r="A278" s="159" t="str">
        <f t="shared" si="12"/>
        <v/>
      </c>
      <c r="B278" s="227" t="str">
        <f t="shared" si="13"/>
        <v/>
      </c>
      <c r="D278" s="127"/>
      <c r="E278" s="124"/>
      <c r="F278" s="87"/>
      <c r="G278" s="87"/>
      <c r="H278" s="87"/>
      <c r="I278" s="87"/>
      <c r="J278" s="87"/>
      <c r="K278" s="122"/>
      <c r="L278" s="129"/>
      <c r="M278" s="126"/>
      <c r="N278" s="128"/>
      <c r="O278" s="128"/>
      <c r="P278" s="128"/>
      <c r="Q278" s="134" t="str">
        <f t="shared" si="14"/>
        <v/>
      </c>
      <c r="R278" s="126"/>
      <c r="S278" s="6"/>
    </row>
    <row r="279" spans="1:19" ht="57.75" customHeight="1" x14ac:dyDescent="0.25">
      <c r="A279" s="159" t="str">
        <f t="shared" si="12"/>
        <v/>
      </c>
      <c r="B279" s="227" t="str">
        <f t="shared" si="13"/>
        <v/>
      </c>
      <c r="D279" s="127"/>
      <c r="E279" s="124"/>
      <c r="F279" s="87"/>
      <c r="G279" s="87"/>
      <c r="H279" s="87"/>
      <c r="I279" s="87"/>
      <c r="J279" s="87"/>
      <c r="K279" s="122"/>
      <c r="L279" s="129"/>
      <c r="M279" s="126"/>
      <c r="N279" s="128"/>
      <c r="O279" s="128"/>
      <c r="P279" s="128"/>
      <c r="Q279" s="134" t="str">
        <f t="shared" si="14"/>
        <v/>
      </c>
      <c r="R279" s="126"/>
      <c r="S279" s="6"/>
    </row>
    <row r="280" spans="1:19" ht="57.75" customHeight="1" x14ac:dyDescent="0.25">
      <c r="A280" s="159" t="str">
        <f t="shared" si="12"/>
        <v/>
      </c>
      <c r="B280" s="227" t="str">
        <f t="shared" si="13"/>
        <v/>
      </c>
      <c r="D280" s="127"/>
      <c r="E280" s="124"/>
      <c r="F280" s="87"/>
      <c r="G280" s="87"/>
      <c r="H280" s="87"/>
      <c r="I280" s="87"/>
      <c r="J280" s="87"/>
      <c r="K280" s="122"/>
      <c r="L280" s="129"/>
      <c r="M280" s="126"/>
      <c r="N280" s="128"/>
      <c r="O280" s="128"/>
      <c r="P280" s="128"/>
      <c r="Q280" s="134" t="str">
        <f t="shared" si="14"/>
        <v/>
      </c>
      <c r="R280" s="126"/>
      <c r="S280" s="6"/>
    </row>
    <row r="281" spans="1:19" ht="57.75" customHeight="1" x14ac:dyDescent="0.25">
      <c r="A281" s="159" t="str">
        <f t="shared" si="12"/>
        <v/>
      </c>
      <c r="B281" s="227" t="str">
        <f t="shared" si="13"/>
        <v/>
      </c>
      <c r="D281" s="127"/>
      <c r="E281" s="124"/>
      <c r="F281" s="87"/>
      <c r="G281" s="87"/>
      <c r="H281" s="87"/>
      <c r="I281" s="87"/>
      <c r="J281" s="87"/>
      <c r="K281" s="122"/>
      <c r="L281" s="129"/>
      <c r="M281" s="126"/>
      <c r="N281" s="128"/>
      <c r="O281" s="128"/>
      <c r="P281" s="128"/>
      <c r="Q281" s="134" t="str">
        <f t="shared" si="14"/>
        <v/>
      </c>
      <c r="R281" s="126"/>
      <c r="S281" s="6"/>
    </row>
    <row r="282" spans="1:19" ht="57.75" customHeight="1" x14ac:dyDescent="0.25">
      <c r="A282" s="159" t="str">
        <f t="shared" si="12"/>
        <v/>
      </c>
      <c r="B282" s="227" t="str">
        <f t="shared" si="13"/>
        <v/>
      </c>
      <c r="D282" s="127"/>
      <c r="E282" s="124"/>
      <c r="F282" s="87"/>
      <c r="G282" s="87"/>
      <c r="H282" s="87"/>
      <c r="I282" s="87"/>
      <c r="J282" s="87"/>
      <c r="K282" s="122"/>
      <c r="L282" s="129"/>
      <c r="M282" s="126"/>
      <c r="N282" s="128"/>
      <c r="O282" s="128"/>
      <c r="P282" s="128"/>
      <c r="Q282" s="134" t="str">
        <f t="shared" si="14"/>
        <v/>
      </c>
      <c r="R282" s="126"/>
      <c r="S282" s="6"/>
    </row>
    <row r="283" spans="1:19" ht="57.75" customHeight="1" x14ac:dyDescent="0.25">
      <c r="A283" s="159" t="str">
        <f t="shared" si="12"/>
        <v/>
      </c>
      <c r="B283" s="227" t="str">
        <f t="shared" si="13"/>
        <v/>
      </c>
      <c r="D283" s="127"/>
      <c r="E283" s="124"/>
      <c r="F283" s="87"/>
      <c r="G283" s="87"/>
      <c r="H283" s="87"/>
      <c r="I283" s="87"/>
      <c r="J283" s="87"/>
      <c r="K283" s="122"/>
      <c r="L283" s="129"/>
      <c r="M283" s="126"/>
      <c r="N283" s="128"/>
      <c r="O283" s="128"/>
      <c r="P283" s="128"/>
      <c r="Q283" s="134" t="str">
        <f t="shared" si="14"/>
        <v/>
      </c>
      <c r="R283" s="126"/>
      <c r="S283" s="6"/>
    </row>
    <row r="284" spans="1:19" ht="57.75" customHeight="1" x14ac:dyDescent="0.25">
      <c r="A284" s="159" t="str">
        <f t="shared" si="12"/>
        <v/>
      </c>
      <c r="B284" s="227" t="str">
        <f t="shared" si="13"/>
        <v/>
      </c>
      <c r="D284" s="127"/>
      <c r="E284" s="124"/>
      <c r="F284" s="87"/>
      <c r="G284" s="87"/>
      <c r="H284" s="87"/>
      <c r="I284" s="87"/>
      <c r="J284" s="87"/>
      <c r="K284" s="122"/>
      <c r="L284" s="129"/>
      <c r="M284" s="126"/>
      <c r="N284" s="128"/>
      <c r="O284" s="128"/>
      <c r="P284" s="128"/>
      <c r="Q284" s="134" t="str">
        <f t="shared" si="14"/>
        <v/>
      </c>
      <c r="R284" s="126"/>
      <c r="S284" s="6"/>
    </row>
    <row r="285" spans="1:19" ht="57.75" customHeight="1" x14ac:dyDescent="0.25">
      <c r="A285" s="159" t="str">
        <f t="shared" si="12"/>
        <v/>
      </c>
      <c r="B285" s="227" t="str">
        <f t="shared" si="13"/>
        <v/>
      </c>
      <c r="D285" s="127"/>
      <c r="E285" s="124"/>
      <c r="F285" s="87"/>
      <c r="G285" s="87"/>
      <c r="H285" s="87"/>
      <c r="I285" s="87"/>
      <c r="J285" s="87"/>
      <c r="K285" s="122"/>
      <c r="L285" s="129"/>
      <c r="M285" s="126"/>
      <c r="N285" s="128"/>
      <c r="O285" s="128"/>
      <c r="P285" s="128"/>
      <c r="Q285" s="134" t="str">
        <f t="shared" si="14"/>
        <v/>
      </c>
      <c r="R285" s="126"/>
      <c r="S285" s="6"/>
    </row>
    <row r="286" spans="1:19" ht="57.75" customHeight="1" x14ac:dyDescent="0.25">
      <c r="A286" s="159" t="str">
        <f t="shared" si="12"/>
        <v/>
      </c>
      <c r="B286" s="227" t="str">
        <f t="shared" si="13"/>
        <v/>
      </c>
      <c r="D286" s="127"/>
      <c r="E286" s="124"/>
      <c r="F286" s="87"/>
      <c r="G286" s="87"/>
      <c r="H286" s="87"/>
      <c r="I286" s="87"/>
      <c r="J286" s="87"/>
      <c r="K286" s="122"/>
      <c r="L286" s="129"/>
      <c r="M286" s="126"/>
      <c r="N286" s="128"/>
      <c r="O286" s="128"/>
      <c r="P286" s="128"/>
      <c r="Q286" s="134" t="str">
        <f t="shared" si="14"/>
        <v/>
      </c>
      <c r="R286" s="126"/>
      <c r="S286" s="6"/>
    </row>
    <row r="287" spans="1:19" ht="57.75" customHeight="1" x14ac:dyDescent="0.25">
      <c r="A287" s="159" t="str">
        <f t="shared" si="12"/>
        <v/>
      </c>
      <c r="B287" s="227" t="str">
        <f t="shared" si="13"/>
        <v/>
      </c>
      <c r="D287" s="127"/>
      <c r="E287" s="124"/>
      <c r="F287" s="87"/>
      <c r="G287" s="87"/>
      <c r="H287" s="87"/>
      <c r="I287" s="87"/>
      <c r="J287" s="87"/>
      <c r="K287" s="122"/>
      <c r="L287" s="129"/>
      <c r="M287" s="126"/>
      <c r="N287" s="128"/>
      <c r="O287" s="128"/>
      <c r="P287" s="128"/>
      <c r="Q287" s="134" t="str">
        <f t="shared" si="14"/>
        <v/>
      </c>
      <c r="R287" s="126"/>
      <c r="S287" s="6"/>
    </row>
    <row r="288" spans="1:19" ht="57.75" customHeight="1" x14ac:dyDescent="0.25">
      <c r="A288" s="159" t="str">
        <f t="shared" si="12"/>
        <v/>
      </c>
      <c r="B288" s="227" t="str">
        <f t="shared" si="13"/>
        <v/>
      </c>
      <c r="D288" s="127"/>
      <c r="E288" s="124"/>
      <c r="F288" s="87"/>
      <c r="G288" s="87"/>
      <c r="H288" s="87"/>
      <c r="I288" s="87"/>
      <c r="J288" s="87"/>
      <c r="K288" s="122"/>
      <c r="L288" s="129"/>
      <c r="M288" s="126"/>
      <c r="N288" s="128"/>
      <c r="O288" s="128"/>
      <c r="P288" s="128"/>
      <c r="Q288" s="134" t="str">
        <f t="shared" si="14"/>
        <v/>
      </c>
      <c r="R288" s="126"/>
      <c r="S288" s="6"/>
    </row>
    <row r="289" spans="1:19" ht="57.75" customHeight="1" x14ac:dyDescent="0.25">
      <c r="A289" s="159" t="str">
        <f t="shared" si="12"/>
        <v/>
      </c>
      <c r="B289" s="227" t="str">
        <f t="shared" si="13"/>
        <v/>
      </c>
      <c r="D289" s="127"/>
      <c r="E289" s="124"/>
      <c r="F289" s="87"/>
      <c r="G289" s="87"/>
      <c r="H289" s="87"/>
      <c r="I289" s="87"/>
      <c r="J289" s="87"/>
      <c r="K289" s="122"/>
      <c r="L289" s="129"/>
      <c r="M289" s="126"/>
      <c r="N289" s="128"/>
      <c r="O289" s="128"/>
      <c r="P289" s="128"/>
      <c r="Q289" s="134" t="str">
        <f t="shared" si="14"/>
        <v/>
      </c>
      <c r="R289" s="126"/>
      <c r="S289" s="6"/>
    </row>
    <row r="290" spans="1:19" ht="57.75" customHeight="1" x14ac:dyDescent="0.25">
      <c r="A290" s="159" t="str">
        <f t="shared" si="12"/>
        <v/>
      </c>
      <c r="B290" s="227" t="str">
        <f t="shared" si="13"/>
        <v/>
      </c>
      <c r="D290" s="127"/>
      <c r="E290" s="124"/>
      <c r="F290" s="87"/>
      <c r="G290" s="87"/>
      <c r="H290" s="87"/>
      <c r="I290" s="87"/>
      <c r="J290" s="87"/>
      <c r="K290" s="122"/>
      <c r="L290" s="129"/>
      <c r="M290" s="126"/>
      <c r="N290" s="128"/>
      <c r="O290" s="128"/>
      <c r="P290" s="128"/>
      <c r="Q290" s="134" t="str">
        <f t="shared" si="14"/>
        <v/>
      </c>
      <c r="R290" s="126"/>
      <c r="S290" s="6"/>
    </row>
    <row r="291" spans="1:19" ht="57.75" customHeight="1" x14ac:dyDescent="0.25">
      <c r="A291" s="159" t="str">
        <f t="shared" si="12"/>
        <v/>
      </c>
      <c r="B291" s="227" t="str">
        <f t="shared" si="13"/>
        <v/>
      </c>
      <c r="D291" s="127"/>
      <c r="E291" s="124"/>
      <c r="F291" s="87"/>
      <c r="G291" s="87"/>
      <c r="H291" s="87"/>
      <c r="I291" s="87"/>
      <c r="J291" s="87"/>
      <c r="K291" s="122"/>
      <c r="L291" s="129"/>
      <c r="M291" s="126"/>
      <c r="N291" s="128"/>
      <c r="O291" s="128"/>
      <c r="P291" s="128"/>
      <c r="Q291" s="134" t="str">
        <f t="shared" si="14"/>
        <v/>
      </c>
      <c r="R291" s="126"/>
      <c r="S291" s="6"/>
    </row>
    <row r="292" spans="1:19" ht="57.75" customHeight="1" x14ac:dyDescent="0.25">
      <c r="A292" s="159" t="str">
        <f t="shared" si="12"/>
        <v/>
      </c>
      <c r="B292" s="227" t="str">
        <f t="shared" si="13"/>
        <v/>
      </c>
      <c r="D292" s="127"/>
      <c r="E292" s="124"/>
      <c r="F292" s="87"/>
      <c r="G292" s="87"/>
      <c r="H292" s="87"/>
      <c r="I292" s="87"/>
      <c r="J292" s="87"/>
      <c r="K292" s="122"/>
      <c r="L292" s="129"/>
      <c r="M292" s="126"/>
      <c r="N292" s="128"/>
      <c r="O292" s="128"/>
      <c r="P292" s="128"/>
      <c r="Q292" s="134" t="str">
        <f t="shared" si="14"/>
        <v/>
      </c>
      <c r="R292" s="126"/>
      <c r="S292" s="6"/>
    </row>
    <row r="293" spans="1:19" ht="57.75" customHeight="1" x14ac:dyDescent="0.25">
      <c r="A293" s="159" t="str">
        <f t="shared" si="12"/>
        <v/>
      </c>
      <c r="B293" s="227" t="str">
        <f t="shared" si="13"/>
        <v/>
      </c>
      <c r="D293" s="127"/>
      <c r="E293" s="124"/>
      <c r="F293" s="87"/>
      <c r="G293" s="87"/>
      <c r="H293" s="87"/>
      <c r="I293" s="87"/>
      <c r="J293" s="87"/>
      <c r="K293" s="122"/>
      <c r="L293" s="129"/>
      <c r="M293" s="126"/>
      <c r="N293" s="128"/>
      <c r="O293" s="128"/>
      <c r="P293" s="128"/>
      <c r="Q293" s="134" t="str">
        <f t="shared" si="14"/>
        <v/>
      </c>
      <c r="R293" s="126"/>
      <c r="S293" s="6"/>
    </row>
    <row r="294" spans="1:19" ht="57.75" customHeight="1" x14ac:dyDescent="0.25">
      <c r="A294" s="159" t="str">
        <f t="shared" si="12"/>
        <v/>
      </c>
      <c r="B294" s="227" t="str">
        <f t="shared" si="13"/>
        <v/>
      </c>
      <c r="D294" s="127"/>
      <c r="E294" s="124"/>
      <c r="F294" s="87"/>
      <c r="G294" s="87"/>
      <c r="H294" s="87"/>
      <c r="I294" s="87"/>
      <c r="J294" s="87"/>
      <c r="K294" s="122"/>
      <c r="L294" s="129"/>
      <c r="M294" s="126"/>
      <c r="N294" s="128"/>
      <c r="O294" s="128"/>
      <c r="P294" s="128"/>
      <c r="Q294" s="134" t="str">
        <f t="shared" si="14"/>
        <v/>
      </c>
      <c r="R294" s="126"/>
      <c r="S294" s="6"/>
    </row>
    <row r="295" spans="1:19" ht="57.75" customHeight="1" x14ac:dyDescent="0.25">
      <c r="A295" s="159" t="str">
        <f t="shared" si="12"/>
        <v/>
      </c>
      <c r="B295" s="227" t="str">
        <f t="shared" si="13"/>
        <v/>
      </c>
      <c r="D295" s="127"/>
      <c r="E295" s="124"/>
      <c r="F295" s="87"/>
      <c r="G295" s="87"/>
      <c r="H295" s="87"/>
      <c r="I295" s="87"/>
      <c r="J295" s="87"/>
      <c r="K295" s="122"/>
      <c r="L295" s="129"/>
      <c r="M295" s="126"/>
      <c r="N295" s="128"/>
      <c r="O295" s="128"/>
      <c r="P295" s="128"/>
      <c r="Q295" s="134" t="str">
        <f t="shared" si="14"/>
        <v/>
      </c>
      <c r="R295" s="126"/>
      <c r="S295" s="6"/>
    </row>
    <row r="296" spans="1:19" ht="57.75" customHeight="1" x14ac:dyDescent="0.25">
      <c r="A296" s="159" t="str">
        <f t="shared" si="12"/>
        <v/>
      </c>
      <c r="B296" s="227" t="str">
        <f t="shared" si="13"/>
        <v/>
      </c>
      <c r="D296" s="127"/>
      <c r="E296" s="124"/>
      <c r="F296" s="87"/>
      <c r="G296" s="87"/>
      <c r="H296" s="87"/>
      <c r="I296" s="87"/>
      <c r="J296" s="87"/>
      <c r="K296" s="122"/>
      <c r="L296" s="129"/>
      <c r="M296" s="126"/>
      <c r="N296" s="128"/>
      <c r="O296" s="128"/>
      <c r="P296" s="128"/>
      <c r="Q296" s="134" t="str">
        <f t="shared" si="14"/>
        <v/>
      </c>
      <c r="R296" s="126"/>
      <c r="S296" s="6"/>
    </row>
    <row r="297" spans="1:19" ht="57.75" customHeight="1" x14ac:dyDescent="0.25">
      <c r="A297" s="159" t="str">
        <f t="shared" si="12"/>
        <v/>
      </c>
      <c r="B297" s="227" t="str">
        <f t="shared" si="13"/>
        <v/>
      </c>
      <c r="D297" s="127"/>
      <c r="E297" s="124"/>
      <c r="F297" s="87"/>
      <c r="G297" s="87"/>
      <c r="H297" s="87"/>
      <c r="I297" s="87"/>
      <c r="J297" s="87"/>
      <c r="K297" s="122"/>
      <c r="L297" s="129"/>
      <c r="M297" s="126"/>
      <c r="N297" s="128"/>
      <c r="O297" s="128"/>
      <c r="P297" s="128"/>
      <c r="Q297" s="134" t="str">
        <f t="shared" si="14"/>
        <v/>
      </c>
      <c r="R297" s="126"/>
      <c r="S297" s="6"/>
    </row>
    <row r="298" spans="1:19" ht="57.75" customHeight="1" x14ac:dyDescent="0.25">
      <c r="A298" s="159" t="str">
        <f t="shared" si="12"/>
        <v/>
      </c>
      <c r="B298" s="227" t="str">
        <f t="shared" si="13"/>
        <v/>
      </c>
      <c r="D298" s="127"/>
      <c r="E298" s="124"/>
      <c r="F298" s="87"/>
      <c r="G298" s="87"/>
      <c r="H298" s="87"/>
      <c r="I298" s="87"/>
      <c r="J298" s="87"/>
      <c r="K298" s="122"/>
      <c r="L298" s="129"/>
      <c r="M298" s="126"/>
      <c r="N298" s="128"/>
      <c r="O298" s="128"/>
      <c r="P298" s="128"/>
      <c r="Q298" s="134" t="str">
        <f t="shared" si="14"/>
        <v/>
      </c>
      <c r="R298" s="126"/>
      <c r="S298" s="6"/>
    </row>
    <row r="299" spans="1:19" ht="57.75" customHeight="1" x14ac:dyDescent="0.25">
      <c r="A299" s="159" t="str">
        <f t="shared" si="12"/>
        <v/>
      </c>
      <c r="B299" s="227" t="str">
        <f t="shared" si="13"/>
        <v/>
      </c>
      <c r="D299" s="127"/>
      <c r="E299" s="124"/>
      <c r="F299" s="87"/>
      <c r="G299" s="87"/>
      <c r="H299" s="87"/>
      <c r="I299" s="87"/>
      <c r="J299" s="87"/>
      <c r="K299" s="122"/>
      <c r="L299" s="129"/>
      <c r="M299" s="126"/>
      <c r="N299" s="128"/>
      <c r="O299" s="128"/>
      <c r="P299" s="128"/>
      <c r="Q299" s="134" t="str">
        <f t="shared" si="14"/>
        <v/>
      </c>
      <c r="R299" s="126"/>
      <c r="S299" s="6"/>
    </row>
    <row r="300" spans="1:19" ht="57.75" customHeight="1" x14ac:dyDescent="0.25">
      <c r="A300" s="159" t="str">
        <f t="shared" si="12"/>
        <v/>
      </c>
      <c r="B300" s="227" t="str">
        <f t="shared" si="13"/>
        <v/>
      </c>
      <c r="D300" s="127"/>
      <c r="E300" s="124"/>
      <c r="F300" s="87"/>
      <c r="G300" s="87"/>
      <c r="H300" s="87"/>
      <c r="I300" s="87"/>
      <c r="J300" s="87"/>
      <c r="K300" s="122"/>
      <c r="L300" s="129"/>
      <c r="M300" s="126"/>
      <c r="N300" s="128"/>
      <c r="O300" s="128"/>
      <c r="P300" s="128"/>
      <c r="Q300" s="134" t="str">
        <f t="shared" si="14"/>
        <v/>
      </c>
      <c r="R300" s="126"/>
      <c r="S300" s="6"/>
    </row>
    <row r="301" spans="1:19" ht="57.75" customHeight="1" x14ac:dyDescent="0.25">
      <c r="A301" s="159" t="str">
        <f t="shared" si="12"/>
        <v/>
      </c>
      <c r="B301" s="227" t="str">
        <f t="shared" si="13"/>
        <v/>
      </c>
      <c r="D301" s="127"/>
      <c r="E301" s="124"/>
      <c r="F301" s="87"/>
      <c r="G301" s="87"/>
      <c r="H301" s="87"/>
      <c r="I301" s="87"/>
      <c r="J301" s="87"/>
      <c r="K301" s="122"/>
      <c r="L301" s="129"/>
      <c r="M301" s="126"/>
      <c r="N301" s="128"/>
      <c r="O301" s="128"/>
      <c r="P301" s="128"/>
      <c r="Q301" s="134" t="str">
        <f t="shared" si="14"/>
        <v/>
      </c>
      <c r="R301" s="126"/>
      <c r="S301" s="6"/>
    </row>
    <row r="302" spans="1:19" ht="57.75" customHeight="1" x14ac:dyDescent="0.25">
      <c r="A302" s="159" t="str">
        <f t="shared" si="12"/>
        <v/>
      </c>
      <c r="B302" s="227" t="str">
        <f t="shared" si="13"/>
        <v/>
      </c>
      <c r="D302" s="127"/>
      <c r="E302" s="124"/>
      <c r="F302" s="87"/>
      <c r="G302" s="87"/>
      <c r="H302" s="87"/>
      <c r="I302" s="87"/>
      <c r="J302" s="87"/>
      <c r="K302" s="122"/>
      <c r="L302" s="129"/>
      <c r="M302" s="126"/>
      <c r="N302" s="128"/>
      <c r="O302" s="128"/>
      <c r="P302" s="128"/>
      <c r="Q302" s="134" t="str">
        <f t="shared" si="14"/>
        <v/>
      </c>
      <c r="R302" s="126"/>
      <c r="S302" s="6"/>
    </row>
    <row r="303" spans="1:19" ht="57.75" customHeight="1" x14ac:dyDescent="0.25">
      <c r="A303" s="159" t="str">
        <f t="shared" si="12"/>
        <v/>
      </c>
      <c r="B303" s="227" t="str">
        <f t="shared" si="13"/>
        <v/>
      </c>
      <c r="D303" s="127"/>
      <c r="E303" s="124"/>
      <c r="F303" s="87"/>
      <c r="G303" s="87"/>
      <c r="H303" s="87"/>
      <c r="I303" s="87"/>
      <c r="J303" s="87"/>
      <c r="K303" s="122"/>
      <c r="L303" s="129"/>
      <c r="M303" s="126"/>
      <c r="N303" s="128"/>
      <c r="O303" s="128"/>
      <c r="P303" s="128"/>
      <c r="Q303" s="134" t="str">
        <f t="shared" si="14"/>
        <v/>
      </c>
      <c r="R303" s="126"/>
      <c r="S303" s="6"/>
    </row>
    <row r="304" spans="1:19" ht="57.75" customHeight="1" x14ac:dyDescent="0.25">
      <c r="A304" s="159" t="str">
        <f t="shared" si="12"/>
        <v/>
      </c>
      <c r="B304" s="227" t="str">
        <f t="shared" si="13"/>
        <v/>
      </c>
      <c r="D304" s="127"/>
      <c r="E304" s="124"/>
      <c r="F304" s="87"/>
      <c r="G304" s="87"/>
      <c r="H304" s="87"/>
      <c r="I304" s="87"/>
      <c r="J304" s="87"/>
      <c r="K304" s="122"/>
      <c r="L304" s="129"/>
      <c r="M304" s="126"/>
      <c r="N304" s="128"/>
      <c r="O304" s="128"/>
      <c r="P304" s="128"/>
      <c r="Q304" s="134" t="str">
        <f t="shared" si="14"/>
        <v/>
      </c>
      <c r="R304" s="126"/>
      <c r="S304" s="6"/>
    </row>
    <row r="305" spans="1:19" ht="57.75" customHeight="1" x14ac:dyDescent="0.25">
      <c r="A305" s="159" t="str">
        <f t="shared" si="12"/>
        <v/>
      </c>
      <c r="B305" s="227" t="str">
        <f t="shared" si="13"/>
        <v/>
      </c>
      <c r="D305" s="127"/>
      <c r="E305" s="124"/>
      <c r="F305" s="87"/>
      <c r="G305" s="87"/>
      <c r="H305" s="87"/>
      <c r="I305" s="87"/>
      <c r="J305" s="87"/>
      <c r="K305" s="122"/>
      <c r="L305" s="129"/>
      <c r="M305" s="126"/>
      <c r="N305" s="128"/>
      <c r="O305" s="128"/>
      <c r="P305" s="128"/>
      <c r="Q305" s="134" t="str">
        <f t="shared" si="14"/>
        <v/>
      </c>
      <c r="R305" s="126"/>
      <c r="S305" s="6"/>
    </row>
    <row r="306" spans="1:19" ht="42" customHeight="1" x14ac:dyDescent="0.25">
      <c r="A306" s="159" t="str">
        <f t="shared" si="12"/>
        <v/>
      </c>
      <c r="B306" s="227" t="str">
        <f t="shared" si="13"/>
        <v/>
      </c>
      <c r="D306" s="127"/>
      <c r="E306" s="124"/>
      <c r="F306" s="87"/>
      <c r="G306" s="87"/>
      <c r="H306" s="87"/>
      <c r="I306" s="87"/>
      <c r="J306" s="87"/>
      <c r="K306" s="122"/>
      <c r="L306" s="129"/>
      <c r="M306" s="126"/>
      <c r="N306" s="128"/>
      <c r="O306" s="128"/>
      <c r="P306" s="128"/>
      <c r="Q306" s="134" t="str">
        <f t="shared" si="14"/>
        <v/>
      </c>
      <c r="R306" s="126"/>
      <c r="S306" s="6"/>
    </row>
    <row r="307" spans="1:19" ht="42" customHeight="1" x14ac:dyDescent="0.25">
      <c r="A307" s="159" t="str">
        <f t="shared" si="12"/>
        <v/>
      </c>
      <c r="B307" s="227" t="str">
        <f t="shared" si="13"/>
        <v/>
      </c>
      <c r="D307" s="127"/>
      <c r="E307" s="124"/>
      <c r="F307" s="87"/>
      <c r="G307" s="87"/>
      <c r="H307" s="87"/>
      <c r="I307" s="87"/>
      <c r="J307" s="87"/>
      <c r="K307" s="122"/>
      <c r="L307" s="129"/>
      <c r="M307" s="126"/>
      <c r="N307" s="128"/>
      <c r="O307" s="128"/>
      <c r="P307" s="128"/>
      <c r="Q307" s="134" t="str">
        <f t="shared" si="14"/>
        <v/>
      </c>
      <c r="R307" s="126"/>
      <c r="S307" s="6"/>
    </row>
    <row r="308" spans="1:19" ht="42" customHeight="1" x14ac:dyDescent="0.25">
      <c r="A308" s="159" t="str">
        <f t="shared" si="12"/>
        <v/>
      </c>
      <c r="B308" s="227" t="str">
        <f t="shared" si="13"/>
        <v/>
      </c>
      <c r="D308" s="127"/>
      <c r="E308" s="124"/>
      <c r="F308" s="87"/>
      <c r="G308" s="87"/>
      <c r="H308" s="87"/>
      <c r="I308" s="87"/>
      <c r="J308" s="87"/>
      <c r="K308" s="122"/>
      <c r="L308" s="129"/>
      <c r="M308" s="126"/>
      <c r="N308" s="128"/>
      <c r="O308" s="128"/>
      <c r="P308" s="128"/>
      <c r="Q308" s="134" t="str">
        <f t="shared" si="14"/>
        <v/>
      </c>
      <c r="R308" s="126"/>
      <c r="S308" s="6"/>
    </row>
    <row r="309" spans="1:19" ht="42" customHeight="1" x14ac:dyDescent="0.25">
      <c r="A309" s="159" t="str">
        <f t="shared" si="12"/>
        <v/>
      </c>
      <c r="B309" s="227" t="str">
        <f t="shared" si="13"/>
        <v/>
      </c>
      <c r="D309" s="127"/>
      <c r="E309" s="124"/>
      <c r="F309" s="87"/>
      <c r="G309" s="87"/>
      <c r="H309" s="87"/>
      <c r="I309" s="87"/>
      <c r="J309" s="87"/>
      <c r="K309" s="122"/>
      <c r="L309" s="129"/>
      <c r="M309" s="126"/>
      <c r="N309" s="128"/>
      <c r="O309" s="128"/>
      <c r="P309" s="128"/>
      <c r="Q309" s="134" t="str">
        <f t="shared" si="14"/>
        <v/>
      </c>
      <c r="R309" s="126"/>
      <c r="S309" s="6"/>
    </row>
    <row r="310" spans="1:19" ht="42" customHeight="1" x14ac:dyDescent="0.25">
      <c r="A310" s="159" t="str">
        <f t="shared" si="12"/>
        <v/>
      </c>
      <c r="B310" s="227" t="str">
        <f t="shared" si="13"/>
        <v/>
      </c>
      <c r="D310" s="127"/>
      <c r="E310" s="124"/>
      <c r="F310" s="87"/>
      <c r="G310" s="87"/>
      <c r="H310" s="87"/>
      <c r="I310" s="87"/>
      <c r="J310" s="87"/>
      <c r="K310" s="122"/>
      <c r="L310" s="129"/>
      <c r="M310" s="126"/>
      <c r="N310" s="128"/>
      <c r="O310" s="128"/>
      <c r="P310" s="128"/>
      <c r="Q310" s="134" t="str">
        <f t="shared" si="14"/>
        <v/>
      </c>
      <c r="R310" s="126"/>
      <c r="S310" s="6"/>
    </row>
    <row r="311" spans="1:19" ht="42" customHeight="1" x14ac:dyDescent="0.25">
      <c r="A311" s="159" t="str">
        <f t="shared" si="12"/>
        <v/>
      </c>
      <c r="B311" s="227" t="str">
        <f t="shared" si="13"/>
        <v/>
      </c>
      <c r="D311" s="127"/>
      <c r="E311" s="124"/>
      <c r="F311" s="87"/>
      <c r="G311" s="87"/>
      <c r="H311" s="87"/>
      <c r="I311" s="87"/>
      <c r="J311" s="87"/>
      <c r="K311" s="122"/>
      <c r="L311" s="129"/>
      <c r="M311" s="126"/>
      <c r="N311" s="128"/>
      <c r="O311" s="128"/>
      <c r="P311" s="128"/>
      <c r="Q311" s="134" t="str">
        <f t="shared" si="14"/>
        <v/>
      </c>
      <c r="R311" s="126"/>
      <c r="S311" s="6"/>
    </row>
    <row r="312" spans="1:19" ht="42" customHeight="1" x14ac:dyDescent="0.25">
      <c r="A312" s="159" t="str">
        <f t="shared" si="12"/>
        <v/>
      </c>
      <c r="B312" s="227" t="str">
        <f t="shared" si="13"/>
        <v/>
      </c>
      <c r="D312" s="127"/>
      <c r="E312" s="124"/>
      <c r="F312" s="87"/>
      <c r="G312" s="87"/>
      <c r="H312" s="87"/>
      <c r="I312" s="87"/>
      <c r="J312" s="87"/>
      <c r="K312" s="122"/>
      <c r="L312" s="129"/>
      <c r="M312" s="126"/>
      <c r="N312" s="128"/>
      <c r="O312" s="128"/>
      <c r="P312" s="128"/>
      <c r="Q312" s="134" t="str">
        <f t="shared" si="14"/>
        <v/>
      </c>
      <c r="R312" s="126"/>
      <c r="S312" s="6"/>
    </row>
    <row r="313" spans="1:19" ht="42" customHeight="1" x14ac:dyDescent="0.25">
      <c r="A313" s="159" t="str">
        <f t="shared" si="12"/>
        <v/>
      </c>
      <c r="B313" s="227" t="str">
        <f t="shared" si="13"/>
        <v/>
      </c>
      <c r="D313" s="127"/>
      <c r="E313" s="124"/>
      <c r="F313" s="87"/>
      <c r="G313" s="87"/>
      <c r="H313" s="87"/>
      <c r="I313" s="87"/>
      <c r="J313" s="87"/>
      <c r="K313" s="122"/>
      <c r="L313" s="129"/>
      <c r="M313" s="126"/>
      <c r="N313" s="128"/>
      <c r="O313" s="128"/>
      <c r="P313" s="128"/>
      <c r="Q313" s="134" t="str">
        <f t="shared" si="14"/>
        <v/>
      </c>
      <c r="R313" s="126"/>
      <c r="S313" s="6"/>
    </row>
    <row r="314" spans="1:19" ht="42" customHeight="1" x14ac:dyDescent="0.25">
      <c r="A314" s="159" t="str">
        <f t="shared" si="12"/>
        <v/>
      </c>
      <c r="B314" s="227" t="str">
        <f t="shared" si="13"/>
        <v/>
      </c>
      <c r="D314" s="127"/>
      <c r="E314" s="124"/>
      <c r="F314" s="87"/>
      <c r="G314" s="87"/>
      <c r="H314" s="87"/>
      <c r="I314" s="87"/>
      <c r="J314" s="87"/>
      <c r="K314" s="122"/>
      <c r="L314" s="129"/>
      <c r="M314" s="126"/>
      <c r="N314" s="128"/>
      <c r="O314" s="128"/>
      <c r="P314" s="128"/>
      <c r="Q314" s="134" t="str">
        <f t="shared" si="14"/>
        <v/>
      </c>
      <c r="R314" s="126"/>
      <c r="S314" s="6"/>
    </row>
    <row r="315" spans="1:19" ht="42" customHeight="1" x14ac:dyDescent="0.25">
      <c r="A315" s="159" t="str">
        <f t="shared" si="12"/>
        <v/>
      </c>
      <c r="B315" s="227" t="str">
        <f t="shared" si="13"/>
        <v/>
      </c>
      <c r="D315" s="127"/>
      <c r="E315" s="124"/>
      <c r="F315" s="87"/>
      <c r="G315" s="87"/>
      <c r="H315" s="87"/>
      <c r="I315" s="87"/>
      <c r="J315" s="87"/>
      <c r="K315" s="122"/>
      <c r="L315" s="129"/>
      <c r="M315" s="126"/>
      <c r="N315" s="128"/>
      <c r="O315" s="128"/>
      <c r="P315" s="128"/>
      <c r="Q315" s="134" t="str">
        <f t="shared" si="14"/>
        <v/>
      </c>
      <c r="R315" s="126"/>
      <c r="S315" s="6"/>
    </row>
    <row r="316" spans="1:19" ht="42" customHeight="1" x14ac:dyDescent="0.25">
      <c r="A316" s="159" t="str">
        <f t="shared" si="12"/>
        <v/>
      </c>
      <c r="B316" s="227" t="str">
        <f t="shared" si="13"/>
        <v/>
      </c>
      <c r="D316" s="127"/>
      <c r="E316" s="124"/>
      <c r="F316" s="87"/>
      <c r="G316" s="87"/>
      <c r="H316" s="87"/>
      <c r="I316" s="87"/>
      <c r="J316" s="87"/>
      <c r="K316" s="122"/>
      <c r="L316" s="129"/>
      <c r="M316" s="126"/>
      <c r="N316" s="128"/>
      <c r="O316" s="128"/>
      <c r="P316" s="128"/>
      <c r="Q316" s="134" t="str">
        <f t="shared" si="14"/>
        <v/>
      </c>
      <c r="R316" s="126"/>
      <c r="S316" s="6"/>
    </row>
    <row r="317" spans="1:19" ht="42" customHeight="1" x14ac:dyDescent="0.25">
      <c r="A317" s="159" t="str">
        <f t="shared" si="12"/>
        <v/>
      </c>
      <c r="B317" s="227" t="str">
        <f t="shared" si="13"/>
        <v/>
      </c>
      <c r="D317" s="127"/>
      <c r="E317" s="124"/>
      <c r="F317" s="87"/>
      <c r="G317" s="87"/>
      <c r="H317" s="87"/>
      <c r="I317" s="87"/>
      <c r="J317" s="87"/>
      <c r="K317" s="122"/>
      <c r="L317" s="129"/>
      <c r="M317" s="126"/>
      <c r="N317" s="128"/>
      <c r="O317" s="128"/>
      <c r="P317" s="128"/>
      <c r="Q317" s="134" t="str">
        <f t="shared" si="14"/>
        <v/>
      </c>
      <c r="R317" s="126"/>
      <c r="S317" s="6"/>
    </row>
    <row r="318" spans="1:19" ht="42" customHeight="1" x14ac:dyDescent="0.25">
      <c r="A318" s="159" t="str">
        <f t="shared" si="12"/>
        <v/>
      </c>
      <c r="B318" s="227" t="str">
        <f t="shared" si="13"/>
        <v/>
      </c>
      <c r="D318" s="127"/>
      <c r="E318" s="124"/>
      <c r="F318" s="87"/>
      <c r="G318" s="87"/>
      <c r="H318" s="87"/>
      <c r="I318" s="87"/>
      <c r="J318" s="87"/>
      <c r="K318" s="122"/>
      <c r="L318" s="129"/>
      <c r="M318" s="126"/>
      <c r="N318" s="128"/>
      <c r="O318" s="128"/>
      <c r="P318" s="128"/>
      <c r="Q318" s="134" t="str">
        <f t="shared" si="14"/>
        <v/>
      </c>
      <c r="R318" s="126"/>
      <c r="S318" s="6"/>
    </row>
    <row r="319" spans="1:19" ht="42" customHeight="1" x14ac:dyDescent="0.25">
      <c r="A319" s="159" t="str">
        <f t="shared" si="12"/>
        <v/>
      </c>
      <c r="B319" s="227" t="str">
        <f t="shared" si="13"/>
        <v/>
      </c>
      <c r="D319" s="127"/>
      <c r="E319" s="124"/>
      <c r="F319" s="87"/>
      <c r="G319" s="87"/>
      <c r="H319" s="87"/>
      <c r="I319" s="87"/>
      <c r="J319" s="87"/>
      <c r="K319" s="122"/>
      <c r="L319" s="129"/>
      <c r="M319" s="126"/>
      <c r="N319" s="128"/>
      <c r="O319" s="128"/>
      <c r="P319" s="128"/>
      <c r="Q319" s="134" t="str">
        <f t="shared" si="14"/>
        <v/>
      </c>
      <c r="R319" s="126"/>
      <c r="S319" s="6"/>
    </row>
    <row r="320" spans="1:19" ht="42" customHeight="1" x14ac:dyDescent="0.25">
      <c r="A320" s="159" t="str">
        <f t="shared" si="12"/>
        <v/>
      </c>
      <c r="B320" s="227" t="str">
        <f t="shared" si="13"/>
        <v/>
      </c>
      <c r="D320" s="127"/>
      <c r="E320" s="124"/>
      <c r="F320" s="87"/>
      <c r="G320" s="87"/>
      <c r="H320" s="87"/>
      <c r="I320" s="87"/>
      <c r="J320" s="87"/>
      <c r="K320" s="122"/>
      <c r="L320" s="129"/>
      <c r="M320" s="126"/>
      <c r="N320" s="128"/>
      <c r="O320" s="128"/>
      <c r="P320" s="128"/>
      <c r="Q320" s="134" t="str">
        <f t="shared" si="14"/>
        <v/>
      </c>
      <c r="R320" s="126"/>
      <c r="S320" s="6"/>
    </row>
    <row r="321" spans="1:19" ht="42" customHeight="1" x14ac:dyDescent="0.25">
      <c r="A321" s="159" t="str">
        <f t="shared" si="12"/>
        <v/>
      </c>
      <c r="B321" s="227" t="str">
        <f t="shared" si="13"/>
        <v/>
      </c>
      <c r="D321" s="127"/>
      <c r="E321" s="124"/>
      <c r="F321" s="87"/>
      <c r="G321" s="87"/>
      <c r="H321" s="87"/>
      <c r="I321" s="87"/>
      <c r="J321" s="87"/>
      <c r="K321" s="122"/>
      <c r="L321" s="129"/>
      <c r="M321" s="126"/>
      <c r="N321" s="128"/>
      <c r="O321" s="128"/>
      <c r="P321" s="128"/>
      <c r="Q321" s="134" t="str">
        <f t="shared" si="14"/>
        <v/>
      </c>
      <c r="R321" s="126"/>
      <c r="S321" s="6"/>
    </row>
    <row r="322" spans="1:19" ht="42" customHeight="1" x14ac:dyDescent="0.25">
      <c r="A322" s="159" t="str">
        <f t="shared" si="12"/>
        <v/>
      </c>
      <c r="B322" s="227" t="str">
        <f t="shared" si="13"/>
        <v/>
      </c>
      <c r="D322" s="127"/>
      <c r="E322" s="124"/>
      <c r="F322" s="87"/>
      <c r="G322" s="87"/>
      <c r="H322" s="87"/>
      <c r="I322" s="87"/>
      <c r="J322" s="87"/>
      <c r="K322" s="122"/>
      <c r="L322" s="129"/>
      <c r="M322" s="126"/>
      <c r="N322" s="128"/>
      <c r="O322" s="128"/>
      <c r="P322" s="128"/>
      <c r="Q322" s="134" t="str">
        <f t="shared" si="14"/>
        <v/>
      </c>
      <c r="R322" s="126"/>
      <c r="S322" s="6"/>
    </row>
    <row r="323" spans="1:19" ht="42" customHeight="1" x14ac:dyDescent="0.25">
      <c r="A323" s="159" t="str">
        <f t="shared" si="12"/>
        <v/>
      </c>
      <c r="B323" s="227" t="str">
        <f t="shared" si="13"/>
        <v/>
      </c>
      <c r="D323" s="127"/>
      <c r="E323" s="124"/>
      <c r="F323" s="87"/>
      <c r="G323" s="87"/>
      <c r="H323" s="87"/>
      <c r="I323" s="87"/>
      <c r="J323" s="87"/>
      <c r="K323" s="122"/>
      <c r="L323" s="129"/>
      <c r="M323" s="126"/>
      <c r="N323" s="128"/>
      <c r="O323" s="128"/>
      <c r="P323" s="128"/>
      <c r="Q323" s="134" t="str">
        <f t="shared" si="14"/>
        <v/>
      </c>
      <c r="R323" s="126"/>
      <c r="S323" s="6"/>
    </row>
    <row r="324" spans="1:19" ht="42" customHeight="1" x14ac:dyDescent="0.25">
      <c r="A324" s="159" t="str">
        <f t="shared" si="12"/>
        <v/>
      </c>
      <c r="B324" s="227" t="str">
        <f t="shared" si="13"/>
        <v/>
      </c>
      <c r="D324" s="127"/>
      <c r="E324" s="124"/>
      <c r="F324" s="87"/>
      <c r="G324" s="87"/>
      <c r="H324" s="87"/>
      <c r="I324" s="87"/>
      <c r="J324" s="87"/>
      <c r="K324" s="122"/>
      <c r="L324" s="129"/>
      <c r="M324" s="126"/>
      <c r="N324" s="128"/>
      <c r="O324" s="128"/>
      <c r="P324" s="128"/>
      <c r="Q324" s="134" t="str">
        <f t="shared" si="14"/>
        <v/>
      </c>
      <c r="R324" s="126"/>
      <c r="S324" s="6"/>
    </row>
    <row r="325" spans="1:19" ht="42" customHeight="1" x14ac:dyDescent="0.25">
      <c r="A325" s="159" t="str">
        <f t="shared" si="12"/>
        <v/>
      </c>
      <c r="B325" s="227" t="str">
        <f t="shared" si="13"/>
        <v/>
      </c>
      <c r="D325" s="127"/>
      <c r="E325" s="124"/>
      <c r="F325" s="87"/>
      <c r="G325" s="87"/>
      <c r="H325" s="87"/>
      <c r="I325" s="87"/>
      <c r="J325" s="87"/>
      <c r="K325" s="122"/>
      <c r="L325" s="129"/>
      <c r="M325" s="126"/>
      <c r="N325" s="128"/>
      <c r="O325" s="128"/>
      <c r="P325" s="128"/>
      <c r="Q325" s="134" t="str">
        <f t="shared" si="14"/>
        <v/>
      </c>
      <c r="R325" s="126"/>
      <c r="S325" s="6"/>
    </row>
    <row r="326" spans="1:19" ht="42" customHeight="1" x14ac:dyDescent="0.25">
      <c r="A326" s="159" t="str">
        <f t="shared" si="12"/>
        <v/>
      </c>
      <c r="B326" s="227" t="str">
        <f t="shared" si="13"/>
        <v/>
      </c>
      <c r="D326" s="127"/>
      <c r="E326" s="124"/>
      <c r="F326" s="87"/>
      <c r="G326" s="87"/>
      <c r="H326" s="87"/>
      <c r="I326" s="87"/>
      <c r="J326" s="87"/>
      <c r="K326" s="122"/>
      <c r="L326" s="129"/>
      <c r="M326" s="126"/>
      <c r="N326" s="128"/>
      <c r="O326" s="128"/>
      <c r="P326" s="128"/>
      <c r="Q326" s="134" t="str">
        <f t="shared" si="14"/>
        <v/>
      </c>
      <c r="R326" s="126"/>
      <c r="S326" s="6"/>
    </row>
    <row r="327" spans="1:19" ht="42" customHeight="1" x14ac:dyDescent="0.25">
      <c r="A327" s="159" t="str">
        <f t="shared" si="12"/>
        <v/>
      </c>
      <c r="B327" s="227" t="str">
        <f t="shared" si="13"/>
        <v/>
      </c>
      <c r="D327" s="127"/>
      <c r="E327" s="124"/>
      <c r="F327" s="87"/>
      <c r="G327" s="87"/>
      <c r="H327" s="87"/>
      <c r="I327" s="87"/>
      <c r="J327" s="87"/>
      <c r="K327" s="122"/>
      <c r="L327" s="129"/>
      <c r="M327" s="126"/>
      <c r="N327" s="128"/>
      <c r="O327" s="128"/>
      <c r="P327" s="128"/>
      <c r="Q327" s="134" t="str">
        <f t="shared" si="14"/>
        <v/>
      </c>
      <c r="R327" s="126"/>
      <c r="S327" s="6"/>
    </row>
    <row r="328" spans="1:19" ht="42" customHeight="1" x14ac:dyDescent="0.25">
      <c r="A328" s="159" t="str">
        <f t="shared" si="12"/>
        <v/>
      </c>
      <c r="B328" s="227" t="str">
        <f t="shared" si="13"/>
        <v/>
      </c>
      <c r="D328" s="127"/>
      <c r="E328" s="124"/>
      <c r="F328" s="87"/>
      <c r="G328" s="87"/>
      <c r="H328" s="87"/>
      <c r="I328" s="87"/>
      <c r="J328" s="87"/>
      <c r="K328" s="122"/>
      <c r="L328" s="129"/>
      <c r="M328" s="126"/>
      <c r="N328" s="128"/>
      <c r="O328" s="128"/>
      <c r="P328" s="128"/>
      <c r="Q328" s="134" t="str">
        <f t="shared" si="14"/>
        <v/>
      </c>
      <c r="R328" s="126"/>
      <c r="S328" s="6"/>
    </row>
    <row r="329" spans="1:19" ht="42" customHeight="1" x14ac:dyDescent="0.25">
      <c r="A329" s="159" t="str">
        <f t="shared" si="12"/>
        <v/>
      </c>
      <c r="B329" s="227" t="str">
        <f t="shared" si="13"/>
        <v/>
      </c>
      <c r="D329" s="127"/>
      <c r="E329" s="124"/>
      <c r="F329" s="87"/>
      <c r="G329" s="87"/>
      <c r="H329" s="87"/>
      <c r="I329" s="87"/>
      <c r="J329" s="87"/>
      <c r="K329" s="122"/>
      <c r="L329" s="129"/>
      <c r="M329" s="126"/>
      <c r="N329" s="128"/>
      <c r="O329" s="128"/>
      <c r="P329" s="128"/>
      <c r="Q329" s="134" t="str">
        <f t="shared" si="14"/>
        <v/>
      </c>
      <c r="R329" s="126"/>
      <c r="S329" s="6"/>
    </row>
    <row r="330" spans="1:19" ht="42" customHeight="1" x14ac:dyDescent="0.25">
      <c r="A330" s="159" t="str">
        <f t="shared" si="12"/>
        <v/>
      </c>
      <c r="B330" s="227" t="str">
        <f t="shared" si="13"/>
        <v/>
      </c>
      <c r="D330" s="127"/>
      <c r="E330" s="124"/>
      <c r="F330" s="87"/>
      <c r="G330" s="87"/>
      <c r="H330" s="87"/>
      <c r="I330" s="87"/>
      <c r="J330" s="87"/>
      <c r="K330" s="122"/>
      <c r="L330" s="129"/>
      <c r="M330" s="126"/>
      <c r="N330" s="128"/>
      <c r="O330" s="128"/>
      <c r="P330" s="128"/>
      <c r="Q330" s="134" t="str">
        <f t="shared" si="14"/>
        <v/>
      </c>
      <c r="R330" s="126"/>
      <c r="S330" s="6"/>
    </row>
    <row r="331" spans="1:19" ht="42" customHeight="1" x14ac:dyDescent="0.25">
      <c r="A331" s="159" t="str">
        <f t="shared" si="12"/>
        <v/>
      </c>
      <c r="B331" s="227" t="str">
        <f t="shared" si="13"/>
        <v/>
      </c>
      <c r="D331" s="127"/>
      <c r="E331" s="124"/>
      <c r="F331" s="87"/>
      <c r="G331" s="87"/>
      <c r="H331" s="87"/>
      <c r="I331" s="87"/>
      <c r="J331" s="87"/>
      <c r="K331" s="122"/>
      <c r="L331" s="129"/>
      <c r="M331" s="126"/>
      <c r="N331" s="128"/>
      <c r="O331" s="128"/>
      <c r="P331" s="128"/>
      <c r="Q331" s="134" t="str">
        <f t="shared" si="14"/>
        <v/>
      </c>
      <c r="R331" s="126"/>
      <c r="S331" s="6"/>
    </row>
    <row r="332" spans="1:19" ht="42" customHeight="1" x14ac:dyDescent="0.25">
      <c r="A332" s="159" t="str">
        <f t="shared" si="12"/>
        <v/>
      </c>
      <c r="B332" s="227" t="str">
        <f t="shared" si="13"/>
        <v/>
      </c>
      <c r="D332" s="127"/>
      <c r="E332" s="124"/>
      <c r="F332" s="87"/>
      <c r="G332" s="87"/>
      <c r="H332" s="87"/>
      <c r="I332" s="87"/>
      <c r="J332" s="87"/>
      <c r="K332" s="122"/>
      <c r="L332" s="129"/>
      <c r="M332" s="126"/>
      <c r="N332" s="128"/>
      <c r="O332" s="128"/>
      <c r="P332" s="128"/>
      <c r="Q332" s="134" t="str">
        <f t="shared" si="14"/>
        <v/>
      </c>
      <c r="R332" s="126"/>
      <c r="S332" s="6"/>
    </row>
    <row r="333" spans="1:19" ht="42" customHeight="1" x14ac:dyDescent="0.25">
      <c r="A333" s="159" t="str">
        <f t="shared" ref="A333:A401" si="15">IFERROR(INDEX(valeur,MATCH(E333,Type,0)),"")</f>
        <v/>
      </c>
      <c r="B333" s="227" t="str">
        <f t="shared" ref="B333:B401" si="16">IFERROR(INDEX(Nature,MATCH(F333,NatMat,0)),"")</f>
        <v/>
      </c>
      <c r="D333" s="127"/>
      <c r="E333" s="124"/>
      <c r="F333" s="87"/>
      <c r="G333" s="87"/>
      <c r="H333" s="87"/>
      <c r="I333" s="87"/>
      <c r="J333" s="87"/>
      <c r="K333" s="122"/>
      <c r="L333" s="129"/>
      <c r="M333" s="126"/>
      <c r="N333" s="128"/>
      <c r="O333" s="128"/>
      <c r="P333" s="128"/>
      <c r="Q333" s="134" t="str">
        <f t="shared" si="14"/>
        <v/>
      </c>
      <c r="R333" s="126"/>
      <c r="S333" s="6"/>
    </row>
    <row r="334" spans="1:19" ht="42" customHeight="1" x14ac:dyDescent="0.25">
      <c r="A334" s="159" t="str">
        <f t="shared" si="15"/>
        <v/>
      </c>
      <c r="B334" s="227" t="str">
        <f t="shared" si="16"/>
        <v/>
      </c>
      <c r="D334" s="127"/>
      <c r="E334" s="124"/>
      <c r="F334" s="87"/>
      <c r="G334" s="87"/>
      <c r="H334" s="87"/>
      <c r="I334" s="87"/>
      <c r="J334" s="87"/>
      <c r="K334" s="122"/>
      <c r="L334" s="129"/>
      <c r="M334" s="126"/>
      <c r="N334" s="128"/>
      <c r="O334" s="128"/>
      <c r="P334" s="128"/>
      <c r="Q334" s="134" t="str">
        <f t="shared" ref="Q334:Q397" si="17">IF(ISBLANK(D334),"",IF(ISBLANK(N334),"Renseigner obligatoirement le Devis 1",N334))</f>
        <v/>
      </c>
      <c r="R334" s="126"/>
      <c r="S334" s="6"/>
    </row>
    <row r="335" spans="1:19" ht="42" customHeight="1" x14ac:dyDescent="0.25">
      <c r="A335" s="159" t="str">
        <f t="shared" si="15"/>
        <v/>
      </c>
      <c r="B335" s="227" t="str">
        <f t="shared" si="16"/>
        <v/>
      </c>
      <c r="D335" s="127"/>
      <c r="E335" s="124"/>
      <c r="F335" s="87"/>
      <c r="G335" s="87"/>
      <c r="H335" s="87"/>
      <c r="I335" s="87"/>
      <c r="J335" s="87"/>
      <c r="K335" s="122"/>
      <c r="L335" s="129"/>
      <c r="M335" s="126"/>
      <c r="N335" s="128"/>
      <c r="O335" s="128"/>
      <c r="P335" s="128"/>
      <c r="Q335" s="134" t="str">
        <f t="shared" si="17"/>
        <v/>
      </c>
      <c r="R335" s="126"/>
      <c r="S335" s="6"/>
    </row>
    <row r="336" spans="1:19" ht="42" customHeight="1" x14ac:dyDescent="0.25">
      <c r="A336" s="159" t="str">
        <f t="shared" si="15"/>
        <v/>
      </c>
      <c r="B336" s="227" t="str">
        <f t="shared" si="16"/>
        <v/>
      </c>
      <c r="D336" s="127"/>
      <c r="E336" s="124"/>
      <c r="F336" s="87"/>
      <c r="G336" s="87"/>
      <c r="H336" s="87"/>
      <c r="I336" s="87"/>
      <c r="J336" s="87"/>
      <c r="K336" s="122"/>
      <c r="L336" s="129"/>
      <c r="M336" s="126"/>
      <c r="N336" s="128"/>
      <c r="O336" s="128"/>
      <c r="P336" s="128"/>
      <c r="Q336" s="134" t="str">
        <f t="shared" si="17"/>
        <v/>
      </c>
      <c r="R336" s="126"/>
      <c r="S336" s="6"/>
    </row>
    <row r="337" spans="1:19" ht="42" customHeight="1" x14ac:dyDescent="0.25">
      <c r="A337" s="159" t="str">
        <f t="shared" si="15"/>
        <v/>
      </c>
      <c r="B337" s="227" t="str">
        <f t="shared" si="16"/>
        <v/>
      </c>
      <c r="D337" s="127"/>
      <c r="E337" s="124"/>
      <c r="F337" s="87"/>
      <c r="G337" s="87"/>
      <c r="H337" s="87"/>
      <c r="I337" s="87"/>
      <c r="J337" s="87"/>
      <c r="K337" s="122"/>
      <c r="L337" s="129"/>
      <c r="M337" s="126"/>
      <c r="N337" s="128"/>
      <c r="O337" s="128"/>
      <c r="P337" s="128"/>
      <c r="Q337" s="134" t="str">
        <f t="shared" si="17"/>
        <v/>
      </c>
      <c r="R337" s="126"/>
      <c r="S337" s="6"/>
    </row>
    <row r="338" spans="1:19" ht="42" customHeight="1" x14ac:dyDescent="0.25">
      <c r="A338" s="159" t="str">
        <f t="shared" si="15"/>
        <v/>
      </c>
      <c r="B338" s="227" t="str">
        <f t="shared" si="16"/>
        <v/>
      </c>
      <c r="D338" s="127"/>
      <c r="E338" s="124"/>
      <c r="F338" s="87"/>
      <c r="G338" s="87"/>
      <c r="H338" s="87"/>
      <c r="I338" s="87"/>
      <c r="J338" s="87"/>
      <c r="K338" s="122"/>
      <c r="L338" s="129"/>
      <c r="M338" s="126"/>
      <c r="N338" s="128"/>
      <c r="O338" s="128"/>
      <c r="P338" s="128"/>
      <c r="Q338" s="134" t="str">
        <f t="shared" si="17"/>
        <v/>
      </c>
      <c r="R338" s="126"/>
      <c r="S338" s="6"/>
    </row>
    <row r="339" spans="1:19" ht="42" customHeight="1" x14ac:dyDescent="0.25">
      <c r="A339" s="159" t="str">
        <f t="shared" si="15"/>
        <v/>
      </c>
      <c r="B339" s="227" t="str">
        <f t="shared" si="16"/>
        <v/>
      </c>
      <c r="D339" s="127"/>
      <c r="E339" s="124"/>
      <c r="F339" s="87"/>
      <c r="G339" s="87"/>
      <c r="H339" s="87"/>
      <c r="I339" s="87"/>
      <c r="J339" s="87"/>
      <c r="K339" s="122"/>
      <c r="L339" s="129"/>
      <c r="M339" s="126"/>
      <c r="N339" s="128"/>
      <c r="O339" s="128"/>
      <c r="P339" s="128"/>
      <c r="Q339" s="134" t="str">
        <f t="shared" si="17"/>
        <v/>
      </c>
      <c r="R339" s="126"/>
      <c r="S339" s="6"/>
    </row>
    <row r="340" spans="1:19" ht="42" customHeight="1" x14ac:dyDescent="0.25">
      <c r="A340" s="159" t="str">
        <f t="shared" si="15"/>
        <v/>
      </c>
      <c r="B340" s="227" t="str">
        <f t="shared" si="16"/>
        <v/>
      </c>
      <c r="D340" s="127"/>
      <c r="E340" s="124"/>
      <c r="F340" s="87"/>
      <c r="G340" s="87"/>
      <c r="H340" s="87"/>
      <c r="I340" s="87"/>
      <c r="J340" s="87"/>
      <c r="K340" s="122"/>
      <c r="L340" s="129"/>
      <c r="M340" s="126"/>
      <c r="N340" s="128"/>
      <c r="O340" s="128"/>
      <c r="P340" s="128"/>
      <c r="Q340" s="134" t="str">
        <f t="shared" si="17"/>
        <v/>
      </c>
      <c r="R340" s="126"/>
      <c r="S340" s="6"/>
    </row>
    <row r="341" spans="1:19" ht="42" customHeight="1" x14ac:dyDescent="0.25">
      <c r="A341" s="159" t="str">
        <f t="shared" si="15"/>
        <v/>
      </c>
      <c r="B341" s="227" t="str">
        <f t="shared" si="16"/>
        <v/>
      </c>
      <c r="D341" s="127"/>
      <c r="E341" s="124"/>
      <c r="F341" s="87"/>
      <c r="G341" s="87"/>
      <c r="H341" s="87"/>
      <c r="I341" s="87"/>
      <c r="J341" s="87"/>
      <c r="K341" s="122"/>
      <c r="L341" s="129"/>
      <c r="M341" s="126"/>
      <c r="N341" s="128"/>
      <c r="O341" s="128"/>
      <c r="P341" s="128"/>
      <c r="Q341" s="134" t="str">
        <f t="shared" si="17"/>
        <v/>
      </c>
      <c r="R341" s="126"/>
      <c r="S341" s="6"/>
    </row>
    <row r="342" spans="1:19" ht="42" customHeight="1" x14ac:dyDescent="0.25">
      <c r="A342" s="159" t="str">
        <f t="shared" si="15"/>
        <v/>
      </c>
      <c r="B342" s="227" t="str">
        <f t="shared" si="16"/>
        <v/>
      </c>
      <c r="D342" s="127"/>
      <c r="E342" s="124"/>
      <c r="F342" s="87"/>
      <c r="G342" s="87"/>
      <c r="H342" s="87"/>
      <c r="I342" s="87"/>
      <c r="J342" s="87"/>
      <c r="K342" s="122"/>
      <c r="L342" s="129"/>
      <c r="M342" s="126"/>
      <c r="N342" s="128"/>
      <c r="O342" s="128"/>
      <c r="P342" s="128"/>
      <c r="Q342" s="134" t="str">
        <f t="shared" si="17"/>
        <v/>
      </c>
      <c r="R342" s="126"/>
      <c r="S342" s="6"/>
    </row>
    <row r="343" spans="1:19" ht="42" customHeight="1" x14ac:dyDescent="0.25">
      <c r="A343" s="159" t="str">
        <f t="shared" si="15"/>
        <v/>
      </c>
      <c r="B343" s="227" t="str">
        <f t="shared" si="16"/>
        <v/>
      </c>
      <c r="D343" s="127"/>
      <c r="E343" s="124"/>
      <c r="F343" s="87"/>
      <c r="G343" s="87"/>
      <c r="H343" s="87"/>
      <c r="I343" s="87"/>
      <c r="J343" s="87"/>
      <c r="K343" s="122"/>
      <c r="L343" s="129"/>
      <c r="M343" s="126"/>
      <c r="N343" s="128"/>
      <c r="O343" s="128"/>
      <c r="P343" s="128"/>
      <c r="Q343" s="134" t="str">
        <f t="shared" si="17"/>
        <v/>
      </c>
      <c r="R343" s="126"/>
      <c r="S343" s="6"/>
    </row>
    <row r="344" spans="1:19" ht="42" customHeight="1" x14ac:dyDescent="0.25">
      <c r="A344" s="159" t="str">
        <f t="shared" si="15"/>
        <v/>
      </c>
      <c r="B344" s="227" t="str">
        <f t="shared" si="16"/>
        <v/>
      </c>
      <c r="D344" s="127"/>
      <c r="E344" s="124"/>
      <c r="F344" s="87"/>
      <c r="G344" s="87"/>
      <c r="H344" s="87"/>
      <c r="I344" s="87"/>
      <c r="J344" s="87"/>
      <c r="K344" s="122"/>
      <c r="L344" s="129"/>
      <c r="M344" s="126"/>
      <c r="N344" s="128"/>
      <c r="O344" s="128"/>
      <c r="P344" s="128"/>
      <c r="Q344" s="134" t="str">
        <f t="shared" si="17"/>
        <v/>
      </c>
      <c r="R344" s="126"/>
      <c r="S344" s="6"/>
    </row>
    <row r="345" spans="1:19" ht="42" customHeight="1" x14ac:dyDescent="0.25">
      <c r="A345" s="159" t="str">
        <f t="shared" si="15"/>
        <v/>
      </c>
      <c r="B345" s="227" t="str">
        <f t="shared" si="16"/>
        <v/>
      </c>
      <c r="D345" s="127"/>
      <c r="E345" s="124"/>
      <c r="F345" s="87"/>
      <c r="G345" s="87"/>
      <c r="H345" s="87"/>
      <c r="I345" s="87"/>
      <c r="J345" s="87"/>
      <c r="K345" s="122"/>
      <c r="L345" s="129"/>
      <c r="M345" s="126"/>
      <c r="N345" s="128"/>
      <c r="O345" s="128"/>
      <c r="P345" s="128"/>
      <c r="Q345" s="134" t="str">
        <f t="shared" si="17"/>
        <v/>
      </c>
      <c r="R345" s="126"/>
      <c r="S345" s="6"/>
    </row>
    <row r="346" spans="1:19" ht="42" customHeight="1" x14ac:dyDescent="0.25">
      <c r="A346" s="159" t="str">
        <f t="shared" si="15"/>
        <v/>
      </c>
      <c r="B346" s="227" t="str">
        <f t="shared" si="16"/>
        <v/>
      </c>
      <c r="D346" s="127"/>
      <c r="E346" s="124"/>
      <c r="F346" s="87"/>
      <c r="G346" s="87"/>
      <c r="H346" s="87"/>
      <c r="I346" s="87"/>
      <c r="J346" s="87"/>
      <c r="K346" s="122"/>
      <c r="L346" s="129"/>
      <c r="M346" s="126"/>
      <c r="N346" s="128"/>
      <c r="O346" s="128"/>
      <c r="P346" s="128"/>
      <c r="Q346" s="134" t="str">
        <f t="shared" si="17"/>
        <v/>
      </c>
      <c r="R346" s="126"/>
      <c r="S346" s="6"/>
    </row>
    <row r="347" spans="1:19" ht="42" customHeight="1" x14ac:dyDescent="0.25">
      <c r="A347" s="159" t="str">
        <f t="shared" si="15"/>
        <v/>
      </c>
      <c r="B347" s="227" t="str">
        <f t="shared" si="16"/>
        <v/>
      </c>
      <c r="D347" s="127"/>
      <c r="E347" s="124"/>
      <c r="F347" s="87"/>
      <c r="G347" s="87"/>
      <c r="H347" s="87"/>
      <c r="I347" s="87"/>
      <c r="J347" s="87"/>
      <c r="K347" s="122"/>
      <c r="L347" s="129"/>
      <c r="M347" s="126"/>
      <c r="N347" s="128"/>
      <c r="O347" s="128"/>
      <c r="P347" s="128"/>
      <c r="Q347" s="134" t="str">
        <f t="shared" si="17"/>
        <v/>
      </c>
      <c r="R347" s="126"/>
      <c r="S347" s="6"/>
    </row>
    <row r="348" spans="1:19" ht="42" customHeight="1" x14ac:dyDescent="0.25">
      <c r="A348" s="159" t="str">
        <f t="shared" si="15"/>
        <v/>
      </c>
      <c r="B348" s="227" t="str">
        <f t="shared" si="16"/>
        <v/>
      </c>
      <c r="D348" s="127"/>
      <c r="E348" s="124"/>
      <c r="F348" s="87"/>
      <c r="G348" s="87"/>
      <c r="H348" s="87"/>
      <c r="I348" s="87"/>
      <c r="J348" s="87"/>
      <c r="K348" s="122"/>
      <c r="L348" s="129"/>
      <c r="M348" s="126"/>
      <c r="N348" s="128"/>
      <c r="O348" s="128"/>
      <c r="P348" s="128"/>
      <c r="Q348" s="134" t="str">
        <f t="shared" si="17"/>
        <v/>
      </c>
      <c r="R348" s="126"/>
      <c r="S348" s="6"/>
    </row>
    <row r="349" spans="1:19" ht="42" customHeight="1" x14ac:dyDescent="0.25">
      <c r="A349" s="159" t="str">
        <f t="shared" si="15"/>
        <v/>
      </c>
      <c r="B349" s="227" t="str">
        <f t="shared" si="16"/>
        <v/>
      </c>
      <c r="D349" s="127"/>
      <c r="E349" s="124"/>
      <c r="F349" s="87"/>
      <c r="G349" s="87"/>
      <c r="H349" s="87"/>
      <c r="I349" s="87"/>
      <c r="J349" s="87"/>
      <c r="K349" s="122"/>
      <c r="L349" s="129"/>
      <c r="M349" s="126"/>
      <c r="N349" s="128"/>
      <c r="O349" s="128"/>
      <c r="P349" s="128"/>
      <c r="Q349" s="134" t="str">
        <f t="shared" si="17"/>
        <v/>
      </c>
      <c r="R349" s="126"/>
      <c r="S349" s="6"/>
    </row>
    <row r="350" spans="1:19" ht="42" customHeight="1" x14ac:dyDescent="0.25">
      <c r="A350" s="159" t="str">
        <f t="shared" si="15"/>
        <v/>
      </c>
      <c r="B350" s="227" t="str">
        <f t="shared" si="16"/>
        <v/>
      </c>
      <c r="D350" s="127"/>
      <c r="E350" s="124"/>
      <c r="F350" s="87"/>
      <c r="G350" s="87"/>
      <c r="H350" s="87"/>
      <c r="I350" s="87"/>
      <c r="J350" s="87"/>
      <c r="K350" s="122"/>
      <c r="L350" s="129"/>
      <c r="M350" s="126"/>
      <c r="N350" s="128"/>
      <c r="O350" s="128"/>
      <c r="P350" s="128"/>
      <c r="Q350" s="134" t="str">
        <f t="shared" si="17"/>
        <v/>
      </c>
      <c r="R350" s="126"/>
      <c r="S350" s="6"/>
    </row>
    <row r="351" spans="1:19" ht="42" customHeight="1" x14ac:dyDescent="0.25">
      <c r="A351" s="159" t="str">
        <f t="shared" si="15"/>
        <v/>
      </c>
      <c r="B351" s="227" t="str">
        <f t="shared" si="16"/>
        <v/>
      </c>
      <c r="D351" s="127"/>
      <c r="E351" s="124"/>
      <c r="F351" s="87"/>
      <c r="G351" s="87"/>
      <c r="H351" s="87"/>
      <c r="I351" s="87"/>
      <c r="J351" s="87"/>
      <c r="K351" s="122"/>
      <c r="L351" s="129"/>
      <c r="M351" s="126"/>
      <c r="N351" s="128"/>
      <c r="O351" s="128"/>
      <c r="P351" s="128"/>
      <c r="Q351" s="134" t="str">
        <f t="shared" si="17"/>
        <v/>
      </c>
      <c r="R351" s="126"/>
      <c r="S351" s="6"/>
    </row>
    <row r="352" spans="1:19" ht="42" customHeight="1" x14ac:dyDescent="0.25">
      <c r="A352" s="159" t="str">
        <f t="shared" si="15"/>
        <v/>
      </c>
      <c r="B352" s="227" t="str">
        <f t="shared" si="16"/>
        <v/>
      </c>
      <c r="D352" s="127"/>
      <c r="E352" s="124"/>
      <c r="F352" s="87"/>
      <c r="G352" s="87"/>
      <c r="H352" s="87"/>
      <c r="I352" s="87"/>
      <c r="J352" s="87"/>
      <c r="K352" s="122"/>
      <c r="L352" s="129"/>
      <c r="M352" s="126"/>
      <c r="N352" s="128"/>
      <c r="O352" s="128"/>
      <c r="P352" s="128"/>
      <c r="Q352" s="134" t="str">
        <f t="shared" si="17"/>
        <v/>
      </c>
      <c r="R352" s="126"/>
      <c r="S352" s="6"/>
    </row>
    <row r="353" spans="1:19" ht="42" customHeight="1" x14ac:dyDescent="0.25">
      <c r="A353" s="159" t="str">
        <f t="shared" si="15"/>
        <v/>
      </c>
      <c r="B353" s="227" t="str">
        <f t="shared" si="16"/>
        <v/>
      </c>
      <c r="D353" s="127"/>
      <c r="E353" s="124"/>
      <c r="F353" s="87"/>
      <c r="G353" s="87"/>
      <c r="H353" s="87"/>
      <c r="I353" s="87"/>
      <c r="J353" s="87"/>
      <c r="K353" s="122"/>
      <c r="L353" s="129"/>
      <c r="M353" s="126"/>
      <c r="N353" s="128"/>
      <c r="O353" s="128"/>
      <c r="P353" s="128"/>
      <c r="Q353" s="134" t="str">
        <f t="shared" si="17"/>
        <v/>
      </c>
      <c r="R353" s="126"/>
      <c r="S353" s="6"/>
    </row>
    <row r="354" spans="1:19" ht="42" customHeight="1" x14ac:dyDescent="0.25">
      <c r="A354" s="159" t="str">
        <f t="shared" si="15"/>
        <v/>
      </c>
      <c r="B354" s="227" t="str">
        <f t="shared" si="16"/>
        <v/>
      </c>
      <c r="D354" s="127"/>
      <c r="E354" s="124"/>
      <c r="F354" s="87"/>
      <c r="G354" s="87"/>
      <c r="H354" s="87"/>
      <c r="I354" s="87"/>
      <c r="J354" s="87"/>
      <c r="K354" s="122"/>
      <c r="L354" s="129"/>
      <c r="M354" s="126"/>
      <c r="N354" s="128"/>
      <c r="O354" s="128"/>
      <c r="P354" s="128"/>
      <c r="Q354" s="134" t="str">
        <f t="shared" si="17"/>
        <v/>
      </c>
      <c r="R354" s="126"/>
      <c r="S354" s="6"/>
    </row>
    <row r="355" spans="1:19" ht="42" customHeight="1" x14ac:dyDescent="0.25">
      <c r="A355" s="159" t="str">
        <f t="shared" si="15"/>
        <v/>
      </c>
      <c r="B355" s="227" t="str">
        <f t="shared" si="16"/>
        <v/>
      </c>
      <c r="D355" s="127"/>
      <c r="E355" s="124"/>
      <c r="F355" s="87"/>
      <c r="G355" s="87"/>
      <c r="H355" s="87"/>
      <c r="I355" s="87"/>
      <c r="J355" s="87"/>
      <c r="K355" s="122"/>
      <c r="L355" s="129"/>
      <c r="M355" s="126"/>
      <c r="N355" s="128"/>
      <c r="O355" s="128"/>
      <c r="P355" s="128"/>
      <c r="Q355" s="134" t="str">
        <f t="shared" si="17"/>
        <v/>
      </c>
      <c r="R355" s="126"/>
      <c r="S355" s="6"/>
    </row>
    <row r="356" spans="1:19" ht="42" customHeight="1" x14ac:dyDescent="0.25">
      <c r="A356" s="159" t="str">
        <f t="shared" si="15"/>
        <v/>
      </c>
      <c r="B356" s="227" t="str">
        <f t="shared" si="16"/>
        <v/>
      </c>
      <c r="D356" s="127"/>
      <c r="E356" s="124"/>
      <c r="F356" s="87"/>
      <c r="G356" s="87"/>
      <c r="H356" s="87"/>
      <c r="I356" s="87"/>
      <c r="J356" s="87"/>
      <c r="K356" s="122"/>
      <c r="L356" s="129"/>
      <c r="M356" s="126"/>
      <c r="N356" s="128"/>
      <c r="O356" s="128"/>
      <c r="P356" s="128"/>
      <c r="Q356" s="134" t="str">
        <f t="shared" si="17"/>
        <v/>
      </c>
      <c r="R356" s="126"/>
      <c r="S356" s="6"/>
    </row>
    <row r="357" spans="1:19" ht="42" customHeight="1" x14ac:dyDescent="0.25">
      <c r="A357" s="159" t="str">
        <f t="shared" si="15"/>
        <v/>
      </c>
      <c r="B357" s="227" t="str">
        <f t="shared" si="16"/>
        <v/>
      </c>
      <c r="D357" s="127"/>
      <c r="E357" s="124"/>
      <c r="F357" s="87"/>
      <c r="G357" s="87"/>
      <c r="H357" s="87"/>
      <c r="I357" s="87"/>
      <c r="J357" s="87"/>
      <c r="K357" s="122"/>
      <c r="L357" s="129"/>
      <c r="M357" s="126"/>
      <c r="N357" s="128"/>
      <c r="O357" s="128"/>
      <c r="P357" s="128"/>
      <c r="Q357" s="134" t="str">
        <f t="shared" si="17"/>
        <v/>
      </c>
      <c r="R357" s="126"/>
      <c r="S357" s="6"/>
    </row>
    <row r="358" spans="1:19" ht="42" customHeight="1" x14ac:dyDescent="0.25">
      <c r="A358" s="159" t="str">
        <f t="shared" si="15"/>
        <v/>
      </c>
      <c r="B358" s="227" t="str">
        <f t="shared" si="16"/>
        <v/>
      </c>
      <c r="D358" s="127"/>
      <c r="E358" s="124"/>
      <c r="F358" s="87"/>
      <c r="G358" s="87"/>
      <c r="H358" s="87"/>
      <c r="I358" s="87"/>
      <c r="J358" s="87"/>
      <c r="K358" s="122"/>
      <c r="L358" s="129"/>
      <c r="M358" s="126"/>
      <c r="N358" s="128"/>
      <c r="O358" s="128"/>
      <c r="P358" s="128"/>
      <c r="Q358" s="134" t="str">
        <f t="shared" si="17"/>
        <v/>
      </c>
      <c r="R358" s="126"/>
      <c r="S358" s="6"/>
    </row>
    <row r="359" spans="1:19" ht="42" customHeight="1" x14ac:dyDescent="0.25">
      <c r="A359" s="159" t="str">
        <f t="shared" si="15"/>
        <v/>
      </c>
      <c r="B359" s="227" t="str">
        <f t="shared" si="16"/>
        <v/>
      </c>
      <c r="D359" s="127"/>
      <c r="E359" s="124"/>
      <c r="F359" s="87"/>
      <c r="G359" s="87"/>
      <c r="H359" s="87"/>
      <c r="I359" s="87"/>
      <c r="J359" s="87"/>
      <c r="K359" s="122"/>
      <c r="L359" s="129"/>
      <c r="M359" s="126"/>
      <c r="N359" s="128"/>
      <c r="O359" s="128"/>
      <c r="P359" s="128"/>
      <c r="Q359" s="134" t="str">
        <f t="shared" si="17"/>
        <v/>
      </c>
      <c r="R359" s="126"/>
      <c r="S359" s="6"/>
    </row>
    <row r="360" spans="1:19" ht="42" customHeight="1" x14ac:dyDescent="0.25">
      <c r="A360" s="159" t="str">
        <f t="shared" si="15"/>
        <v/>
      </c>
      <c r="B360" s="227" t="str">
        <f t="shared" si="16"/>
        <v/>
      </c>
      <c r="D360" s="127"/>
      <c r="E360" s="124"/>
      <c r="F360" s="87"/>
      <c r="G360" s="87"/>
      <c r="H360" s="87"/>
      <c r="I360" s="87"/>
      <c r="J360" s="87"/>
      <c r="K360" s="122"/>
      <c r="L360" s="129"/>
      <c r="M360" s="126"/>
      <c r="N360" s="128"/>
      <c r="O360" s="128"/>
      <c r="P360" s="128"/>
      <c r="Q360" s="134" t="str">
        <f t="shared" si="17"/>
        <v/>
      </c>
      <c r="R360" s="126"/>
      <c r="S360" s="6"/>
    </row>
    <row r="361" spans="1:19" ht="42" customHeight="1" x14ac:dyDescent="0.25">
      <c r="A361" s="159" t="str">
        <f t="shared" si="15"/>
        <v/>
      </c>
      <c r="B361" s="227" t="str">
        <f t="shared" si="16"/>
        <v/>
      </c>
      <c r="D361" s="127"/>
      <c r="E361" s="124"/>
      <c r="F361" s="87"/>
      <c r="G361" s="87"/>
      <c r="H361" s="87"/>
      <c r="I361" s="87"/>
      <c r="J361" s="87"/>
      <c r="K361" s="122"/>
      <c r="L361" s="129"/>
      <c r="M361" s="126"/>
      <c r="N361" s="128"/>
      <c r="O361" s="128"/>
      <c r="P361" s="128"/>
      <c r="Q361" s="134" t="str">
        <f t="shared" si="17"/>
        <v/>
      </c>
      <c r="R361" s="126"/>
      <c r="S361" s="6"/>
    </row>
    <row r="362" spans="1:19" ht="42" customHeight="1" x14ac:dyDescent="0.25">
      <c r="A362" s="159" t="str">
        <f t="shared" si="15"/>
        <v/>
      </c>
      <c r="B362" s="227" t="str">
        <f t="shared" si="16"/>
        <v/>
      </c>
      <c r="D362" s="127"/>
      <c r="E362" s="124"/>
      <c r="F362" s="87"/>
      <c r="G362" s="87"/>
      <c r="H362" s="87"/>
      <c r="I362" s="87"/>
      <c r="J362" s="87"/>
      <c r="K362" s="122"/>
      <c r="L362" s="129"/>
      <c r="M362" s="126"/>
      <c r="N362" s="128"/>
      <c r="O362" s="128"/>
      <c r="P362" s="128"/>
      <c r="Q362" s="134" t="str">
        <f t="shared" si="17"/>
        <v/>
      </c>
      <c r="R362" s="126"/>
      <c r="S362" s="6"/>
    </row>
    <row r="363" spans="1:19" ht="42" customHeight="1" x14ac:dyDescent="0.25">
      <c r="A363" s="159" t="str">
        <f t="shared" si="15"/>
        <v/>
      </c>
      <c r="B363" s="227" t="str">
        <f t="shared" si="16"/>
        <v/>
      </c>
      <c r="D363" s="127"/>
      <c r="E363" s="124"/>
      <c r="F363" s="87"/>
      <c r="G363" s="87"/>
      <c r="H363" s="87"/>
      <c r="I363" s="87"/>
      <c r="J363" s="87"/>
      <c r="K363" s="122"/>
      <c r="L363" s="129"/>
      <c r="M363" s="126"/>
      <c r="N363" s="128"/>
      <c r="O363" s="128"/>
      <c r="P363" s="128"/>
      <c r="Q363" s="134" t="str">
        <f t="shared" si="17"/>
        <v/>
      </c>
      <c r="R363" s="126"/>
      <c r="S363" s="6"/>
    </row>
    <row r="364" spans="1:19" ht="42" customHeight="1" x14ac:dyDescent="0.25">
      <c r="A364" s="159" t="str">
        <f t="shared" si="15"/>
        <v/>
      </c>
      <c r="B364" s="227" t="str">
        <f t="shared" si="16"/>
        <v/>
      </c>
      <c r="D364" s="127"/>
      <c r="E364" s="124"/>
      <c r="F364" s="87"/>
      <c r="G364" s="87"/>
      <c r="H364" s="87"/>
      <c r="I364" s="87"/>
      <c r="J364" s="87"/>
      <c r="K364" s="122"/>
      <c r="L364" s="129"/>
      <c r="M364" s="126"/>
      <c r="N364" s="128"/>
      <c r="O364" s="128"/>
      <c r="P364" s="128"/>
      <c r="Q364" s="134" t="str">
        <f t="shared" si="17"/>
        <v/>
      </c>
      <c r="R364" s="126"/>
      <c r="S364" s="6"/>
    </row>
    <row r="365" spans="1:19" ht="42" customHeight="1" x14ac:dyDescent="0.25">
      <c r="A365" s="159" t="str">
        <f t="shared" si="15"/>
        <v/>
      </c>
      <c r="B365" s="227" t="str">
        <f t="shared" si="16"/>
        <v/>
      </c>
      <c r="D365" s="127"/>
      <c r="E365" s="124"/>
      <c r="F365" s="87"/>
      <c r="G365" s="87"/>
      <c r="H365" s="87"/>
      <c r="I365" s="87"/>
      <c r="J365" s="87"/>
      <c r="K365" s="122"/>
      <c r="L365" s="129"/>
      <c r="M365" s="126"/>
      <c r="N365" s="128"/>
      <c r="O365" s="128"/>
      <c r="P365" s="128"/>
      <c r="Q365" s="134" t="str">
        <f t="shared" si="17"/>
        <v/>
      </c>
      <c r="R365" s="126"/>
      <c r="S365" s="6"/>
    </row>
    <row r="366" spans="1:19" ht="42" customHeight="1" x14ac:dyDescent="0.25">
      <c r="A366" s="159" t="str">
        <f t="shared" si="15"/>
        <v/>
      </c>
      <c r="B366" s="227" t="str">
        <f t="shared" si="16"/>
        <v/>
      </c>
      <c r="D366" s="127"/>
      <c r="E366" s="124"/>
      <c r="F366" s="87"/>
      <c r="G366" s="87"/>
      <c r="H366" s="87"/>
      <c r="I366" s="87"/>
      <c r="J366" s="87"/>
      <c r="K366" s="122"/>
      <c r="L366" s="129"/>
      <c r="M366" s="126"/>
      <c r="N366" s="128"/>
      <c r="O366" s="128"/>
      <c r="P366" s="128"/>
      <c r="Q366" s="134" t="str">
        <f t="shared" si="17"/>
        <v/>
      </c>
      <c r="R366" s="126"/>
      <c r="S366" s="6"/>
    </row>
    <row r="367" spans="1:19" ht="42" customHeight="1" x14ac:dyDescent="0.25">
      <c r="A367" s="159" t="str">
        <f t="shared" si="15"/>
        <v/>
      </c>
      <c r="B367" s="227" t="str">
        <f t="shared" si="16"/>
        <v/>
      </c>
      <c r="D367" s="127"/>
      <c r="E367" s="124"/>
      <c r="F367" s="87"/>
      <c r="G367" s="87"/>
      <c r="H367" s="87"/>
      <c r="I367" s="87"/>
      <c r="J367" s="87"/>
      <c r="K367" s="122"/>
      <c r="L367" s="129"/>
      <c r="M367" s="126"/>
      <c r="N367" s="128"/>
      <c r="O367" s="128"/>
      <c r="P367" s="128"/>
      <c r="Q367" s="134" t="str">
        <f t="shared" si="17"/>
        <v/>
      </c>
      <c r="R367" s="126"/>
      <c r="S367" s="6"/>
    </row>
    <row r="368" spans="1:19" ht="42" customHeight="1" x14ac:dyDescent="0.25">
      <c r="A368" s="159" t="str">
        <f t="shared" si="15"/>
        <v/>
      </c>
      <c r="B368" s="227" t="str">
        <f t="shared" si="16"/>
        <v/>
      </c>
      <c r="D368" s="127"/>
      <c r="E368" s="124"/>
      <c r="F368" s="87"/>
      <c r="G368" s="87"/>
      <c r="H368" s="87"/>
      <c r="I368" s="87"/>
      <c r="J368" s="87"/>
      <c r="K368" s="122"/>
      <c r="L368" s="129"/>
      <c r="M368" s="126"/>
      <c r="N368" s="128"/>
      <c r="O368" s="128"/>
      <c r="P368" s="128"/>
      <c r="Q368" s="134" t="str">
        <f t="shared" si="17"/>
        <v/>
      </c>
      <c r="R368" s="126"/>
      <c r="S368" s="6"/>
    </row>
    <row r="369" spans="1:19" ht="42" customHeight="1" x14ac:dyDescent="0.25">
      <c r="A369" s="159" t="str">
        <f t="shared" si="15"/>
        <v/>
      </c>
      <c r="B369" s="227" t="str">
        <f t="shared" si="16"/>
        <v/>
      </c>
      <c r="D369" s="127"/>
      <c r="E369" s="124"/>
      <c r="F369" s="87"/>
      <c r="G369" s="87"/>
      <c r="H369" s="87"/>
      <c r="I369" s="87"/>
      <c r="J369" s="87"/>
      <c r="K369" s="122"/>
      <c r="L369" s="129"/>
      <c r="M369" s="126"/>
      <c r="N369" s="128"/>
      <c r="O369" s="128"/>
      <c r="P369" s="128"/>
      <c r="Q369" s="134" t="str">
        <f t="shared" si="17"/>
        <v/>
      </c>
      <c r="R369" s="126"/>
      <c r="S369" s="6"/>
    </row>
    <row r="370" spans="1:19" ht="42" customHeight="1" x14ac:dyDescent="0.25">
      <c r="A370" s="159" t="str">
        <f t="shared" si="15"/>
        <v/>
      </c>
      <c r="B370" s="227" t="str">
        <f t="shared" si="16"/>
        <v/>
      </c>
      <c r="D370" s="127"/>
      <c r="E370" s="124"/>
      <c r="F370" s="87"/>
      <c r="G370" s="87"/>
      <c r="H370" s="87"/>
      <c r="I370" s="87"/>
      <c r="J370" s="87"/>
      <c r="K370" s="122"/>
      <c r="L370" s="129"/>
      <c r="M370" s="126"/>
      <c r="N370" s="128"/>
      <c r="O370" s="128"/>
      <c r="P370" s="128"/>
      <c r="Q370" s="134" t="str">
        <f t="shared" si="17"/>
        <v/>
      </c>
      <c r="R370" s="126"/>
      <c r="S370" s="6"/>
    </row>
    <row r="371" spans="1:19" ht="42" customHeight="1" x14ac:dyDescent="0.25">
      <c r="A371" s="159" t="str">
        <f t="shared" si="15"/>
        <v/>
      </c>
      <c r="B371" s="227" t="str">
        <f t="shared" si="16"/>
        <v/>
      </c>
      <c r="D371" s="127"/>
      <c r="E371" s="124"/>
      <c r="F371" s="87"/>
      <c r="G371" s="87"/>
      <c r="H371" s="87"/>
      <c r="I371" s="87"/>
      <c r="J371" s="87"/>
      <c r="K371" s="122"/>
      <c r="L371" s="129"/>
      <c r="M371" s="126"/>
      <c r="N371" s="128"/>
      <c r="O371" s="128"/>
      <c r="P371" s="128"/>
      <c r="Q371" s="134" t="str">
        <f t="shared" si="17"/>
        <v/>
      </c>
      <c r="R371" s="126"/>
      <c r="S371" s="6"/>
    </row>
    <row r="372" spans="1:19" ht="42" customHeight="1" x14ac:dyDescent="0.25">
      <c r="A372" s="159" t="str">
        <f t="shared" si="15"/>
        <v/>
      </c>
      <c r="B372" s="227" t="str">
        <f t="shared" si="16"/>
        <v/>
      </c>
      <c r="D372" s="127"/>
      <c r="E372" s="124"/>
      <c r="F372" s="87"/>
      <c r="G372" s="87"/>
      <c r="H372" s="87"/>
      <c r="I372" s="87"/>
      <c r="J372" s="87"/>
      <c r="K372" s="122"/>
      <c r="L372" s="129"/>
      <c r="M372" s="126"/>
      <c r="N372" s="128"/>
      <c r="O372" s="128"/>
      <c r="P372" s="128"/>
      <c r="Q372" s="134" t="str">
        <f t="shared" si="17"/>
        <v/>
      </c>
      <c r="R372" s="126"/>
      <c r="S372" s="6"/>
    </row>
    <row r="373" spans="1:19" ht="42" customHeight="1" x14ac:dyDescent="0.25">
      <c r="A373" s="159" t="str">
        <f t="shared" si="15"/>
        <v/>
      </c>
      <c r="B373" s="227" t="str">
        <f t="shared" si="16"/>
        <v/>
      </c>
      <c r="D373" s="127"/>
      <c r="E373" s="124"/>
      <c r="F373" s="87"/>
      <c r="G373" s="87"/>
      <c r="H373" s="87"/>
      <c r="I373" s="87"/>
      <c r="J373" s="87"/>
      <c r="K373" s="122"/>
      <c r="L373" s="129"/>
      <c r="M373" s="126"/>
      <c r="N373" s="128"/>
      <c r="O373" s="128"/>
      <c r="P373" s="128"/>
      <c r="Q373" s="134" t="str">
        <f t="shared" si="17"/>
        <v/>
      </c>
      <c r="R373" s="126"/>
      <c r="S373" s="6"/>
    </row>
    <row r="374" spans="1:19" ht="42" customHeight="1" x14ac:dyDescent="0.25">
      <c r="A374" s="159" t="str">
        <f t="shared" si="15"/>
        <v/>
      </c>
      <c r="B374" s="227" t="str">
        <f t="shared" si="16"/>
        <v/>
      </c>
      <c r="D374" s="127"/>
      <c r="E374" s="124"/>
      <c r="F374" s="87"/>
      <c r="G374" s="87"/>
      <c r="H374" s="87"/>
      <c r="I374" s="87"/>
      <c r="J374" s="87"/>
      <c r="K374" s="122"/>
      <c r="L374" s="129"/>
      <c r="M374" s="126"/>
      <c r="N374" s="128"/>
      <c r="O374" s="128"/>
      <c r="P374" s="128"/>
      <c r="Q374" s="134" t="str">
        <f t="shared" si="17"/>
        <v/>
      </c>
      <c r="R374" s="126"/>
      <c r="S374" s="6"/>
    </row>
    <row r="375" spans="1:19" ht="42" customHeight="1" x14ac:dyDescent="0.25">
      <c r="A375" s="159" t="str">
        <f t="shared" si="15"/>
        <v/>
      </c>
      <c r="B375" s="227" t="str">
        <f t="shared" si="16"/>
        <v/>
      </c>
      <c r="D375" s="127"/>
      <c r="E375" s="124"/>
      <c r="F375" s="87"/>
      <c r="G375" s="87"/>
      <c r="H375" s="87"/>
      <c r="I375" s="87"/>
      <c r="J375" s="87"/>
      <c r="K375" s="122"/>
      <c r="L375" s="129"/>
      <c r="M375" s="126"/>
      <c r="N375" s="128"/>
      <c r="O375" s="128"/>
      <c r="P375" s="128"/>
      <c r="Q375" s="134" t="str">
        <f t="shared" si="17"/>
        <v/>
      </c>
      <c r="R375" s="126"/>
      <c r="S375" s="6"/>
    </row>
    <row r="376" spans="1:19" ht="42" customHeight="1" x14ac:dyDescent="0.25">
      <c r="A376" s="159" t="str">
        <f t="shared" si="15"/>
        <v/>
      </c>
      <c r="B376" s="227" t="str">
        <f t="shared" si="16"/>
        <v/>
      </c>
      <c r="D376" s="127"/>
      <c r="E376" s="124"/>
      <c r="F376" s="87"/>
      <c r="G376" s="87"/>
      <c r="H376" s="87"/>
      <c r="I376" s="87"/>
      <c r="J376" s="87"/>
      <c r="K376" s="122"/>
      <c r="L376" s="129"/>
      <c r="M376" s="126"/>
      <c r="N376" s="128"/>
      <c r="O376" s="128"/>
      <c r="P376" s="128"/>
      <c r="Q376" s="134" t="str">
        <f t="shared" si="17"/>
        <v/>
      </c>
      <c r="R376" s="126"/>
      <c r="S376" s="6"/>
    </row>
    <row r="377" spans="1:19" ht="42" customHeight="1" x14ac:dyDescent="0.25">
      <c r="A377" s="159" t="str">
        <f t="shared" si="15"/>
        <v/>
      </c>
      <c r="B377" s="227" t="str">
        <f t="shared" si="16"/>
        <v/>
      </c>
      <c r="D377" s="127"/>
      <c r="E377" s="124"/>
      <c r="F377" s="87"/>
      <c r="G377" s="87"/>
      <c r="H377" s="87"/>
      <c r="I377" s="87"/>
      <c r="J377" s="87"/>
      <c r="K377" s="122"/>
      <c r="L377" s="129"/>
      <c r="M377" s="126"/>
      <c r="N377" s="128"/>
      <c r="O377" s="128"/>
      <c r="P377" s="128"/>
      <c r="Q377" s="134" t="str">
        <f t="shared" si="17"/>
        <v/>
      </c>
      <c r="R377" s="126"/>
      <c r="S377" s="6"/>
    </row>
    <row r="378" spans="1:19" ht="42" customHeight="1" x14ac:dyDescent="0.25">
      <c r="A378" s="159" t="str">
        <f t="shared" si="15"/>
        <v/>
      </c>
      <c r="B378" s="227" t="str">
        <f t="shared" si="16"/>
        <v/>
      </c>
      <c r="D378" s="127"/>
      <c r="E378" s="124"/>
      <c r="F378" s="87"/>
      <c r="G378" s="87"/>
      <c r="H378" s="87"/>
      <c r="I378" s="87"/>
      <c r="J378" s="87"/>
      <c r="K378" s="122"/>
      <c r="L378" s="129"/>
      <c r="M378" s="126"/>
      <c r="N378" s="128"/>
      <c r="O378" s="128"/>
      <c r="P378" s="128"/>
      <c r="Q378" s="134" t="str">
        <f t="shared" si="17"/>
        <v/>
      </c>
      <c r="R378" s="126"/>
      <c r="S378" s="6"/>
    </row>
    <row r="379" spans="1:19" ht="42" customHeight="1" x14ac:dyDescent="0.25">
      <c r="A379" s="159" t="str">
        <f t="shared" si="15"/>
        <v/>
      </c>
      <c r="B379" s="227" t="str">
        <f t="shared" si="16"/>
        <v/>
      </c>
      <c r="D379" s="127"/>
      <c r="E379" s="124"/>
      <c r="F379" s="87"/>
      <c r="G379" s="87"/>
      <c r="H379" s="87"/>
      <c r="I379" s="87"/>
      <c r="J379" s="87"/>
      <c r="K379" s="122"/>
      <c r="L379" s="129"/>
      <c r="M379" s="126"/>
      <c r="N379" s="128"/>
      <c r="O379" s="128"/>
      <c r="P379" s="128"/>
      <c r="Q379" s="134" t="str">
        <f t="shared" si="17"/>
        <v/>
      </c>
      <c r="R379" s="126"/>
      <c r="S379" s="6"/>
    </row>
    <row r="380" spans="1:19" ht="42" customHeight="1" x14ac:dyDescent="0.25">
      <c r="A380" s="159" t="str">
        <f t="shared" si="15"/>
        <v/>
      </c>
      <c r="B380" s="227" t="str">
        <f t="shared" si="16"/>
        <v/>
      </c>
      <c r="D380" s="127"/>
      <c r="E380" s="124"/>
      <c r="F380" s="87"/>
      <c r="G380" s="87"/>
      <c r="H380" s="87"/>
      <c r="I380" s="87"/>
      <c r="J380" s="87"/>
      <c r="K380" s="122"/>
      <c r="L380" s="129"/>
      <c r="M380" s="126"/>
      <c r="N380" s="128"/>
      <c r="O380" s="128"/>
      <c r="P380" s="128"/>
      <c r="Q380" s="134" t="str">
        <f t="shared" si="17"/>
        <v/>
      </c>
      <c r="R380" s="126"/>
      <c r="S380" s="6"/>
    </row>
    <row r="381" spans="1:19" ht="42" customHeight="1" x14ac:dyDescent="0.25">
      <c r="A381" s="159" t="str">
        <f t="shared" si="15"/>
        <v/>
      </c>
      <c r="B381" s="227" t="str">
        <f t="shared" si="16"/>
        <v/>
      </c>
      <c r="D381" s="127"/>
      <c r="E381" s="124"/>
      <c r="F381" s="87"/>
      <c r="G381" s="87"/>
      <c r="H381" s="87"/>
      <c r="I381" s="87"/>
      <c r="J381" s="87"/>
      <c r="K381" s="122"/>
      <c r="L381" s="129"/>
      <c r="M381" s="126"/>
      <c r="N381" s="128"/>
      <c r="O381" s="128"/>
      <c r="P381" s="128"/>
      <c r="Q381" s="134" t="str">
        <f t="shared" si="17"/>
        <v/>
      </c>
      <c r="R381" s="126"/>
      <c r="S381" s="6"/>
    </row>
    <row r="382" spans="1:19" ht="42" customHeight="1" x14ac:dyDescent="0.25">
      <c r="A382" s="159" t="str">
        <f t="shared" si="15"/>
        <v/>
      </c>
      <c r="B382" s="227" t="str">
        <f t="shared" si="16"/>
        <v/>
      </c>
      <c r="D382" s="127"/>
      <c r="E382" s="124"/>
      <c r="F382" s="87"/>
      <c r="G382" s="87"/>
      <c r="H382" s="87"/>
      <c r="I382" s="87"/>
      <c r="J382" s="87"/>
      <c r="K382" s="122"/>
      <c r="L382" s="129"/>
      <c r="M382" s="126"/>
      <c r="N382" s="128"/>
      <c r="O382" s="128"/>
      <c r="P382" s="128"/>
      <c r="Q382" s="134" t="str">
        <f t="shared" si="17"/>
        <v/>
      </c>
      <c r="R382" s="126"/>
      <c r="S382" s="6"/>
    </row>
    <row r="383" spans="1:19" ht="42" customHeight="1" x14ac:dyDescent="0.25">
      <c r="A383" s="159" t="str">
        <f t="shared" si="15"/>
        <v/>
      </c>
      <c r="B383" s="227" t="str">
        <f t="shared" si="16"/>
        <v/>
      </c>
      <c r="D383" s="127"/>
      <c r="E383" s="124"/>
      <c r="F383" s="87"/>
      <c r="G383" s="87"/>
      <c r="H383" s="87"/>
      <c r="I383" s="87"/>
      <c r="J383" s="87"/>
      <c r="K383" s="122"/>
      <c r="L383" s="129"/>
      <c r="M383" s="126"/>
      <c r="N383" s="128"/>
      <c r="O383" s="128"/>
      <c r="P383" s="128"/>
      <c r="Q383" s="134" t="str">
        <f t="shared" si="17"/>
        <v/>
      </c>
      <c r="R383" s="126"/>
      <c r="S383" s="6"/>
    </row>
    <row r="384" spans="1:19" ht="42" customHeight="1" x14ac:dyDescent="0.25">
      <c r="A384" s="159" t="str">
        <f t="shared" si="15"/>
        <v/>
      </c>
      <c r="B384" s="227" t="str">
        <f t="shared" si="16"/>
        <v/>
      </c>
      <c r="D384" s="127"/>
      <c r="E384" s="124"/>
      <c r="F384" s="87"/>
      <c r="G384" s="87"/>
      <c r="H384" s="87"/>
      <c r="I384" s="87"/>
      <c r="J384" s="87"/>
      <c r="K384" s="122"/>
      <c r="L384" s="129"/>
      <c r="M384" s="126"/>
      <c r="N384" s="128"/>
      <c r="O384" s="128"/>
      <c r="P384" s="128"/>
      <c r="Q384" s="134" t="str">
        <f t="shared" si="17"/>
        <v/>
      </c>
      <c r="R384" s="126"/>
      <c r="S384" s="6"/>
    </row>
    <row r="385" spans="1:19" ht="42" customHeight="1" x14ac:dyDescent="0.25">
      <c r="A385" s="159" t="str">
        <f t="shared" si="15"/>
        <v/>
      </c>
      <c r="B385" s="227" t="str">
        <f t="shared" si="16"/>
        <v/>
      </c>
      <c r="D385" s="127"/>
      <c r="E385" s="124"/>
      <c r="F385" s="87"/>
      <c r="G385" s="87"/>
      <c r="H385" s="87"/>
      <c r="I385" s="87"/>
      <c r="J385" s="87"/>
      <c r="K385" s="122"/>
      <c r="L385" s="129"/>
      <c r="M385" s="126"/>
      <c r="N385" s="128"/>
      <c r="O385" s="128"/>
      <c r="P385" s="128"/>
      <c r="Q385" s="134" t="str">
        <f t="shared" si="17"/>
        <v/>
      </c>
      <c r="R385" s="126"/>
      <c r="S385" s="6"/>
    </row>
    <row r="386" spans="1:19" ht="42" customHeight="1" x14ac:dyDescent="0.25">
      <c r="A386" s="159" t="str">
        <f t="shared" si="15"/>
        <v/>
      </c>
      <c r="B386" s="227" t="str">
        <f t="shared" si="16"/>
        <v/>
      </c>
      <c r="D386" s="127"/>
      <c r="E386" s="124"/>
      <c r="F386" s="87"/>
      <c r="G386" s="87"/>
      <c r="H386" s="87"/>
      <c r="I386" s="87"/>
      <c r="J386" s="87"/>
      <c r="K386" s="122"/>
      <c r="L386" s="129"/>
      <c r="M386" s="126"/>
      <c r="N386" s="128"/>
      <c r="O386" s="128"/>
      <c r="P386" s="128"/>
      <c r="Q386" s="134" t="str">
        <f t="shared" si="17"/>
        <v/>
      </c>
      <c r="R386" s="126"/>
      <c r="S386" s="6"/>
    </row>
    <row r="387" spans="1:19" ht="42" customHeight="1" x14ac:dyDescent="0.25">
      <c r="A387" s="159" t="str">
        <f t="shared" si="15"/>
        <v/>
      </c>
      <c r="B387" s="227" t="str">
        <f t="shared" si="16"/>
        <v/>
      </c>
      <c r="D387" s="127"/>
      <c r="E387" s="124"/>
      <c r="F387" s="87"/>
      <c r="G387" s="87"/>
      <c r="H387" s="87"/>
      <c r="I387" s="87"/>
      <c r="J387" s="87"/>
      <c r="K387" s="122"/>
      <c r="L387" s="129"/>
      <c r="M387" s="126"/>
      <c r="N387" s="128"/>
      <c r="O387" s="128"/>
      <c r="P387" s="128"/>
      <c r="Q387" s="134" t="str">
        <f t="shared" si="17"/>
        <v/>
      </c>
      <c r="R387" s="126"/>
      <c r="S387" s="6"/>
    </row>
    <row r="388" spans="1:19" ht="42" customHeight="1" x14ac:dyDescent="0.25">
      <c r="A388" s="159" t="str">
        <f t="shared" si="15"/>
        <v/>
      </c>
      <c r="B388" s="227" t="str">
        <f t="shared" si="16"/>
        <v/>
      </c>
      <c r="D388" s="127"/>
      <c r="E388" s="124"/>
      <c r="F388" s="87"/>
      <c r="G388" s="87"/>
      <c r="H388" s="87"/>
      <c r="I388" s="87"/>
      <c r="J388" s="87"/>
      <c r="K388" s="122"/>
      <c r="L388" s="129"/>
      <c r="M388" s="126"/>
      <c r="N388" s="128"/>
      <c r="O388" s="128"/>
      <c r="P388" s="128"/>
      <c r="Q388" s="134" t="str">
        <f t="shared" si="17"/>
        <v/>
      </c>
      <c r="R388" s="126"/>
      <c r="S388" s="6"/>
    </row>
    <row r="389" spans="1:19" ht="42" customHeight="1" x14ac:dyDescent="0.25">
      <c r="A389" s="159" t="str">
        <f t="shared" si="15"/>
        <v/>
      </c>
      <c r="B389" s="227" t="str">
        <f t="shared" si="16"/>
        <v/>
      </c>
      <c r="D389" s="127"/>
      <c r="E389" s="124"/>
      <c r="F389" s="87"/>
      <c r="G389" s="87"/>
      <c r="H389" s="87"/>
      <c r="I389" s="87"/>
      <c r="J389" s="87"/>
      <c r="K389" s="122"/>
      <c r="L389" s="129"/>
      <c r="M389" s="126"/>
      <c r="N389" s="128"/>
      <c r="O389" s="128"/>
      <c r="P389" s="128"/>
      <c r="Q389" s="134" t="str">
        <f t="shared" si="17"/>
        <v/>
      </c>
      <c r="R389" s="126"/>
      <c r="S389" s="6"/>
    </row>
    <row r="390" spans="1:19" ht="42" customHeight="1" x14ac:dyDescent="0.25">
      <c r="A390" s="159" t="str">
        <f t="shared" si="15"/>
        <v/>
      </c>
      <c r="B390" s="227" t="str">
        <f t="shared" si="16"/>
        <v/>
      </c>
      <c r="D390" s="127"/>
      <c r="E390" s="124"/>
      <c r="F390" s="87"/>
      <c r="G390" s="87"/>
      <c r="H390" s="87"/>
      <c r="I390" s="87"/>
      <c r="J390" s="87"/>
      <c r="K390" s="122"/>
      <c r="L390" s="129"/>
      <c r="M390" s="126"/>
      <c r="N390" s="128"/>
      <c r="O390" s="128"/>
      <c r="P390" s="128"/>
      <c r="Q390" s="134" t="str">
        <f t="shared" si="17"/>
        <v/>
      </c>
      <c r="R390" s="126"/>
      <c r="S390" s="6"/>
    </row>
    <row r="391" spans="1:19" ht="42" customHeight="1" x14ac:dyDescent="0.25">
      <c r="A391" s="159" t="str">
        <f t="shared" si="15"/>
        <v/>
      </c>
      <c r="B391" s="227" t="str">
        <f t="shared" si="16"/>
        <v/>
      </c>
      <c r="D391" s="127"/>
      <c r="E391" s="124"/>
      <c r="F391" s="87"/>
      <c r="G391" s="87"/>
      <c r="H391" s="87"/>
      <c r="I391" s="87"/>
      <c r="J391" s="87"/>
      <c r="K391" s="122"/>
      <c r="L391" s="129"/>
      <c r="M391" s="126"/>
      <c r="N391" s="128"/>
      <c r="O391" s="128"/>
      <c r="P391" s="128"/>
      <c r="Q391" s="134" t="str">
        <f t="shared" si="17"/>
        <v/>
      </c>
      <c r="R391" s="126"/>
      <c r="S391" s="6"/>
    </row>
    <row r="392" spans="1:19" ht="42" customHeight="1" x14ac:dyDescent="0.25">
      <c r="A392" s="159" t="str">
        <f t="shared" si="15"/>
        <v/>
      </c>
      <c r="B392" s="227" t="str">
        <f t="shared" si="16"/>
        <v/>
      </c>
      <c r="D392" s="127"/>
      <c r="E392" s="124"/>
      <c r="F392" s="87"/>
      <c r="G392" s="87"/>
      <c r="H392" s="87"/>
      <c r="I392" s="87"/>
      <c r="J392" s="87"/>
      <c r="K392" s="122"/>
      <c r="L392" s="129"/>
      <c r="M392" s="126"/>
      <c r="N392" s="128"/>
      <c r="O392" s="128"/>
      <c r="P392" s="128"/>
      <c r="Q392" s="134" t="str">
        <f t="shared" si="17"/>
        <v/>
      </c>
      <c r="R392" s="126"/>
      <c r="S392" s="6"/>
    </row>
    <row r="393" spans="1:19" ht="42" customHeight="1" x14ac:dyDescent="0.25">
      <c r="A393" s="159" t="str">
        <f t="shared" si="15"/>
        <v/>
      </c>
      <c r="B393" s="227" t="str">
        <f t="shared" si="16"/>
        <v/>
      </c>
      <c r="D393" s="127"/>
      <c r="E393" s="124"/>
      <c r="F393" s="87"/>
      <c r="G393" s="87"/>
      <c r="H393" s="87"/>
      <c r="I393" s="87"/>
      <c r="J393" s="87"/>
      <c r="K393" s="122"/>
      <c r="L393" s="129"/>
      <c r="M393" s="126"/>
      <c r="N393" s="128"/>
      <c r="O393" s="128"/>
      <c r="P393" s="128"/>
      <c r="Q393" s="134" t="str">
        <f t="shared" si="17"/>
        <v/>
      </c>
      <c r="R393" s="126"/>
      <c r="S393" s="6"/>
    </row>
    <row r="394" spans="1:19" ht="42" customHeight="1" x14ac:dyDescent="0.25">
      <c r="A394" s="159" t="str">
        <f t="shared" si="15"/>
        <v/>
      </c>
      <c r="B394" s="227" t="str">
        <f t="shared" si="16"/>
        <v/>
      </c>
      <c r="D394" s="127"/>
      <c r="E394" s="124"/>
      <c r="F394" s="87"/>
      <c r="G394" s="87"/>
      <c r="H394" s="87"/>
      <c r="I394" s="87"/>
      <c r="J394" s="87"/>
      <c r="K394" s="122"/>
      <c r="L394" s="129"/>
      <c r="M394" s="126"/>
      <c r="N394" s="128"/>
      <c r="O394" s="128"/>
      <c r="P394" s="128"/>
      <c r="Q394" s="134" t="str">
        <f t="shared" si="17"/>
        <v/>
      </c>
      <c r="R394" s="126"/>
      <c r="S394" s="6"/>
    </row>
    <row r="395" spans="1:19" ht="42" customHeight="1" x14ac:dyDescent="0.25">
      <c r="A395" s="159" t="str">
        <f t="shared" si="15"/>
        <v/>
      </c>
      <c r="B395" s="227" t="str">
        <f t="shared" si="16"/>
        <v/>
      </c>
      <c r="D395" s="127"/>
      <c r="E395" s="124"/>
      <c r="F395" s="87"/>
      <c r="G395" s="87"/>
      <c r="H395" s="87"/>
      <c r="I395" s="87"/>
      <c r="J395" s="87"/>
      <c r="K395" s="122"/>
      <c r="L395" s="129"/>
      <c r="M395" s="126"/>
      <c r="N395" s="128"/>
      <c r="O395" s="128"/>
      <c r="P395" s="128"/>
      <c r="Q395" s="134" t="str">
        <f t="shared" si="17"/>
        <v/>
      </c>
      <c r="R395" s="126"/>
      <c r="S395" s="6"/>
    </row>
    <row r="396" spans="1:19" ht="42" customHeight="1" x14ac:dyDescent="0.25">
      <c r="A396" s="159" t="str">
        <f t="shared" si="15"/>
        <v/>
      </c>
      <c r="B396" s="227" t="str">
        <f t="shared" si="16"/>
        <v/>
      </c>
      <c r="D396" s="127"/>
      <c r="E396" s="124"/>
      <c r="F396" s="87"/>
      <c r="G396" s="87"/>
      <c r="H396" s="87"/>
      <c r="I396" s="87"/>
      <c r="J396" s="87"/>
      <c r="K396" s="122"/>
      <c r="L396" s="129"/>
      <c r="M396" s="126"/>
      <c r="N396" s="128"/>
      <c r="O396" s="128"/>
      <c r="P396" s="128"/>
      <c r="Q396" s="134" t="str">
        <f t="shared" si="17"/>
        <v/>
      </c>
      <c r="R396" s="126"/>
      <c r="S396" s="6"/>
    </row>
    <row r="397" spans="1:19" ht="42" customHeight="1" x14ac:dyDescent="0.25">
      <c r="A397" s="159" t="str">
        <f t="shared" si="15"/>
        <v/>
      </c>
      <c r="B397" s="227" t="str">
        <f t="shared" si="16"/>
        <v/>
      </c>
      <c r="D397" s="127"/>
      <c r="E397" s="124"/>
      <c r="F397" s="87"/>
      <c r="G397" s="87"/>
      <c r="H397" s="87"/>
      <c r="I397" s="87"/>
      <c r="J397" s="87"/>
      <c r="K397" s="122"/>
      <c r="L397" s="129"/>
      <c r="M397" s="126"/>
      <c r="N397" s="128"/>
      <c r="O397" s="128"/>
      <c r="P397" s="128"/>
      <c r="Q397" s="134" t="str">
        <f t="shared" si="17"/>
        <v/>
      </c>
      <c r="R397" s="126"/>
      <c r="S397" s="6"/>
    </row>
    <row r="398" spans="1:19" ht="42" customHeight="1" x14ac:dyDescent="0.25">
      <c r="A398" s="159" t="str">
        <f t="shared" si="15"/>
        <v/>
      </c>
      <c r="B398" s="227" t="str">
        <f t="shared" si="16"/>
        <v/>
      </c>
      <c r="D398" s="127"/>
      <c r="E398" s="124"/>
      <c r="F398" s="87"/>
      <c r="G398" s="87"/>
      <c r="H398" s="87"/>
      <c r="I398" s="87"/>
      <c r="J398" s="87"/>
      <c r="K398" s="122"/>
      <c r="L398" s="129"/>
      <c r="M398" s="126"/>
      <c r="N398" s="128"/>
      <c r="O398" s="128"/>
      <c r="P398" s="128"/>
      <c r="Q398" s="134" t="str">
        <f t="shared" ref="Q398:Q401" si="18">IF(ISBLANK(D398),"",IF(ISBLANK(N398),"Renseigner obligatoirement le Devis 1",N398))</f>
        <v/>
      </c>
      <c r="R398" s="126"/>
      <c r="S398" s="6"/>
    </row>
    <row r="399" spans="1:19" ht="42" customHeight="1" x14ac:dyDescent="0.25">
      <c r="A399" s="159" t="str">
        <f t="shared" si="15"/>
        <v/>
      </c>
      <c r="B399" s="227" t="str">
        <f t="shared" si="16"/>
        <v/>
      </c>
      <c r="D399" s="127"/>
      <c r="E399" s="124"/>
      <c r="F399" s="87"/>
      <c r="G399" s="87"/>
      <c r="H399" s="87"/>
      <c r="I399" s="87"/>
      <c r="J399" s="87"/>
      <c r="K399" s="122"/>
      <c r="L399" s="129"/>
      <c r="M399" s="126"/>
      <c r="N399" s="128"/>
      <c r="O399" s="128"/>
      <c r="P399" s="128"/>
      <c r="Q399" s="134" t="str">
        <f t="shared" si="18"/>
        <v/>
      </c>
      <c r="R399" s="126"/>
      <c r="S399" s="6"/>
    </row>
    <row r="400" spans="1:19" ht="42" customHeight="1" x14ac:dyDescent="0.25">
      <c r="A400" s="159" t="str">
        <f t="shared" si="15"/>
        <v/>
      </c>
      <c r="B400" s="227" t="str">
        <f t="shared" si="16"/>
        <v/>
      </c>
      <c r="D400" s="127"/>
      <c r="E400" s="124"/>
      <c r="F400" s="87"/>
      <c r="G400" s="87"/>
      <c r="H400" s="87"/>
      <c r="I400" s="87"/>
      <c r="J400" s="87"/>
      <c r="K400" s="122"/>
      <c r="L400" s="129"/>
      <c r="M400" s="126"/>
      <c r="N400" s="128"/>
      <c r="O400" s="128"/>
      <c r="P400" s="128"/>
      <c r="Q400" s="134" t="str">
        <f t="shared" si="18"/>
        <v/>
      </c>
      <c r="R400" s="126"/>
      <c r="S400" s="6"/>
    </row>
    <row r="401" spans="1:19" ht="42" customHeight="1" thickBot="1" x14ac:dyDescent="0.3">
      <c r="A401" s="159" t="str">
        <f t="shared" si="15"/>
        <v/>
      </c>
      <c r="B401" s="227" t="str">
        <f t="shared" si="16"/>
        <v/>
      </c>
      <c r="D401" s="127"/>
      <c r="E401" s="124"/>
      <c r="F401" s="87"/>
      <c r="G401" s="87"/>
      <c r="H401" s="87"/>
      <c r="I401" s="87"/>
      <c r="J401" s="87"/>
      <c r="K401" s="122"/>
      <c r="L401" s="130"/>
      <c r="M401" s="126"/>
      <c r="N401" s="131"/>
      <c r="O401" s="131"/>
      <c r="P401" s="131"/>
      <c r="Q401" s="134" t="str">
        <f t="shared" si="18"/>
        <v/>
      </c>
      <c r="R401" s="132"/>
      <c r="S401" s="6"/>
    </row>
    <row r="402" spans="1:19" x14ac:dyDescent="0.25">
      <c r="A402" s="6"/>
      <c r="B402" s="6"/>
      <c r="D402" s="6"/>
      <c r="E402" s="6"/>
      <c r="F402" s="6"/>
      <c r="G402" s="6"/>
      <c r="H402" s="6"/>
      <c r="I402" s="6"/>
      <c r="J402" s="6"/>
      <c r="K402" s="6"/>
      <c r="L402" s="6"/>
      <c r="M402" s="6"/>
      <c r="N402" s="6"/>
      <c r="O402" s="6"/>
      <c r="P402" s="6"/>
      <c r="Q402" s="6"/>
      <c r="R402" s="6"/>
      <c r="S402" s="6"/>
    </row>
    <row r="403" spans="1:19" x14ac:dyDescent="0.25">
      <c r="A403" s="6"/>
      <c r="B403" s="6"/>
      <c r="D403" s="6"/>
      <c r="E403" s="6"/>
      <c r="F403" s="6"/>
      <c r="G403" s="6"/>
      <c r="H403" s="6"/>
      <c r="I403" s="6"/>
      <c r="J403" s="6"/>
      <c r="K403" s="6"/>
      <c r="L403" s="6"/>
      <c r="M403" s="6"/>
      <c r="N403" s="6"/>
      <c r="O403" s="6"/>
      <c r="P403" s="6"/>
      <c r="Q403" s="6"/>
      <c r="R403" s="6"/>
      <c r="S403" s="6"/>
    </row>
    <row r="404" spans="1:19" x14ac:dyDescent="0.25">
      <c r="A404" s="6"/>
      <c r="B404" s="6"/>
      <c r="D404" s="6"/>
      <c r="E404" s="6"/>
      <c r="F404" s="6"/>
      <c r="G404" s="6"/>
      <c r="H404" s="6"/>
      <c r="I404" s="6"/>
      <c r="J404" s="6"/>
      <c r="K404" s="6"/>
      <c r="L404" s="6"/>
      <c r="M404" s="6"/>
      <c r="N404" s="6"/>
      <c r="O404" s="6"/>
      <c r="P404" s="6"/>
      <c r="Q404" s="6"/>
      <c r="R404" s="6"/>
      <c r="S404" s="6"/>
    </row>
    <row r="405" spans="1:19" x14ac:dyDescent="0.25">
      <c r="A405" s="6"/>
      <c r="B405" s="6"/>
      <c r="D405" s="6"/>
      <c r="E405" s="6"/>
      <c r="F405" s="6"/>
      <c r="G405" s="6"/>
      <c r="H405" s="6"/>
      <c r="I405" s="6"/>
      <c r="J405" s="6"/>
      <c r="K405" s="6"/>
      <c r="L405" s="6"/>
      <c r="M405" s="6"/>
      <c r="N405" s="6"/>
      <c r="O405" s="6"/>
      <c r="P405" s="6"/>
      <c r="Q405" s="6"/>
      <c r="R405" s="6"/>
      <c r="S405" s="6"/>
    </row>
    <row r="406" spans="1:19" x14ac:dyDescent="0.25">
      <c r="A406" s="6"/>
      <c r="B406" s="6"/>
      <c r="D406" s="6"/>
      <c r="E406" s="6"/>
      <c r="F406" s="6"/>
      <c r="G406" s="6"/>
      <c r="H406" s="6"/>
      <c r="I406" s="6"/>
      <c r="J406" s="6"/>
      <c r="K406" s="6"/>
      <c r="L406" s="6"/>
      <c r="M406" s="6"/>
      <c r="N406" s="6"/>
      <c r="O406" s="6"/>
      <c r="P406" s="6"/>
      <c r="Q406" s="6"/>
      <c r="R406" s="6"/>
      <c r="S406" s="6"/>
    </row>
    <row r="407" spans="1:19" x14ac:dyDescent="0.25">
      <c r="A407" s="6"/>
      <c r="B407" s="6"/>
      <c r="D407" s="6"/>
      <c r="E407" s="6"/>
      <c r="F407" s="6"/>
      <c r="G407" s="6"/>
      <c r="H407" s="6"/>
      <c r="I407" s="6"/>
      <c r="J407" s="6"/>
      <c r="K407" s="6"/>
      <c r="L407" s="6"/>
      <c r="M407" s="6"/>
      <c r="N407" s="6"/>
      <c r="O407" s="6"/>
      <c r="P407" s="6"/>
      <c r="Q407" s="6"/>
      <c r="R407" s="6"/>
      <c r="S407" s="6"/>
    </row>
    <row r="408" spans="1:19" x14ac:dyDescent="0.25">
      <c r="A408" s="6"/>
      <c r="B408" s="6"/>
      <c r="D408" s="6"/>
      <c r="E408" s="6"/>
      <c r="F408" s="6"/>
      <c r="G408" s="6"/>
      <c r="H408" s="6"/>
      <c r="I408" s="6"/>
      <c r="J408" s="6"/>
      <c r="K408" s="6"/>
      <c r="L408" s="6"/>
      <c r="M408" s="6"/>
      <c r="N408" s="6"/>
      <c r="O408" s="6"/>
      <c r="P408" s="6"/>
      <c r="Q408" s="6"/>
      <c r="R408" s="6"/>
      <c r="S408" s="6"/>
    </row>
    <row r="409" spans="1:19" x14ac:dyDescent="0.25">
      <c r="A409" s="6"/>
      <c r="B409" s="6"/>
      <c r="D409" s="6"/>
      <c r="E409" s="6"/>
      <c r="F409" s="6"/>
      <c r="G409" s="6"/>
      <c r="H409" s="6"/>
      <c r="I409" s="6"/>
      <c r="J409" s="6"/>
      <c r="K409" s="6"/>
      <c r="L409" s="6"/>
      <c r="M409" s="6"/>
      <c r="N409" s="6"/>
      <c r="O409" s="6"/>
      <c r="P409" s="6"/>
      <c r="Q409" s="6"/>
      <c r="R409" s="6"/>
      <c r="S409" s="6"/>
    </row>
    <row r="410" spans="1:19" x14ac:dyDescent="0.25">
      <c r="A410" s="6"/>
      <c r="B410" s="6"/>
      <c r="D410" s="6"/>
      <c r="E410" s="6"/>
      <c r="F410" s="6"/>
      <c r="G410" s="6"/>
      <c r="H410" s="6"/>
      <c r="I410" s="6"/>
      <c r="J410" s="6"/>
      <c r="K410" s="6"/>
      <c r="L410" s="6"/>
      <c r="M410" s="6"/>
      <c r="N410" s="6"/>
      <c r="O410" s="6"/>
      <c r="P410" s="6"/>
      <c r="Q410" s="6"/>
      <c r="R410" s="6"/>
      <c r="S410" s="6"/>
    </row>
    <row r="419" spans="4:4" x14ac:dyDescent="0.25">
      <c r="D419" s="1" t="s">
        <v>446</v>
      </c>
    </row>
    <row r="420" spans="4:4" x14ac:dyDescent="0.25">
      <c r="D420" s="1" t="s">
        <v>445</v>
      </c>
    </row>
    <row r="421" spans="4:4" x14ac:dyDescent="0.25">
      <c r="D421" s="1" t="s">
        <v>447</v>
      </c>
    </row>
    <row r="422" spans="4:4" x14ac:dyDescent="0.25">
      <c r="D422" s="1" t="s">
        <v>448</v>
      </c>
    </row>
    <row r="423" spans="4:4" x14ac:dyDescent="0.25">
      <c r="D423" s="1" t="s">
        <v>449</v>
      </c>
    </row>
    <row r="424" spans="4:4" x14ac:dyDescent="0.25">
      <c r="D424" s="1" t="s">
        <v>450</v>
      </c>
    </row>
    <row r="425" spans="4:4" x14ac:dyDescent="0.25">
      <c r="D425" s="1" t="s">
        <v>451</v>
      </c>
    </row>
    <row r="426" spans="4:4" x14ac:dyDescent="0.25">
      <c r="D426" s="1" t="s">
        <v>452</v>
      </c>
    </row>
    <row r="427" spans="4:4" x14ac:dyDescent="0.25">
      <c r="D427" s="1" t="s">
        <v>453</v>
      </c>
    </row>
    <row r="428" spans="4:4" x14ac:dyDescent="0.25">
      <c r="D428" s="1" t="s">
        <v>454</v>
      </c>
    </row>
    <row r="429" spans="4:4" x14ac:dyDescent="0.25">
      <c r="D429" s="1" t="s">
        <v>455</v>
      </c>
    </row>
    <row r="430" spans="4:4" x14ac:dyDescent="0.25">
      <c r="D430" s="1" t="s">
        <v>400</v>
      </c>
    </row>
    <row r="432" spans="4:4" x14ac:dyDescent="0.25">
      <c r="D432" s="1" t="s">
        <v>456</v>
      </c>
    </row>
    <row r="434" spans="4:4" x14ac:dyDescent="0.25">
      <c r="D434" s="1" t="s">
        <v>457</v>
      </c>
    </row>
    <row r="435" spans="4:4" x14ac:dyDescent="0.25">
      <c r="D435" s="1" t="s">
        <v>458</v>
      </c>
    </row>
  </sheetData>
  <sheetProtection algorithmName="SHA-512" hashValue="OTYQ/ZWVhYxClAdlz2YQAMfPwpfBnqXkLU7Wa3uumlpwVPOm46P2YoclVkgzHB9mYfPmh/ANr8fPJF6i/NhXTA==" saltValue="JtIgDFTxCPfVqpGKoE5Fnw==" spinCount="100000" sheet="1" formatCells="0" formatColumns="0" formatRows="0" insertColumns="0" insertRows="0" insertHyperlinks="0" deleteColumns="0" deleteRows="0" sort="0" autoFilter="0" pivotTables="0"/>
  <protectedRanges>
    <protectedRange algorithmName="SHA-512" hashValue="i5ePlV1nTLERXZXDCQKq4B6zi1Xx0HoKLacrNTjLKRNfBYBg5UhaxlN1sSGxCfneHVqZAsOlYixg+fZem0Lk7g==" saltValue="b48j9qfqH1Vx02apcDpDYw==" spinCount="100000" sqref="E5:K6" name="Plage1"/>
  </protectedRanges>
  <mergeCells count="14">
    <mergeCell ref="P11:P12"/>
    <mergeCell ref="Q11:Q12"/>
    <mergeCell ref="R11:R12"/>
    <mergeCell ref="D11:D12"/>
    <mergeCell ref="L8:L9"/>
    <mergeCell ref="M8:M9"/>
    <mergeCell ref="N11:N12"/>
    <mergeCell ref="M11:M12"/>
    <mergeCell ref="L11:L12"/>
    <mergeCell ref="O11:O12"/>
    <mergeCell ref="N8:N9"/>
    <mergeCell ref="O8:O9"/>
    <mergeCell ref="P8:P9"/>
    <mergeCell ref="Q8:Q9"/>
  </mergeCells>
  <conditionalFormatting sqref="N13">
    <cfRule type="cellIs" dxfId="1" priority="2" operator="equal">
      <formula>"Renseigner obligatoirement le Devis1"</formula>
    </cfRule>
  </conditionalFormatting>
  <conditionalFormatting sqref="Q13:Q401">
    <cfRule type="cellIs" dxfId="0" priority="1" operator="equal">
      <formula>"Renseigner obligatoirement le Devis 1"</formula>
    </cfRule>
  </conditionalFormatting>
  <dataValidations count="7">
    <dataValidation type="list" allowBlank="1" showInputMessage="1" showErrorMessage="1" sqref="R8" xr:uid="{038E3BB4-1836-445D-A44A-F4D551567570}">
      <formula1>$D$433:$D$435</formula1>
    </dataValidation>
    <dataValidation type="list" allowBlank="1" showInputMessage="1" showErrorMessage="1" sqref="E13:E401" xr:uid="{9BACDB28-91C8-4CF0-932D-17E5E49F8725}">
      <formula1>Type</formula1>
    </dataValidation>
    <dataValidation allowBlank="1" showInputMessage="1" sqref="H13:J401" xr:uid="{379FB954-487A-4336-9BAA-C91049393917}"/>
    <dataValidation type="list" allowBlank="1" showInputMessage="1" sqref="G13:G401" xr:uid="{8DC7E66D-42E2-496C-8943-E230C744BE8A}">
      <formula1>IF(B13=1,N_1,IF(B13=2,N_2,IF(B13=3,N_3,IF(B13=4,N_4,IF(B13=5,N_5,IF(B13=6,N_6,IF(B13=7,N_6)))))))</formula1>
    </dataValidation>
    <dataValidation type="list" allowBlank="1" showInputMessage="1" showErrorMessage="1" sqref="D13:D401" xr:uid="{D9757128-810C-49F3-994A-8F03CBCB95FB}">
      <formula1>$D$419:$D$421</formula1>
    </dataValidation>
    <dataValidation type="list" allowBlank="1" showInputMessage="1" showErrorMessage="1" sqref="F13:F401" xr:uid="{834378C5-52BA-4B03-AB24-4181DA745CC8}">
      <formula1>IF(A13=1,N_1,IF(A13=2,N_2,IF(A13=3,N_3,IF(A13=4,N_4,IF(A13=5,N_5,IF(A13=6,N_6,IF(A13=7,N_6)))))))</formula1>
    </dataValidation>
    <dataValidation type="list" allowBlank="1" showInputMessage="1" showErrorMessage="1" sqref="K13:K401" xr:uid="{5B1E17F4-8E58-41AD-A5F5-272C57E749A7}">
      <formula1>INDIRECT(B13)</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23F2-1E89-4EDF-A7EF-6DCF225D822F}">
  <dimension ref="B1:J25"/>
  <sheetViews>
    <sheetView tabSelected="1" zoomScaleNormal="100" workbookViewId="0">
      <selection activeCell="D5" sqref="D5:E5"/>
    </sheetView>
  </sheetViews>
  <sheetFormatPr baseColWidth="10" defaultColWidth="11.5703125" defaultRowHeight="15" x14ac:dyDescent="0.25"/>
  <cols>
    <col min="1" max="1" width="1.42578125" customWidth="1"/>
    <col min="2" max="2" width="12.85546875" customWidth="1"/>
    <col min="3" max="3" width="55.28515625" customWidth="1"/>
    <col min="4" max="4" width="39.42578125" customWidth="1"/>
    <col min="5" max="5" width="31.7109375" customWidth="1"/>
  </cols>
  <sheetData>
    <row r="1" spans="2:10" x14ac:dyDescent="0.25">
      <c r="B1" s="4"/>
      <c r="C1" s="4"/>
      <c r="D1" s="4"/>
      <c r="E1" s="4"/>
      <c r="F1" s="4"/>
      <c r="G1" s="4"/>
      <c r="H1" s="4"/>
      <c r="I1" s="4"/>
      <c r="J1" s="4"/>
    </row>
    <row r="2" spans="2:10" ht="30" x14ac:dyDescent="0.4">
      <c r="B2" s="2" t="s">
        <v>459</v>
      </c>
      <c r="D2" s="4"/>
      <c r="E2" s="4"/>
      <c r="F2" s="4"/>
      <c r="G2" s="4"/>
      <c r="H2" s="4"/>
      <c r="I2" s="4"/>
      <c r="J2" s="4"/>
    </row>
    <row r="3" spans="2:10" ht="18" x14ac:dyDescent="0.25">
      <c r="B3" s="5" t="s">
        <v>404</v>
      </c>
      <c r="C3" s="4"/>
      <c r="D3" s="4"/>
      <c r="E3" s="4"/>
      <c r="F3" s="4"/>
      <c r="G3" s="4"/>
      <c r="H3" s="4"/>
      <c r="I3" s="4"/>
      <c r="J3" s="4"/>
    </row>
    <row r="4" spans="2:10" ht="18.75" thickBot="1" x14ac:dyDescent="0.3">
      <c r="B4" s="5"/>
      <c r="C4" s="4"/>
      <c r="D4" s="4"/>
      <c r="E4" s="4"/>
      <c r="F4" s="4"/>
      <c r="G4" s="4"/>
      <c r="H4" s="4"/>
      <c r="I4" s="4"/>
      <c r="J4" s="4"/>
    </row>
    <row r="5" spans="2:10" ht="40.5" customHeight="1" thickBot="1" x14ac:dyDescent="0.3">
      <c r="B5" s="244" t="s">
        <v>460</v>
      </c>
      <c r="C5" s="244"/>
      <c r="D5" s="245" t="str">
        <f>IF(ISBLANK(NOTICE!D9),"",NOTICE!D9)</f>
        <v/>
      </c>
      <c r="E5" s="246"/>
      <c r="F5" s="4"/>
      <c r="G5" s="4"/>
      <c r="H5" s="4"/>
      <c r="I5" s="4"/>
      <c r="J5" s="4"/>
    </row>
    <row r="6" spans="2:10" ht="40.5" customHeight="1" thickBot="1" x14ac:dyDescent="0.3">
      <c r="B6" s="244" t="s">
        <v>461</v>
      </c>
      <c r="C6" s="244"/>
      <c r="D6" s="245" t="str">
        <f>IF(ISBLANK(NOTICE!D10),"",NOTICE!D10)</f>
        <v/>
      </c>
      <c r="E6" s="246"/>
      <c r="F6" s="4"/>
      <c r="G6" s="4"/>
      <c r="H6" s="4"/>
      <c r="I6" s="4"/>
      <c r="J6" s="4"/>
    </row>
    <row r="7" spans="2:10" x14ac:dyDescent="0.25">
      <c r="B7" s="4"/>
      <c r="C7" s="4"/>
      <c r="D7" s="4"/>
      <c r="E7" s="4"/>
      <c r="F7" s="4"/>
      <c r="G7" s="4"/>
      <c r="H7" s="4"/>
      <c r="I7" s="4"/>
      <c r="J7" s="4"/>
    </row>
    <row r="8" spans="2:10" x14ac:dyDescent="0.25">
      <c r="B8" s="138" t="s">
        <v>462</v>
      </c>
      <c r="C8" s="4"/>
      <c r="D8" s="4"/>
      <c r="E8" s="4"/>
      <c r="F8" s="4"/>
      <c r="G8" s="4"/>
      <c r="H8" s="4"/>
      <c r="I8" s="4"/>
      <c r="J8" s="4"/>
    </row>
    <row r="9" spans="2:10" x14ac:dyDescent="0.25">
      <c r="B9" s="160"/>
      <c r="C9" s="242" t="s">
        <v>463</v>
      </c>
      <c r="D9" s="243"/>
      <c r="E9" s="4"/>
      <c r="F9" s="4"/>
      <c r="G9" s="4"/>
      <c r="H9" s="4"/>
      <c r="I9" s="4"/>
      <c r="J9" s="4"/>
    </row>
    <row r="10" spans="2:10" x14ac:dyDescent="0.25">
      <c r="B10" s="160"/>
      <c r="C10" s="242" t="s">
        <v>464</v>
      </c>
      <c r="D10" s="243"/>
      <c r="E10" s="4"/>
      <c r="F10" s="4"/>
      <c r="G10" s="4"/>
      <c r="H10" s="4"/>
      <c r="I10" s="4"/>
      <c r="J10" s="4"/>
    </row>
    <row r="11" spans="2:10" x14ac:dyDescent="0.25">
      <c r="B11" s="4"/>
      <c r="C11" s="4"/>
      <c r="D11" s="4"/>
      <c r="E11" s="4"/>
      <c r="F11" s="4"/>
      <c r="G11" s="4"/>
      <c r="H11" s="4"/>
      <c r="I11" s="4"/>
      <c r="J11" s="4"/>
    </row>
    <row r="12" spans="2:10" ht="15.75" thickBot="1" x14ac:dyDescent="0.3">
      <c r="B12" s="4"/>
      <c r="C12" s="4"/>
      <c r="D12" s="4"/>
      <c r="E12" s="4"/>
      <c r="F12" s="4"/>
      <c r="G12" s="4"/>
      <c r="H12" s="4"/>
      <c r="I12" s="4"/>
      <c r="J12" s="4"/>
    </row>
    <row r="13" spans="2:10" ht="64.5" customHeight="1" thickBot="1" x14ac:dyDescent="0.3">
      <c r="B13" s="4"/>
      <c r="C13" s="133" t="s">
        <v>465</v>
      </c>
      <c r="D13" s="133" t="s">
        <v>466</v>
      </c>
      <c r="E13" s="4"/>
      <c r="F13" s="4"/>
      <c r="G13" s="4"/>
      <c r="H13" s="4"/>
      <c r="I13" s="4"/>
      <c r="J13" s="4"/>
    </row>
    <row r="14" spans="2:10" ht="27.75" customHeight="1" thickBot="1" x14ac:dyDescent="0.3">
      <c r="B14" s="4"/>
      <c r="C14" s="38" t="s">
        <v>445</v>
      </c>
      <c r="D14" s="139">
        <f>IF((ANXE_1_DEPENSES_PREVISION!O8)=0,0,ANXE_1_DEPENSES_PREVISION!O8)</f>
        <v>0</v>
      </c>
      <c r="E14" s="4"/>
      <c r="F14" s="4"/>
      <c r="G14" s="4"/>
      <c r="H14" s="4"/>
      <c r="I14" s="4"/>
      <c r="J14" s="4"/>
    </row>
    <row r="15" spans="2:10" ht="27.75" customHeight="1" thickBot="1" x14ac:dyDescent="0.3">
      <c r="B15" s="4"/>
      <c r="C15" s="38" t="s">
        <v>447</v>
      </c>
      <c r="D15" s="139">
        <f>IF((ANXE_1_DEPENSES_PREVISION!M8)=0,0,ANXE_1_DEPENSES_PREVISION!M8)</f>
        <v>0</v>
      </c>
      <c r="E15" s="4"/>
      <c r="F15" s="4"/>
      <c r="G15" s="4"/>
      <c r="H15" s="4"/>
      <c r="I15" s="4"/>
      <c r="J15" s="4"/>
    </row>
    <row r="16" spans="2:10" ht="27.75" customHeight="1" thickBot="1" x14ac:dyDescent="0.3">
      <c r="B16" s="4"/>
      <c r="C16" s="38" t="s">
        <v>467</v>
      </c>
      <c r="D16" s="139">
        <f>IF((ANXE_1_DEPENSES_PREVISION!Q8)=0,0,ANXE_1_DEPENSES_PREVISION!Q8)</f>
        <v>0</v>
      </c>
      <c r="E16" s="4"/>
      <c r="F16" s="4"/>
      <c r="G16" s="4"/>
      <c r="H16" s="4"/>
      <c r="I16" s="4"/>
      <c r="J16" s="4"/>
    </row>
    <row r="17" spans="2:10" ht="27.75" customHeight="1" thickBot="1" x14ac:dyDescent="0.3">
      <c r="B17" s="4"/>
      <c r="C17" s="39" t="s">
        <v>468</v>
      </c>
      <c r="D17" s="140">
        <f>IF(SUM(D14:D16)=0,0,SUM(D14:D16))</f>
        <v>0</v>
      </c>
      <c r="E17" s="4"/>
      <c r="F17" s="4"/>
      <c r="G17" s="4"/>
      <c r="H17" s="4"/>
      <c r="I17" s="4"/>
      <c r="J17" s="4"/>
    </row>
    <row r="18" spans="2:10" x14ac:dyDescent="0.25">
      <c r="B18" s="4"/>
      <c r="C18" s="4"/>
      <c r="D18" s="4"/>
      <c r="E18" s="4"/>
      <c r="F18" s="4"/>
      <c r="G18" s="4"/>
      <c r="H18" s="4"/>
      <c r="I18" s="4"/>
      <c r="J18" s="4"/>
    </row>
    <row r="19" spans="2:10" x14ac:dyDescent="0.25">
      <c r="B19" s="4"/>
      <c r="C19" s="4"/>
      <c r="D19" s="4"/>
      <c r="E19" s="4"/>
      <c r="F19" s="4"/>
      <c r="G19" s="4"/>
      <c r="H19" s="4"/>
      <c r="I19" s="4"/>
      <c r="J19" s="4"/>
    </row>
    <row r="20" spans="2:10" ht="15.75" x14ac:dyDescent="0.25">
      <c r="B20" s="4"/>
      <c r="C20" s="27" t="s">
        <v>469</v>
      </c>
      <c r="D20" s="4"/>
      <c r="E20" s="4"/>
      <c r="F20" s="4"/>
      <c r="G20" s="4"/>
      <c r="H20" s="4"/>
      <c r="I20" s="4"/>
      <c r="J20" s="4"/>
    </row>
    <row r="21" spans="2:10" x14ac:dyDescent="0.25">
      <c r="B21" s="4"/>
      <c r="C21" s="4"/>
      <c r="D21" s="4"/>
      <c r="E21" s="4"/>
      <c r="F21" s="4"/>
      <c r="G21" s="4"/>
      <c r="H21" s="4"/>
      <c r="I21" s="4"/>
      <c r="J21" s="4"/>
    </row>
    <row r="22" spans="2:10" x14ac:dyDescent="0.25">
      <c r="B22" s="4"/>
      <c r="C22" s="4"/>
      <c r="D22" s="4"/>
      <c r="E22" s="4"/>
      <c r="F22" s="4"/>
      <c r="G22" s="4"/>
      <c r="H22" s="4"/>
      <c r="I22" s="4"/>
      <c r="J22" s="4"/>
    </row>
    <row r="23" spans="2:10" x14ac:dyDescent="0.25">
      <c r="B23" s="4"/>
      <c r="C23" s="4"/>
      <c r="D23" s="4"/>
      <c r="E23" s="4"/>
      <c r="F23" s="4"/>
      <c r="G23" s="4"/>
      <c r="H23" s="4"/>
      <c r="I23" s="4"/>
      <c r="J23" s="4"/>
    </row>
    <row r="24" spans="2:10" x14ac:dyDescent="0.25">
      <c r="B24" s="4"/>
      <c r="C24" s="4"/>
      <c r="D24" s="4"/>
      <c r="E24" s="4"/>
      <c r="F24" s="4"/>
      <c r="G24" s="4"/>
      <c r="H24" s="4"/>
      <c r="I24" s="4"/>
      <c r="J24" s="4"/>
    </row>
    <row r="25" spans="2:10" x14ac:dyDescent="0.25">
      <c r="B25" s="4"/>
      <c r="C25" s="4"/>
      <c r="D25" s="4"/>
      <c r="E25" s="4"/>
      <c r="F25" s="4"/>
      <c r="G25" s="4"/>
      <c r="H25" s="4"/>
      <c r="I25" s="4"/>
      <c r="J25" s="4"/>
    </row>
  </sheetData>
  <sheetProtection algorithmName="SHA-512" hashValue="M9dcc6CGL9cNmfxKj3v7AYSsED5KUDy2tkR5EVnCW3HPl6gP0b/UMHmAeSIJrno4cYAtDE9Po2oO4bNOQ87WPw==" saltValue="0pFHsB3HJHYMq2twLt9IVw==" spinCount="100000" sheet="1" formatCells="0" formatColumns="0" formatRows="0" insertColumns="0" insertRows="0" insertHyperlinks="0" deleteColumns="0" deleteRows="0" sort="0" autoFilter="0" pivotTables="0"/>
  <protectedRanges>
    <protectedRange algorithmName="SHA-512" hashValue="xqIaGEDHOSlkRAKEm8NffKe1de5zj7ni50iFFLp+1pV6nQR/TcHS0YE1w79tph6U+9kuMWCxo+uy1aXgbfWdUg==" saltValue="YBZA4ygLWse1qFGZCfNAJQ==" spinCount="100000" sqref="D5:E6" name="Plage1"/>
    <protectedRange algorithmName="SHA-512" hashValue="vmH8aCgCayZq9spLGxfAOLq5Ua2jHd/XzzJjs1t1JRaXN+8kV3cRJXJBmkWP3TsHNr8lM1T4Aut+oAtcHIwvMw==" saltValue="iXgj3FLognGBu/yX+XP0Vg==" spinCount="100000" sqref="D5:E6" name="Plage2"/>
  </protectedRanges>
  <mergeCells count="6">
    <mergeCell ref="C10:D10"/>
    <mergeCell ref="B5:C5"/>
    <mergeCell ref="B6:C6"/>
    <mergeCell ref="D5:E5"/>
    <mergeCell ref="D6:E6"/>
    <mergeCell ref="C9:D9"/>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53C91E2-CA33-4B6A-871A-CC80DF6EADC8}">
          <x14:formula1>
            <xm:f>'liste a modifier par AAP 2024'!$B$11</xm:f>
          </x14:formula1>
          <xm:sqref>B9:B10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2FFCC-08DA-4D04-8BC4-782C0C65D6C9}">
  <dimension ref="A1:AD435"/>
  <sheetViews>
    <sheetView zoomScale="85" zoomScaleNormal="85" workbookViewId="0">
      <selection activeCell="C5" sqref="C5:H5"/>
    </sheetView>
  </sheetViews>
  <sheetFormatPr baseColWidth="10" defaultColWidth="11.5703125" defaultRowHeight="15" x14ac:dyDescent="0.25"/>
  <cols>
    <col min="1" max="1" width="1.42578125" style="1" customWidth="1"/>
    <col min="2" max="2" width="31.28515625" style="1" customWidth="1"/>
    <col min="3" max="3" width="37.42578125" style="1" customWidth="1"/>
    <col min="4" max="4" width="38" style="1" customWidth="1"/>
    <col min="5" max="5" width="25.7109375" style="1" customWidth="1"/>
    <col min="6" max="6" width="20.28515625" style="1" customWidth="1"/>
    <col min="7" max="7" width="23.140625" style="1" customWidth="1"/>
    <col min="8" max="8" width="20.28515625" style="1" customWidth="1"/>
    <col min="9" max="9" width="25.85546875" style="1" customWidth="1"/>
    <col min="10" max="10" width="20.28515625" style="1" customWidth="1"/>
    <col min="11" max="11" width="23.42578125" style="1" customWidth="1"/>
    <col min="12" max="12" width="20.28515625" style="1" customWidth="1"/>
    <col min="13" max="13" width="25" style="1" customWidth="1"/>
    <col min="14" max="15" width="22.140625" style="1" customWidth="1"/>
    <col min="16" max="21" width="18.5703125" style="1" customWidth="1"/>
    <col min="22" max="22" width="22" style="1" customWidth="1"/>
    <col min="23" max="23" width="18.5703125" style="1" customWidth="1"/>
    <col min="24" max="24" width="25.5703125" style="1" customWidth="1"/>
    <col min="25" max="26" width="20.7109375" style="1" customWidth="1"/>
    <col min="27" max="27" width="22.140625" style="1" customWidth="1"/>
    <col min="28" max="28" width="22.42578125" style="1" customWidth="1"/>
    <col min="29" max="29" width="26.5703125" style="1" customWidth="1"/>
    <col min="30" max="30" width="25.7109375" style="1" customWidth="1"/>
    <col min="31" max="16384" width="11.5703125" style="1"/>
  </cols>
  <sheetData>
    <row r="1" spans="1:30" x14ac:dyDescent="0.25">
      <c r="B1"/>
      <c r="C1"/>
      <c r="D1"/>
      <c r="E1"/>
      <c r="F1"/>
      <c r="G1"/>
      <c r="H1"/>
      <c r="I1"/>
      <c r="J1"/>
      <c r="K1"/>
      <c r="L1"/>
      <c r="M1"/>
      <c r="N1"/>
      <c r="O1"/>
      <c r="P1"/>
      <c r="Q1"/>
      <c r="R1"/>
      <c r="S1"/>
      <c r="T1"/>
      <c r="U1"/>
      <c r="V1"/>
      <c r="W1"/>
      <c r="X1"/>
    </row>
    <row r="2" spans="1:30" ht="30" x14ac:dyDescent="0.4">
      <c r="B2" s="2" t="s">
        <v>470</v>
      </c>
      <c r="C2" s="3"/>
      <c r="D2" s="3"/>
      <c r="E2" s="3"/>
      <c r="F2" s="4"/>
      <c r="G2" s="4"/>
      <c r="H2" s="4"/>
      <c r="I2" s="4"/>
      <c r="J2" s="4"/>
      <c r="K2" s="4"/>
      <c r="L2" s="4"/>
      <c r="M2" s="4"/>
      <c r="N2" s="4"/>
      <c r="O2" s="4"/>
      <c r="P2" s="4"/>
      <c r="Q2" s="4"/>
      <c r="R2" s="4"/>
      <c r="S2" s="4"/>
      <c r="T2" s="4"/>
      <c r="U2" s="4"/>
      <c r="V2" s="4"/>
      <c r="W2" s="4"/>
      <c r="X2" s="4"/>
    </row>
    <row r="3" spans="1:30" ht="18" x14ac:dyDescent="0.25">
      <c r="B3" s="5" t="s">
        <v>404</v>
      </c>
      <c r="C3" s="3"/>
      <c r="D3" s="3"/>
      <c r="E3" s="3"/>
      <c r="F3" s="4"/>
      <c r="G3" s="4"/>
      <c r="H3" s="4"/>
      <c r="I3" s="4"/>
      <c r="J3" s="4"/>
      <c r="K3" s="4"/>
      <c r="L3" s="4"/>
      <c r="M3" s="4"/>
      <c r="N3" s="4"/>
      <c r="O3" s="4"/>
      <c r="P3" s="4"/>
      <c r="Q3" s="4"/>
      <c r="R3" s="4"/>
      <c r="S3" s="4"/>
      <c r="T3" s="4"/>
      <c r="U3" s="4"/>
      <c r="V3" s="4"/>
      <c r="W3" s="4"/>
      <c r="X3" s="4"/>
    </row>
    <row r="4" spans="1:30" ht="15.75" thickBot="1" x14ac:dyDescent="0.3">
      <c r="B4" s="3"/>
      <c r="C4" s="3"/>
      <c r="D4" s="3"/>
      <c r="E4" s="3"/>
      <c r="F4" s="4"/>
      <c r="G4" s="4"/>
      <c r="H4" s="4"/>
      <c r="I4" s="4"/>
      <c r="J4" s="4"/>
      <c r="K4" s="4"/>
      <c r="L4" s="4"/>
      <c r="M4" s="4"/>
      <c r="N4" s="4"/>
      <c r="O4" s="4"/>
      <c r="P4" s="4"/>
      <c r="Q4" s="4"/>
      <c r="R4" s="4"/>
      <c r="S4" s="4"/>
      <c r="T4" s="4"/>
      <c r="U4" s="4"/>
      <c r="V4" s="4"/>
      <c r="W4" s="4"/>
      <c r="X4" s="4"/>
    </row>
    <row r="5" spans="1:30" ht="38.25" customHeight="1" thickBot="1" x14ac:dyDescent="0.3">
      <c r="B5" s="40" t="s">
        <v>415</v>
      </c>
      <c r="C5" s="250" t="str">
        <f>IF(ISBLANK(NOTICE!D9),"",NOTICE!D9)</f>
        <v/>
      </c>
      <c r="D5" s="250"/>
      <c r="E5" s="250"/>
      <c r="F5" s="250"/>
      <c r="G5" s="250"/>
      <c r="H5" s="250"/>
      <c r="I5" s="4"/>
      <c r="J5" s="4"/>
      <c r="K5" s="4"/>
      <c r="L5" s="4"/>
      <c r="M5" s="13"/>
      <c r="N5" s="13"/>
      <c r="O5" s="13"/>
      <c r="P5" s="13"/>
      <c r="Q5" s="13"/>
      <c r="R5" s="13"/>
      <c r="S5" s="13"/>
      <c r="T5" s="13"/>
      <c r="U5" s="13"/>
      <c r="V5" s="13"/>
      <c r="W5" s="13"/>
      <c r="X5" s="6"/>
    </row>
    <row r="6" spans="1:30" ht="38.25" customHeight="1" thickBot="1" x14ac:dyDescent="0.3">
      <c r="B6" s="40" t="s">
        <v>416</v>
      </c>
      <c r="C6" s="250" t="str">
        <f>IF(ISBLANK(NOTICE!D10),"",NOTICE!D10)</f>
        <v/>
      </c>
      <c r="D6" s="250"/>
      <c r="E6" s="250"/>
      <c r="F6" s="250"/>
      <c r="G6" s="250"/>
      <c r="H6" s="250"/>
      <c r="I6" s="4"/>
      <c r="J6" s="4"/>
      <c r="K6" s="4"/>
      <c r="L6" s="4"/>
      <c r="M6" s="13"/>
      <c r="N6" s="13"/>
      <c r="O6" s="13"/>
      <c r="P6" s="13"/>
      <c r="Q6" s="13"/>
      <c r="R6" s="13"/>
      <c r="S6" s="13"/>
      <c r="T6" s="13"/>
      <c r="U6" s="13"/>
      <c r="V6" s="13"/>
      <c r="W6" s="13"/>
      <c r="X6" s="6"/>
    </row>
    <row r="7" spans="1:30" ht="15.75" thickBot="1" x14ac:dyDescent="0.3">
      <c r="B7" s="6"/>
      <c r="C7" s="6"/>
      <c r="D7" s="6"/>
      <c r="E7" s="6"/>
      <c r="F7" s="6"/>
      <c r="G7" s="6"/>
      <c r="H7" s="6"/>
      <c r="I7" s="6"/>
      <c r="J7" s="6"/>
      <c r="K7" s="6"/>
      <c r="L7" s="6"/>
      <c r="M7" s="6"/>
      <c r="N7" s="6"/>
      <c r="O7" s="6"/>
      <c r="P7" s="6"/>
      <c r="Q7" s="6"/>
      <c r="R7" s="6"/>
      <c r="S7" s="6"/>
      <c r="T7" s="6"/>
      <c r="U7" s="6"/>
      <c r="V7" s="6"/>
      <c r="W7" s="6"/>
      <c r="X7" s="6"/>
    </row>
    <row r="8" spans="1:30" ht="40.5" customHeight="1" x14ac:dyDescent="0.25">
      <c r="A8" s="6"/>
      <c r="B8" s="6"/>
      <c r="C8" s="6"/>
      <c r="D8" s="6"/>
      <c r="E8" s="6"/>
      <c r="F8" s="6"/>
      <c r="G8" s="236" t="s">
        <v>430</v>
      </c>
      <c r="H8" s="247">
        <f>IF((ANXE_1_DEPENSES_PREVISION!M8)=0,0,ANXE_1_DEPENSES_PREVISION!M8)</f>
        <v>0</v>
      </c>
      <c r="I8" s="236" t="s">
        <v>431</v>
      </c>
      <c r="J8" s="247">
        <f>IF((ANXE_1_DEPENSES_PREVISION!O8)=0,0,ANXE_1_DEPENSES_PREVISION!O8)</f>
        <v>0</v>
      </c>
      <c r="K8" s="236" t="s">
        <v>432</v>
      </c>
      <c r="L8" s="247">
        <f>IF((ANXE_1_DEPENSES_PREVISION!Q8)=0,0,ANXE_1_DEPENSES_PREVISION!Q8)</f>
        <v>0</v>
      </c>
      <c r="M8" s="8"/>
      <c r="N8" s="8"/>
      <c r="O8" s="8"/>
      <c r="P8" s="8"/>
      <c r="Q8" s="8"/>
      <c r="R8" s="8"/>
      <c r="S8" s="8"/>
      <c r="T8" s="8"/>
      <c r="U8" s="8"/>
      <c r="V8" s="8"/>
      <c r="W8" s="8"/>
      <c r="X8" s="6"/>
    </row>
    <row r="9" spans="1:30" ht="40.5" customHeight="1" thickBot="1" x14ac:dyDescent="0.3">
      <c r="A9" s="6"/>
      <c r="B9" s="6"/>
      <c r="C9" s="6"/>
      <c r="D9" s="6"/>
      <c r="E9" s="6"/>
      <c r="F9" s="6"/>
      <c r="G9" s="237"/>
      <c r="H9" s="248"/>
      <c r="I9" s="237"/>
      <c r="J9" s="248"/>
      <c r="K9" s="237"/>
      <c r="L9" s="248"/>
      <c r="M9" s="6"/>
      <c r="N9" s="6"/>
      <c r="O9" s="6"/>
      <c r="P9" s="6"/>
      <c r="Q9" s="6"/>
      <c r="R9" s="6"/>
      <c r="S9" s="6"/>
      <c r="T9" s="6"/>
      <c r="U9" s="6"/>
      <c r="V9" s="6"/>
      <c r="W9" s="6"/>
      <c r="X9" s="6"/>
    </row>
    <row r="10" spans="1:30" ht="39.75" customHeight="1" thickBot="1" x14ac:dyDescent="0.3">
      <c r="A10" s="6"/>
      <c r="B10" s="6"/>
      <c r="C10" s="6"/>
      <c r="D10" s="6"/>
      <c r="E10" s="6"/>
      <c r="F10" s="6"/>
      <c r="G10" s="6"/>
      <c r="H10" s="6"/>
      <c r="I10" s="6"/>
      <c r="J10" s="6"/>
      <c r="K10" s="6"/>
      <c r="L10" s="6"/>
      <c r="M10" s="6"/>
      <c r="N10" s="6"/>
      <c r="O10" s="6"/>
      <c r="P10" s="6"/>
      <c r="Q10" s="6"/>
      <c r="R10" s="6"/>
      <c r="S10" s="6"/>
      <c r="T10" s="6"/>
      <c r="U10" s="6"/>
      <c r="V10" s="6"/>
      <c r="W10" s="6"/>
      <c r="X10" s="6"/>
    </row>
    <row r="11" spans="1:30" ht="48" customHeight="1" thickBot="1" x14ac:dyDescent="0.3">
      <c r="B11" s="236" t="s">
        <v>433</v>
      </c>
      <c r="C11" s="249" t="s">
        <v>471</v>
      </c>
      <c r="D11" s="249"/>
      <c r="E11" s="249"/>
      <c r="F11" s="236" t="s">
        <v>435</v>
      </c>
      <c r="G11" s="236" t="s">
        <v>436</v>
      </c>
      <c r="H11" s="236" t="s">
        <v>437</v>
      </c>
      <c r="I11" s="236" t="s">
        <v>438</v>
      </c>
      <c r="J11" s="236" t="s">
        <v>439</v>
      </c>
      <c r="K11" s="236" t="s">
        <v>472</v>
      </c>
      <c r="L11" s="236" t="s">
        <v>441</v>
      </c>
      <c r="M11" s="251" t="s">
        <v>433</v>
      </c>
      <c r="N11" s="253" t="s">
        <v>471</v>
      </c>
      <c r="O11" s="253"/>
      <c r="P11" s="253"/>
      <c r="Q11" s="251" t="s">
        <v>435</v>
      </c>
      <c r="R11" s="251" t="s">
        <v>436</v>
      </c>
      <c r="S11" s="251" t="s">
        <v>437</v>
      </c>
      <c r="T11" s="251" t="s">
        <v>438</v>
      </c>
      <c r="U11" s="251" t="s">
        <v>439</v>
      </c>
      <c r="V11" s="251" t="s">
        <v>472</v>
      </c>
      <c r="W11" s="251" t="s">
        <v>441</v>
      </c>
      <c r="X11" s="254" t="s">
        <v>473</v>
      </c>
      <c r="Y11" s="254" t="s">
        <v>474</v>
      </c>
      <c r="Z11" s="254" t="s">
        <v>475</v>
      </c>
      <c r="AA11" s="254" t="s">
        <v>476</v>
      </c>
      <c r="AB11" s="254" t="s">
        <v>477</v>
      </c>
      <c r="AC11" s="254" t="s">
        <v>478</v>
      </c>
      <c r="AD11" s="254" t="s">
        <v>479</v>
      </c>
    </row>
    <row r="12" spans="1:30" ht="70.5" customHeight="1" thickBot="1" x14ac:dyDescent="0.3">
      <c r="B12" s="237"/>
      <c r="C12" s="9" t="s">
        <v>442</v>
      </c>
      <c r="D12" s="9" t="s">
        <v>443</v>
      </c>
      <c r="E12" s="9" t="s">
        <v>444</v>
      </c>
      <c r="F12" s="237"/>
      <c r="G12" s="237"/>
      <c r="H12" s="237"/>
      <c r="I12" s="237"/>
      <c r="J12" s="237"/>
      <c r="K12" s="237"/>
      <c r="L12" s="237"/>
      <c r="M12" s="252"/>
      <c r="N12" s="31" t="s">
        <v>442</v>
      </c>
      <c r="O12" s="31" t="s">
        <v>443</v>
      </c>
      <c r="P12" s="31" t="s">
        <v>444</v>
      </c>
      <c r="Q12" s="252"/>
      <c r="R12" s="252"/>
      <c r="S12" s="252"/>
      <c r="T12" s="252"/>
      <c r="U12" s="252"/>
      <c r="V12" s="252"/>
      <c r="W12" s="252"/>
      <c r="X12" s="255"/>
      <c r="Y12" s="255" t="e">
        <f>#REF!-X12</f>
        <v>#REF!</v>
      </c>
      <c r="Z12" s="255"/>
      <c r="AA12" s="255"/>
      <c r="AB12" s="255"/>
      <c r="AC12" s="255"/>
      <c r="AD12" s="255"/>
    </row>
    <row r="13" spans="1:30" x14ac:dyDescent="0.25">
      <c r="B13" s="33" t="str">
        <f>IF((ANXE_1_DEPENSES_PREVISION!D13)=0,"",ANXE_1_DEPENSES_PREVISION!D13)</f>
        <v/>
      </c>
      <c r="C13" s="33" t="str">
        <f>IF((ANXE_1_DEPENSES_PREVISION!E13)=0,"",ANXE_1_DEPENSES_PREVISION!E13)</f>
        <v/>
      </c>
      <c r="D13" s="33" t="str">
        <f>IF((ANXE_1_DEPENSES_PREVISION!F13)=0,"",ANXE_1_DEPENSES_PREVISION!F13)</f>
        <v/>
      </c>
      <c r="E13" s="33" t="str">
        <f>IF((ANXE_1_DEPENSES_PREVISION!K13)=0,"",ANXE_1_DEPENSES_PREVISION!K13)</f>
        <v/>
      </c>
      <c r="F13" s="33" t="str">
        <f>IF((ANXE_1_DEPENSES_PREVISION!L13)=0,"",ANXE_1_DEPENSES_PREVISION!L13)</f>
        <v/>
      </c>
      <c r="G13" s="33" t="str">
        <f>IF((ANXE_1_DEPENSES_PREVISION!M13)=0,"",ANXE_1_DEPENSES_PREVISION!M13)</f>
        <v/>
      </c>
      <c r="H13" s="32" t="str">
        <f>IF((ANXE_1_DEPENSES_PREVISION!N13)=0,"",ANXE_1_DEPENSES_PREVISION!N13)</f>
        <v/>
      </c>
      <c r="I13" s="32" t="str">
        <f>IF((ANXE_1_DEPENSES_PREVISION!O13)=0,"",ANXE_1_DEPENSES_PREVISION!O13)</f>
        <v/>
      </c>
      <c r="J13" s="32" t="str">
        <f>IF((ANXE_1_DEPENSES_PREVISION!P13)=0,"",ANXE_1_DEPENSES_PREVISION!P13)</f>
        <v/>
      </c>
      <c r="K13" s="32" t="str">
        <f>IF((ANXE_1_DEPENSES_PREVISION!Q13)=0,"",ANXE_1_DEPENSES_PREVISION!Q13)</f>
        <v/>
      </c>
      <c r="L13" s="33" t="str">
        <f>IF((ANXE_1_DEPENSES_PREVISION!R13)=0,"",ANXE_1_DEPENSES_PREVISION!R13)</f>
        <v/>
      </c>
      <c r="M13" s="10" t="str">
        <f>IF((ANXE_1_DEPENSES_PREVISION!D13)=0,"",ANXE_1_DEPENSES_PREVISION!D13)</f>
        <v/>
      </c>
      <c r="N13" s="10" t="str">
        <f>IF((ANXE_1_DEPENSES_PREVISION!E13)=0,"",ANXE_1_DEPENSES_PREVISION!E13)</f>
        <v/>
      </c>
      <c r="O13" s="10" t="str">
        <f>IF((ANXE_1_DEPENSES_PREVISION!F13)=0,"",ANXE_1_DEPENSES_PREVISION!F13)</f>
        <v/>
      </c>
      <c r="P13" s="10" t="str">
        <f>IF((ANXE_1_DEPENSES_PREVISION!K13)=0,"",ANXE_1_DEPENSES_PREVISION!K13)</f>
        <v/>
      </c>
      <c r="Q13" s="10" t="str">
        <f>IF((ANXE_1_DEPENSES_PREVISION!L13)=0,"",ANXE_1_DEPENSES_PREVISION!L13)</f>
        <v/>
      </c>
      <c r="R13" s="10" t="str">
        <f>IF((ANXE_1_DEPENSES_PREVISION!M13)=0,"",ANXE_1_DEPENSES_PREVISION!M13)</f>
        <v/>
      </c>
      <c r="S13" s="128" t="str">
        <f>IF((ANXE_1_DEPENSES_PREVISION!N13)=0,"",ANXE_1_DEPENSES_PREVISION!N13)</f>
        <v/>
      </c>
      <c r="T13" s="128" t="str">
        <f>IF((ANXE_1_DEPENSES_PREVISION!O13)=0,"",ANXE_1_DEPENSES_PREVISION!O13)</f>
        <v/>
      </c>
      <c r="U13" s="128" t="str">
        <f>IF((ANXE_1_DEPENSES_PREVISION!P13)=0,"",ANXE_1_DEPENSES_PREVISION!P13)</f>
        <v/>
      </c>
      <c r="V13" s="128" t="str">
        <f>IF((ANXE_1_DEPENSES_PREVISION!Q13)=0,"",ANXE_1_DEPENSES_PREVISION!Q13)</f>
        <v/>
      </c>
      <c r="W13" s="10" t="str">
        <f>IF((ANXE_1_DEPENSES_PREVISION!R13)=0,"",ANXE_1_DEPENSES_PREVISION!R13)</f>
        <v/>
      </c>
      <c r="X13" s="34">
        <v>53244</v>
      </c>
      <c r="Y13" s="35" t="str">
        <f t="shared" ref="Y13:Y77" si="0">IF(V13="","",V13-X13)</f>
        <v/>
      </c>
      <c r="Z13" s="12" t="str">
        <f t="shared" ref="Z13:Z77" si="1">IF(V13="","",IF(Y13&gt;0,"Motif obligatoire",""))</f>
        <v/>
      </c>
      <c r="AA13" s="37" t="str">
        <f>IFERROR(IF(V13="","",(V13-(MIN(S13,T13,U13)))/MIN(S13,T13,U13)),"")</f>
        <v/>
      </c>
      <c r="AB13" s="35" t="str">
        <f>IF(MIN(S13,T13,U13)*1.15=0,"",MIN(S13,T13,U13)*1.15)</f>
        <v/>
      </c>
      <c r="AC13" s="35"/>
      <c r="AD13" s="12"/>
    </row>
    <row r="14" spans="1:30" x14ac:dyDescent="0.25">
      <c r="B14" s="33" t="str">
        <f>IF((ANXE_1_DEPENSES_PREVISION!D14)=0,"",ANXE_1_DEPENSES_PREVISION!D14)</f>
        <v/>
      </c>
      <c r="C14" s="33" t="str">
        <f>IF((ANXE_1_DEPENSES_PREVISION!E14)=0,"",ANXE_1_DEPENSES_PREVISION!E14)</f>
        <v/>
      </c>
      <c r="D14" s="33" t="str">
        <f>IF((ANXE_1_DEPENSES_PREVISION!F14)=0,"",ANXE_1_DEPENSES_PREVISION!F14)</f>
        <v/>
      </c>
      <c r="E14" s="33" t="str">
        <f>IF((ANXE_1_DEPENSES_PREVISION!K14)=0,"",ANXE_1_DEPENSES_PREVISION!K14)</f>
        <v/>
      </c>
      <c r="F14" s="33" t="str">
        <f>IF((ANXE_1_DEPENSES_PREVISION!L14)=0,"",ANXE_1_DEPENSES_PREVISION!L14)</f>
        <v/>
      </c>
      <c r="G14" s="33" t="str">
        <f>IF((ANXE_1_DEPENSES_PREVISION!M14)=0,"",ANXE_1_DEPENSES_PREVISION!M14)</f>
        <v/>
      </c>
      <c r="H14" s="32" t="str">
        <f>IF((ANXE_1_DEPENSES_PREVISION!N14)=0,"",ANXE_1_DEPENSES_PREVISION!N14)</f>
        <v/>
      </c>
      <c r="I14" s="32" t="str">
        <f>IF((ANXE_1_DEPENSES_PREVISION!O14)=0,"",ANXE_1_DEPENSES_PREVISION!O14)</f>
        <v/>
      </c>
      <c r="J14" s="32" t="str">
        <f>IF((ANXE_1_DEPENSES_PREVISION!P14)=0,"",ANXE_1_DEPENSES_PREVISION!P14)</f>
        <v/>
      </c>
      <c r="K14" s="32" t="str">
        <f>IF((ANXE_1_DEPENSES_PREVISION!Q14)=0,"",ANXE_1_DEPENSES_PREVISION!Q14)</f>
        <v/>
      </c>
      <c r="L14" s="33" t="str">
        <f>IF((ANXE_1_DEPENSES_PREVISION!R14)=0,"",ANXE_1_DEPENSES_PREVISION!R14)</f>
        <v/>
      </c>
      <c r="M14" s="10" t="str">
        <f>IF((ANXE_1_DEPENSES_PREVISION!D14)=0,"",ANXE_1_DEPENSES_PREVISION!D14)</f>
        <v/>
      </c>
      <c r="N14" s="10" t="str">
        <f>IF((ANXE_1_DEPENSES_PREVISION!E14)=0,"",ANXE_1_DEPENSES_PREVISION!E14)</f>
        <v/>
      </c>
      <c r="O14" s="10" t="str">
        <f>IF((ANXE_1_DEPENSES_PREVISION!F14)=0,"",ANXE_1_DEPENSES_PREVISION!F14)</f>
        <v/>
      </c>
      <c r="P14" s="10" t="str">
        <f>IF((ANXE_1_DEPENSES_PREVISION!K14)=0,"",ANXE_1_DEPENSES_PREVISION!K14)</f>
        <v/>
      </c>
      <c r="Q14" s="10" t="str">
        <f>IF((ANXE_1_DEPENSES_PREVISION!L14)=0,"",ANXE_1_DEPENSES_PREVISION!L14)</f>
        <v/>
      </c>
      <c r="R14" s="10" t="str">
        <f>IF((ANXE_1_DEPENSES_PREVISION!M14)=0,"",ANXE_1_DEPENSES_PREVISION!M14)</f>
        <v/>
      </c>
      <c r="S14" s="128" t="str">
        <f>IF((ANXE_1_DEPENSES_PREVISION!N14)=0,"",ANXE_1_DEPENSES_PREVISION!N14)</f>
        <v/>
      </c>
      <c r="T14" s="128" t="str">
        <f>IF((ANXE_1_DEPENSES_PREVISION!O14)=0,"",ANXE_1_DEPENSES_PREVISION!O14)</f>
        <v/>
      </c>
      <c r="U14" s="128" t="str">
        <f>IF((ANXE_1_DEPENSES_PREVISION!P14)=0,"",ANXE_1_DEPENSES_PREVISION!P14)</f>
        <v/>
      </c>
      <c r="V14" s="128" t="str">
        <f>IF((ANXE_1_DEPENSES_PREVISION!Q14)=0,"",ANXE_1_DEPENSES_PREVISION!Q14)</f>
        <v/>
      </c>
      <c r="W14" s="10" t="str">
        <f>IF((ANXE_1_DEPENSES_PREVISION!R14)=0,"",ANXE_1_DEPENSES_PREVISION!R14)</f>
        <v/>
      </c>
      <c r="X14" s="36">
        <v>65788</v>
      </c>
      <c r="Y14" s="35" t="str">
        <f t="shared" si="0"/>
        <v/>
      </c>
      <c r="Z14" s="12" t="str">
        <f t="shared" si="1"/>
        <v/>
      </c>
      <c r="AA14" s="37" t="str">
        <f t="shared" ref="AA14:AA77" si="2">IFERROR(IF(V14="","",(V14-(MIN(S14,T14,U14)))/MIN(S14,T14,U14)),"")</f>
        <v/>
      </c>
      <c r="AB14" s="35" t="str">
        <f t="shared" ref="AB14:AB77" si="3">IF(MIN(S14,T14,U14)*1.15=0,"",MIN(S14,T14,U14)*1.15)</f>
        <v/>
      </c>
      <c r="AC14" s="35"/>
      <c r="AD14" s="11"/>
    </row>
    <row r="15" spans="1:30" x14ac:dyDescent="0.25">
      <c r="B15" s="33" t="str">
        <f>IF((ANXE_1_DEPENSES_PREVISION!D15)=0,"",ANXE_1_DEPENSES_PREVISION!D15)</f>
        <v/>
      </c>
      <c r="C15" s="33" t="str">
        <f>IF((ANXE_1_DEPENSES_PREVISION!E15)=0,"",ANXE_1_DEPENSES_PREVISION!E15)</f>
        <v/>
      </c>
      <c r="D15" s="33" t="str">
        <f>IF((ANXE_1_DEPENSES_PREVISION!F15)=0,"",ANXE_1_DEPENSES_PREVISION!F15)</f>
        <v/>
      </c>
      <c r="E15" s="33" t="str">
        <f>IF((ANXE_1_DEPENSES_PREVISION!K15)=0,"",ANXE_1_DEPENSES_PREVISION!K15)</f>
        <v/>
      </c>
      <c r="F15" s="33" t="str">
        <f>IF((ANXE_1_DEPENSES_PREVISION!L15)=0,"",ANXE_1_DEPENSES_PREVISION!L15)</f>
        <v/>
      </c>
      <c r="G15" s="33" t="str">
        <f>IF((ANXE_1_DEPENSES_PREVISION!M15)=0,"",ANXE_1_DEPENSES_PREVISION!M15)</f>
        <v/>
      </c>
      <c r="H15" s="32" t="str">
        <f>IF((ANXE_1_DEPENSES_PREVISION!N15)=0,"",ANXE_1_DEPENSES_PREVISION!N15)</f>
        <v/>
      </c>
      <c r="I15" s="32" t="str">
        <f>IF((ANXE_1_DEPENSES_PREVISION!O15)=0,"",ANXE_1_DEPENSES_PREVISION!O15)</f>
        <v/>
      </c>
      <c r="J15" s="32" t="str">
        <f>IF((ANXE_1_DEPENSES_PREVISION!P15)=0,"",ANXE_1_DEPENSES_PREVISION!P15)</f>
        <v/>
      </c>
      <c r="K15" s="32" t="str">
        <f>IF((ANXE_1_DEPENSES_PREVISION!Q15)=0,"",ANXE_1_DEPENSES_PREVISION!Q15)</f>
        <v/>
      </c>
      <c r="L15" s="33" t="str">
        <f>IF((ANXE_1_DEPENSES_PREVISION!R15)=0,"",ANXE_1_DEPENSES_PREVISION!R15)</f>
        <v/>
      </c>
      <c r="M15" s="10" t="str">
        <f>IF((ANXE_1_DEPENSES_PREVISION!D15)=0,"",ANXE_1_DEPENSES_PREVISION!D15)</f>
        <v/>
      </c>
      <c r="N15" s="10" t="str">
        <f>IF((ANXE_1_DEPENSES_PREVISION!E15)=0,"",ANXE_1_DEPENSES_PREVISION!E15)</f>
        <v/>
      </c>
      <c r="O15" s="10" t="str">
        <f>IF((ANXE_1_DEPENSES_PREVISION!F15)=0,"",ANXE_1_DEPENSES_PREVISION!F15)</f>
        <v/>
      </c>
      <c r="P15" s="10" t="str">
        <f>IF((ANXE_1_DEPENSES_PREVISION!K15)=0,"",ANXE_1_DEPENSES_PREVISION!K15)</f>
        <v/>
      </c>
      <c r="Q15" s="10" t="str">
        <f>IF((ANXE_1_DEPENSES_PREVISION!L15)=0,"",ANXE_1_DEPENSES_PREVISION!L15)</f>
        <v/>
      </c>
      <c r="R15" s="10" t="str">
        <f>IF((ANXE_1_DEPENSES_PREVISION!M15)=0,"",ANXE_1_DEPENSES_PREVISION!M15)</f>
        <v/>
      </c>
      <c r="S15" s="128" t="str">
        <f>IF((ANXE_1_DEPENSES_PREVISION!N15)=0,"",ANXE_1_DEPENSES_PREVISION!N15)</f>
        <v/>
      </c>
      <c r="T15" s="128" t="str">
        <f>IF((ANXE_1_DEPENSES_PREVISION!O15)=0,"",ANXE_1_DEPENSES_PREVISION!O15)</f>
        <v/>
      </c>
      <c r="U15" s="128" t="str">
        <f>IF((ANXE_1_DEPENSES_PREVISION!P15)=0,"",ANXE_1_DEPENSES_PREVISION!P15)</f>
        <v/>
      </c>
      <c r="V15" s="128" t="str">
        <f>IF((ANXE_1_DEPENSES_PREVISION!Q15)=0,"",ANXE_1_DEPENSES_PREVISION!Q15)</f>
        <v/>
      </c>
      <c r="W15" s="10" t="str">
        <f>IF((ANXE_1_DEPENSES_PREVISION!R15)=0,"",ANXE_1_DEPENSES_PREVISION!R15)</f>
        <v/>
      </c>
      <c r="X15" s="36">
        <v>659875</v>
      </c>
      <c r="Y15" s="35" t="str">
        <f t="shared" si="0"/>
        <v/>
      </c>
      <c r="Z15" s="12" t="str">
        <f t="shared" si="1"/>
        <v/>
      </c>
      <c r="AA15" s="37" t="str">
        <f t="shared" si="2"/>
        <v/>
      </c>
      <c r="AB15" s="35" t="str">
        <f t="shared" si="3"/>
        <v/>
      </c>
      <c r="AC15" s="35"/>
      <c r="AD15" s="11"/>
    </row>
    <row r="16" spans="1:30" x14ac:dyDescent="0.25">
      <c r="B16" s="33" t="str">
        <f>IF((ANXE_1_DEPENSES_PREVISION!D16)=0,"",ANXE_1_DEPENSES_PREVISION!D16)</f>
        <v/>
      </c>
      <c r="C16" s="33" t="str">
        <f>IF((ANXE_1_DEPENSES_PREVISION!E16)=0,"",ANXE_1_DEPENSES_PREVISION!E16)</f>
        <v/>
      </c>
      <c r="D16" s="33" t="str">
        <f>IF((ANXE_1_DEPENSES_PREVISION!F16)=0,"",ANXE_1_DEPENSES_PREVISION!F16)</f>
        <v/>
      </c>
      <c r="E16" s="33" t="str">
        <f>IF((ANXE_1_DEPENSES_PREVISION!K16)=0,"",ANXE_1_DEPENSES_PREVISION!K16)</f>
        <v/>
      </c>
      <c r="F16" s="33" t="str">
        <f>IF((ANXE_1_DEPENSES_PREVISION!L16)=0,"",ANXE_1_DEPENSES_PREVISION!L16)</f>
        <v/>
      </c>
      <c r="G16" s="33" t="str">
        <f>IF((ANXE_1_DEPENSES_PREVISION!M16)=0,"",ANXE_1_DEPENSES_PREVISION!M16)</f>
        <v/>
      </c>
      <c r="H16" s="32" t="str">
        <f>IF((ANXE_1_DEPENSES_PREVISION!N16)=0,"",ANXE_1_DEPENSES_PREVISION!N16)</f>
        <v/>
      </c>
      <c r="I16" s="32" t="str">
        <f>IF((ANXE_1_DEPENSES_PREVISION!O16)=0,"",ANXE_1_DEPENSES_PREVISION!O16)</f>
        <v/>
      </c>
      <c r="J16" s="32" t="str">
        <f>IF((ANXE_1_DEPENSES_PREVISION!P16)=0,"",ANXE_1_DEPENSES_PREVISION!P16)</f>
        <v/>
      </c>
      <c r="K16" s="32" t="str">
        <f>IF((ANXE_1_DEPENSES_PREVISION!Q16)=0,"",ANXE_1_DEPENSES_PREVISION!Q16)</f>
        <v/>
      </c>
      <c r="L16" s="33" t="str">
        <f>IF((ANXE_1_DEPENSES_PREVISION!R16)=0,"",ANXE_1_DEPENSES_PREVISION!R16)</f>
        <v/>
      </c>
      <c r="M16" s="10" t="str">
        <f>IF((ANXE_1_DEPENSES_PREVISION!D16)=0,"",ANXE_1_DEPENSES_PREVISION!D16)</f>
        <v/>
      </c>
      <c r="N16" s="10" t="str">
        <f>IF((ANXE_1_DEPENSES_PREVISION!E16)=0,"",ANXE_1_DEPENSES_PREVISION!E16)</f>
        <v/>
      </c>
      <c r="O16" s="10" t="str">
        <f>IF((ANXE_1_DEPENSES_PREVISION!F16)=0,"",ANXE_1_DEPENSES_PREVISION!F16)</f>
        <v/>
      </c>
      <c r="P16" s="10" t="str">
        <f>IF((ANXE_1_DEPENSES_PREVISION!K16)=0,"",ANXE_1_DEPENSES_PREVISION!K16)</f>
        <v/>
      </c>
      <c r="Q16" s="10" t="str">
        <f>IF((ANXE_1_DEPENSES_PREVISION!L16)=0,"",ANXE_1_DEPENSES_PREVISION!L16)</f>
        <v/>
      </c>
      <c r="R16" s="10" t="str">
        <f>IF((ANXE_1_DEPENSES_PREVISION!M16)=0,"",ANXE_1_DEPENSES_PREVISION!M16)</f>
        <v/>
      </c>
      <c r="S16" s="128" t="str">
        <f>IF((ANXE_1_DEPENSES_PREVISION!N16)=0,"",ANXE_1_DEPENSES_PREVISION!N16)</f>
        <v/>
      </c>
      <c r="T16" s="128" t="str">
        <f>IF((ANXE_1_DEPENSES_PREVISION!O16)=0,"",ANXE_1_DEPENSES_PREVISION!O16)</f>
        <v/>
      </c>
      <c r="U16" s="128" t="str">
        <f>IF((ANXE_1_DEPENSES_PREVISION!P16)=0,"",ANXE_1_DEPENSES_PREVISION!P16)</f>
        <v/>
      </c>
      <c r="V16" s="128" t="str">
        <f>IF((ANXE_1_DEPENSES_PREVISION!Q16)=0,"",ANXE_1_DEPENSES_PREVISION!Q16)</f>
        <v/>
      </c>
      <c r="W16" s="10" t="str">
        <f>IF((ANXE_1_DEPENSES_PREVISION!R16)=0,"",ANXE_1_DEPENSES_PREVISION!R16)</f>
        <v/>
      </c>
      <c r="X16" s="36">
        <v>658742</v>
      </c>
      <c r="Y16" s="35" t="str">
        <f t="shared" si="0"/>
        <v/>
      </c>
      <c r="Z16" s="12" t="str">
        <f t="shared" si="1"/>
        <v/>
      </c>
      <c r="AA16" s="37" t="str">
        <f t="shared" si="2"/>
        <v/>
      </c>
      <c r="AB16" s="35" t="str">
        <f t="shared" si="3"/>
        <v/>
      </c>
      <c r="AC16" s="35"/>
      <c r="AD16" s="11"/>
    </row>
    <row r="17" spans="2:30" x14ac:dyDescent="0.25">
      <c r="B17" s="33" t="str">
        <f>IF((ANXE_1_DEPENSES_PREVISION!D17)=0,"",ANXE_1_DEPENSES_PREVISION!D17)</f>
        <v/>
      </c>
      <c r="C17" s="33" t="str">
        <f>IF((ANXE_1_DEPENSES_PREVISION!E17)=0,"",ANXE_1_DEPENSES_PREVISION!E17)</f>
        <v/>
      </c>
      <c r="D17" s="33" t="str">
        <f>IF((ANXE_1_DEPENSES_PREVISION!F17)=0,"",ANXE_1_DEPENSES_PREVISION!F17)</f>
        <v/>
      </c>
      <c r="E17" s="33" t="str">
        <f>IF((ANXE_1_DEPENSES_PREVISION!K17)=0,"",ANXE_1_DEPENSES_PREVISION!K17)</f>
        <v/>
      </c>
      <c r="F17" s="33" t="str">
        <f>IF((ANXE_1_DEPENSES_PREVISION!L17)=0,"",ANXE_1_DEPENSES_PREVISION!L17)</f>
        <v/>
      </c>
      <c r="G17" s="33" t="str">
        <f>IF((ANXE_1_DEPENSES_PREVISION!M17)=0,"",ANXE_1_DEPENSES_PREVISION!M17)</f>
        <v/>
      </c>
      <c r="H17" s="32" t="str">
        <f>IF((ANXE_1_DEPENSES_PREVISION!N17)=0,"",ANXE_1_DEPENSES_PREVISION!N17)</f>
        <v/>
      </c>
      <c r="I17" s="32" t="str">
        <f>IF((ANXE_1_DEPENSES_PREVISION!O17)=0,"",ANXE_1_DEPENSES_PREVISION!O17)</f>
        <v/>
      </c>
      <c r="J17" s="32" t="str">
        <f>IF((ANXE_1_DEPENSES_PREVISION!P17)=0,"",ANXE_1_DEPENSES_PREVISION!P17)</f>
        <v/>
      </c>
      <c r="K17" s="32" t="str">
        <f>IF((ANXE_1_DEPENSES_PREVISION!Q17)=0,"",ANXE_1_DEPENSES_PREVISION!Q17)</f>
        <v/>
      </c>
      <c r="L17" s="33" t="str">
        <f>IF((ANXE_1_DEPENSES_PREVISION!R17)=0,"",ANXE_1_DEPENSES_PREVISION!R17)</f>
        <v/>
      </c>
      <c r="M17" s="10" t="str">
        <f>IF((ANXE_1_DEPENSES_PREVISION!D17)=0,"",ANXE_1_DEPENSES_PREVISION!D17)</f>
        <v/>
      </c>
      <c r="N17" s="10" t="str">
        <f>IF((ANXE_1_DEPENSES_PREVISION!E17)=0,"",ANXE_1_DEPENSES_PREVISION!E17)</f>
        <v/>
      </c>
      <c r="O17" s="10" t="str">
        <f>IF((ANXE_1_DEPENSES_PREVISION!F17)=0,"",ANXE_1_DEPENSES_PREVISION!F17)</f>
        <v/>
      </c>
      <c r="P17" s="10" t="str">
        <f>IF((ANXE_1_DEPENSES_PREVISION!K17)=0,"",ANXE_1_DEPENSES_PREVISION!K17)</f>
        <v/>
      </c>
      <c r="Q17" s="10" t="str">
        <f>IF((ANXE_1_DEPENSES_PREVISION!L17)=0,"",ANXE_1_DEPENSES_PREVISION!L17)</f>
        <v/>
      </c>
      <c r="R17" s="10" t="str">
        <f>IF((ANXE_1_DEPENSES_PREVISION!M17)=0,"",ANXE_1_DEPENSES_PREVISION!M17)</f>
        <v/>
      </c>
      <c r="S17" s="128" t="str">
        <f>IF((ANXE_1_DEPENSES_PREVISION!N17)=0,"",ANXE_1_DEPENSES_PREVISION!N17)</f>
        <v/>
      </c>
      <c r="T17" s="128" t="str">
        <f>IF((ANXE_1_DEPENSES_PREVISION!O17)=0,"",ANXE_1_DEPENSES_PREVISION!O17)</f>
        <v/>
      </c>
      <c r="U17" s="128" t="str">
        <f>IF((ANXE_1_DEPENSES_PREVISION!P17)=0,"",ANXE_1_DEPENSES_PREVISION!P17)</f>
        <v/>
      </c>
      <c r="V17" s="128" t="str">
        <f>IF((ANXE_1_DEPENSES_PREVISION!Q17)=0,"",ANXE_1_DEPENSES_PREVISION!Q17)</f>
        <v/>
      </c>
      <c r="W17" s="10" t="str">
        <f>IF((ANXE_1_DEPENSES_PREVISION!R17)=0,"",ANXE_1_DEPENSES_PREVISION!R17)</f>
        <v/>
      </c>
      <c r="X17" s="36">
        <v>646486</v>
      </c>
      <c r="Y17" s="35" t="str">
        <f t="shared" si="0"/>
        <v/>
      </c>
      <c r="Z17" s="12" t="str">
        <f t="shared" si="1"/>
        <v/>
      </c>
      <c r="AA17" s="37" t="str">
        <f t="shared" si="2"/>
        <v/>
      </c>
      <c r="AB17" s="35" t="str">
        <f t="shared" si="3"/>
        <v/>
      </c>
      <c r="AC17" s="35"/>
      <c r="AD17" s="11"/>
    </row>
    <row r="18" spans="2:30" x14ac:dyDescent="0.25">
      <c r="B18" s="33" t="str">
        <f>IF((ANXE_1_DEPENSES_PREVISION!D18)=0,"",ANXE_1_DEPENSES_PREVISION!D18)</f>
        <v/>
      </c>
      <c r="C18" s="33" t="str">
        <f>IF((ANXE_1_DEPENSES_PREVISION!E18)=0,"",ANXE_1_DEPENSES_PREVISION!E18)</f>
        <v/>
      </c>
      <c r="D18" s="33" t="str">
        <f>IF((ANXE_1_DEPENSES_PREVISION!F18)=0,"",ANXE_1_DEPENSES_PREVISION!F18)</f>
        <v/>
      </c>
      <c r="E18" s="33" t="str">
        <f>IF((ANXE_1_DEPENSES_PREVISION!K18)=0,"",ANXE_1_DEPENSES_PREVISION!K18)</f>
        <v/>
      </c>
      <c r="F18" s="33" t="str">
        <f>IF((ANXE_1_DEPENSES_PREVISION!L18)=0,"",ANXE_1_DEPENSES_PREVISION!L18)</f>
        <v/>
      </c>
      <c r="G18" s="33" t="str">
        <f>IF((ANXE_1_DEPENSES_PREVISION!M18)=0,"",ANXE_1_DEPENSES_PREVISION!M18)</f>
        <v/>
      </c>
      <c r="H18" s="32" t="str">
        <f>IF((ANXE_1_DEPENSES_PREVISION!N18)=0,"",ANXE_1_DEPENSES_PREVISION!N18)</f>
        <v/>
      </c>
      <c r="I18" s="32" t="str">
        <f>IF((ANXE_1_DEPENSES_PREVISION!O18)=0,"",ANXE_1_DEPENSES_PREVISION!O18)</f>
        <v/>
      </c>
      <c r="J18" s="32" t="str">
        <f>IF((ANXE_1_DEPENSES_PREVISION!P18)=0,"",ANXE_1_DEPENSES_PREVISION!P18)</f>
        <v/>
      </c>
      <c r="K18" s="32" t="str">
        <f>IF((ANXE_1_DEPENSES_PREVISION!Q18)=0,"",ANXE_1_DEPENSES_PREVISION!Q18)</f>
        <v/>
      </c>
      <c r="L18" s="33" t="str">
        <f>IF((ANXE_1_DEPENSES_PREVISION!R18)=0,"",ANXE_1_DEPENSES_PREVISION!R18)</f>
        <v/>
      </c>
      <c r="M18" s="10" t="str">
        <f>IF((ANXE_1_DEPENSES_PREVISION!D18)=0,"",ANXE_1_DEPENSES_PREVISION!D18)</f>
        <v/>
      </c>
      <c r="N18" s="10" t="str">
        <f>IF((ANXE_1_DEPENSES_PREVISION!E18)=0,"",ANXE_1_DEPENSES_PREVISION!E18)</f>
        <v/>
      </c>
      <c r="O18" s="10" t="str">
        <f>IF((ANXE_1_DEPENSES_PREVISION!F18)=0,"",ANXE_1_DEPENSES_PREVISION!F18)</f>
        <v/>
      </c>
      <c r="P18" s="10" t="str">
        <f>IF((ANXE_1_DEPENSES_PREVISION!K18)=0,"",ANXE_1_DEPENSES_PREVISION!K18)</f>
        <v/>
      </c>
      <c r="Q18" s="10" t="str">
        <f>IF((ANXE_1_DEPENSES_PREVISION!L18)=0,"",ANXE_1_DEPENSES_PREVISION!L18)</f>
        <v/>
      </c>
      <c r="R18" s="10" t="str">
        <f>IF((ANXE_1_DEPENSES_PREVISION!M18)=0,"",ANXE_1_DEPENSES_PREVISION!M18)</f>
        <v/>
      </c>
      <c r="S18" s="128" t="str">
        <f>IF((ANXE_1_DEPENSES_PREVISION!N18)=0,"",ANXE_1_DEPENSES_PREVISION!N18)</f>
        <v/>
      </c>
      <c r="T18" s="128" t="str">
        <f>IF((ANXE_1_DEPENSES_PREVISION!O18)=0,"",ANXE_1_DEPENSES_PREVISION!O18)</f>
        <v/>
      </c>
      <c r="U18" s="128" t="str">
        <f>IF((ANXE_1_DEPENSES_PREVISION!P18)=0,"",ANXE_1_DEPENSES_PREVISION!P18)</f>
        <v/>
      </c>
      <c r="V18" s="128" t="str">
        <f>IF((ANXE_1_DEPENSES_PREVISION!Q18)=0,"",ANXE_1_DEPENSES_PREVISION!Q18)</f>
        <v/>
      </c>
      <c r="W18" s="10" t="str">
        <f>IF((ANXE_1_DEPENSES_PREVISION!R18)=0,"",ANXE_1_DEPENSES_PREVISION!R18)</f>
        <v/>
      </c>
      <c r="X18" s="36">
        <v>654955</v>
      </c>
      <c r="Y18" s="35" t="str">
        <f t="shared" si="0"/>
        <v/>
      </c>
      <c r="Z18" s="12" t="str">
        <f t="shared" si="1"/>
        <v/>
      </c>
      <c r="AA18" s="37" t="str">
        <f t="shared" si="2"/>
        <v/>
      </c>
      <c r="AB18" s="35" t="str">
        <f t="shared" si="3"/>
        <v/>
      </c>
      <c r="AC18" s="35"/>
      <c r="AD18" s="11"/>
    </row>
    <row r="19" spans="2:30" x14ac:dyDescent="0.25">
      <c r="B19" s="33" t="str">
        <f>IF((ANXE_1_DEPENSES_PREVISION!D19)=0,"",ANXE_1_DEPENSES_PREVISION!D19)</f>
        <v/>
      </c>
      <c r="C19" s="33" t="str">
        <f>IF((ANXE_1_DEPENSES_PREVISION!E19)=0,"",ANXE_1_DEPENSES_PREVISION!E19)</f>
        <v/>
      </c>
      <c r="D19" s="33" t="str">
        <f>IF((ANXE_1_DEPENSES_PREVISION!F19)=0,"",ANXE_1_DEPENSES_PREVISION!F19)</f>
        <v/>
      </c>
      <c r="E19" s="33" t="str">
        <f>IF((ANXE_1_DEPENSES_PREVISION!K19)=0,"",ANXE_1_DEPENSES_PREVISION!K19)</f>
        <v/>
      </c>
      <c r="F19" s="33" t="str">
        <f>IF((ANXE_1_DEPENSES_PREVISION!L19)=0,"",ANXE_1_DEPENSES_PREVISION!L19)</f>
        <v/>
      </c>
      <c r="G19" s="33" t="str">
        <f>IF((ANXE_1_DEPENSES_PREVISION!M19)=0,"",ANXE_1_DEPENSES_PREVISION!M19)</f>
        <v/>
      </c>
      <c r="H19" s="32" t="str">
        <f>IF((ANXE_1_DEPENSES_PREVISION!N19)=0,"",ANXE_1_DEPENSES_PREVISION!N19)</f>
        <v/>
      </c>
      <c r="I19" s="32" t="str">
        <f>IF((ANXE_1_DEPENSES_PREVISION!O19)=0,"",ANXE_1_DEPENSES_PREVISION!O19)</f>
        <v/>
      </c>
      <c r="J19" s="32" t="str">
        <f>IF((ANXE_1_DEPENSES_PREVISION!P19)=0,"",ANXE_1_DEPENSES_PREVISION!P19)</f>
        <v/>
      </c>
      <c r="K19" s="32" t="str">
        <f>IF((ANXE_1_DEPENSES_PREVISION!Q19)=0,"",ANXE_1_DEPENSES_PREVISION!Q19)</f>
        <v/>
      </c>
      <c r="L19" s="33" t="str">
        <f>IF((ANXE_1_DEPENSES_PREVISION!R19)=0,"",ANXE_1_DEPENSES_PREVISION!R19)</f>
        <v/>
      </c>
      <c r="M19" s="10" t="str">
        <f>IF((ANXE_1_DEPENSES_PREVISION!D19)=0,"",ANXE_1_DEPENSES_PREVISION!D19)</f>
        <v/>
      </c>
      <c r="N19" s="10" t="str">
        <f>IF((ANXE_1_DEPENSES_PREVISION!E19)=0,"",ANXE_1_DEPENSES_PREVISION!E19)</f>
        <v/>
      </c>
      <c r="O19" s="10" t="str">
        <f>IF((ANXE_1_DEPENSES_PREVISION!F19)=0,"",ANXE_1_DEPENSES_PREVISION!F19)</f>
        <v/>
      </c>
      <c r="P19" s="10" t="str">
        <f>IF((ANXE_1_DEPENSES_PREVISION!K19)=0,"",ANXE_1_DEPENSES_PREVISION!K19)</f>
        <v/>
      </c>
      <c r="Q19" s="10" t="str">
        <f>IF((ANXE_1_DEPENSES_PREVISION!L19)=0,"",ANXE_1_DEPENSES_PREVISION!L19)</f>
        <v/>
      </c>
      <c r="R19" s="10" t="str">
        <f>IF((ANXE_1_DEPENSES_PREVISION!M19)=0,"",ANXE_1_DEPENSES_PREVISION!M19)</f>
        <v/>
      </c>
      <c r="S19" s="128" t="str">
        <f>IF((ANXE_1_DEPENSES_PREVISION!N19)=0,"",ANXE_1_DEPENSES_PREVISION!N19)</f>
        <v/>
      </c>
      <c r="T19" s="128" t="str">
        <f>IF((ANXE_1_DEPENSES_PREVISION!O19)=0,"",ANXE_1_DEPENSES_PREVISION!O19)</f>
        <v/>
      </c>
      <c r="U19" s="128" t="str">
        <f>IF((ANXE_1_DEPENSES_PREVISION!P19)=0,"",ANXE_1_DEPENSES_PREVISION!P19)</f>
        <v/>
      </c>
      <c r="V19" s="128" t="str">
        <f>IF((ANXE_1_DEPENSES_PREVISION!Q19)=0,"",ANXE_1_DEPENSES_PREVISION!Q19)</f>
        <v/>
      </c>
      <c r="W19" s="10" t="str">
        <f>IF((ANXE_1_DEPENSES_PREVISION!R19)=0,"",ANXE_1_DEPENSES_PREVISION!R19)</f>
        <v/>
      </c>
      <c r="X19" s="36">
        <v>69854</v>
      </c>
      <c r="Y19" s="35" t="str">
        <f t="shared" si="0"/>
        <v/>
      </c>
      <c r="Z19" s="12" t="str">
        <f t="shared" si="1"/>
        <v/>
      </c>
      <c r="AA19" s="37" t="str">
        <f t="shared" si="2"/>
        <v/>
      </c>
      <c r="AB19" s="35" t="str">
        <f t="shared" si="3"/>
        <v/>
      </c>
      <c r="AC19" s="35"/>
      <c r="AD19" s="11"/>
    </row>
    <row r="20" spans="2:30" x14ac:dyDescent="0.25">
      <c r="B20" s="33" t="str">
        <f>IF((ANXE_1_DEPENSES_PREVISION!D20)=0,"",ANXE_1_DEPENSES_PREVISION!D20)</f>
        <v/>
      </c>
      <c r="C20" s="33" t="str">
        <f>IF((ANXE_1_DEPENSES_PREVISION!E20)=0,"",ANXE_1_DEPENSES_PREVISION!E20)</f>
        <v/>
      </c>
      <c r="D20" s="33" t="str">
        <f>IF((ANXE_1_DEPENSES_PREVISION!F20)=0,"",ANXE_1_DEPENSES_PREVISION!F20)</f>
        <v/>
      </c>
      <c r="E20" s="33" t="str">
        <f>IF((ANXE_1_DEPENSES_PREVISION!K20)=0,"",ANXE_1_DEPENSES_PREVISION!K20)</f>
        <v/>
      </c>
      <c r="F20" s="33" t="str">
        <f>IF((ANXE_1_DEPENSES_PREVISION!L20)=0,"",ANXE_1_DEPENSES_PREVISION!L20)</f>
        <v/>
      </c>
      <c r="G20" s="33" t="str">
        <f>IF((ANXE_1_DEPENSES_PREVISION!M20)=0,"",ANXE_1_DEPENSES_PREVISION!M20)</f>
        <v/>
      </c>
      <c r="H20" s="32" t="str">
        <f>IF((ANXE_1_DEPENSES_PREVISION!N20)=0,"",ANXE_1_DEPENSES_PREVISION!N20)</f>
        <v/>
      </c>
      <c r="I20" s="32" t="str">
        <f>IF((ANXE_1_DEPENSES_PREVISION!O20)=0,"",ANXE_1_DEPENSES_PREVISION!O20)</f>
        <v/>
      </c>
      <c r="J20" s="32" t="str">
        <f>IF((ANXE_1_DEPENSES_PREVISION!P20)=0,"",ANXE_1_DEPENSES_PREVISION!P20)</f>
        <v/>
      </c>
      <c r="K20" s="32" t="str">
        <f>IF((ANXE_1_DEPENSES_PREVISION!Q20)=0,"",ANXE_1_DEPENSES_PREVISION!Q20)</f>
        <v/>
      </c>
      <c r="L20" s="33" t="str">
        <f>IF((ANXE_1_DEPENSES_PREVISION!R20)=0,"",ANXE_1_DEPENSES_PREVISION!R20)</f>
        <v/>
      </c>
      <c r="M20" s="10" t="str">
        <f>IF((ANXE_1_DEPENSES_PREVISION!D20)=0,"",ANXE_1_DEPENSES_PREVISION!D20)</f>
        <v/>
      </c>
      <c r="N20" s="10" t="str">
        <f>IF((ANXE_1_DEPENSES_PREVISION!E20)=0,"",ANXE_1_DEPENSES_PREVISION!E20)</f>
        <v/>
      </c>
      <c r="O20" s="10" t="str">
        <f>IF((ANXE_1_DEPENSES_PREVISION!F20)=0,"",ANXE_1_DEPENSES_PREVISION!F20)</f>
        <v/>
      </c>
      <c r="P20" s="10" t="str">
        <f>IF((ANXE_1_DEPENSES_PREVISION!K20)=0,"",ANXE_1_DEPENSES_PREVISION!K20)</f>
        <v/>
      </c>
      <c r="Q20" s="10" t="str">
        <f>IF((ANXE_1_DEPENSES_PREVISION!L20)=0,"",ANXE_1_DEPENSES_PREVISION!L20)</f>
        <v/>
      </c>
      <c r="R20" s="10" t="str">
        <f>IF((ANXE_1_DEPENSES_PREVISION!M20)=0,"",ANXE_1_DEPENSES_PREVISION!M20)</f>
        <v/>
      </c>
      <c r="S20" s="128" t="str">
        <f>IF((ANXE_1_DEPENSES_PREVISION!N20)=0,"",ANXE_1_DEPENSES_PREVISION!N20)</f>
        <v/>
      </c>
      <c r="T20" s="128" t="str">
        <f>IF((ANXE_1_DEPENSES_PREVISION!O20)=0,"",ANXE_1_DEPENSES_PREVISION!O20)</f>
        <v/>
      </c>
      <c r="U20" s="128" t="str">
        <f>IF((ANXE_1_DEPENSES_PREVISION!P20)=0,"",ANXE_1_DEPENSES_PREVISION!P20)</f>
        <v/>
      </c>
      <c r="V20" s="128" t="str">
        <f>IF((ANXE_1_DEPENSES_PREVISION!Q20)=0,"",ANXE_1_DEPENSES_PREVISION!Q20)</f>
        <v/>
      </c>
      <c r="W20" s="10" t="str">
        <f>IF((ANXE_1_DEPENSES_PREVISION!R20)=0,"",ANXE_1_DEPENSES_PREVISION!R20)</f>
        <v/>
      </c>
      <c r="X20" s="36"/>
      <c r="Y20" s="35" t="str">
        <f t="shared" si="0"/>
        <v/>
      </c>
      <c r="Z20" s="12" t="str">
        <f t="shared" si="1"/>
        <v/>
      </c>
      <c r="AA20" s="37" t="str">
        <f t="shared" si="2"/>
        <v/>
      </c>
      <c r="AB20" s="35" t="str">
        <f t="shared" si="3"/>
        <v/>
      </c>
      <c r="AC20" s="35"/>
      <c r="AD20" s="11"/>
    </row>
    <row r="21" spans="2:30" x14ac:dyDescent="0.25">
      <c r="B21" s="33" t="str">
        <f>IF((ANXE_1_DEPENSES_PREVISION!D21)=0,"",ANXE_1_DEPENSES_PREVISION!D21)</f>
        <v/>
      </c>
      <c r="C21" s="33" t="str">
        <f>IF((ANXE_1_DEPENSES_PREVISION!E21)=0,"",ANXE_1_DEPENSES_PREVISION!E21)</f>
        <v/>
      </c>
      <c r="D21" s="33" t="str">
        <f>IF((ANXE_1_DEPENSES_PREVISION!F21)=0,"",ANXE_1_DEPENSES_PREVISION!F21)</f>
        <v/>
      </c>
      <c r="E21" s="33" t="str">
        <f>IF((ANXE_1_DEPENSES_PREVISION!K21)=0,"",ANXE_1_DEPENSES_PREVISION!K21)</f>
        <v/>
      </c>
      <c r="F21" s="33" t="str">
        <f>IF((ANXE_1_DEPENSES_PREVISION!L21)=0,"",ANXE_1_DEPENSES_PREVISION!L21)</f>
        <v/>
      </c>
      <c r="G21" s="33" t="str">
        <f>IF((ANXE_1_DEPENSES_PREVISION!M21)=0,"",ANXE_1_DEPENSES_PREVISION!M21)</f>
        <v/>
      </c>
      <c r="H21" s="32" t="str">
        <f>IF((ANXE_1_DEPENSES_PREVISION!N21)=0,"",ANXE_1_DEPENSES_PREVISION!N21)</f>
        <v/>
      </c>
      <c r="I21" s="32" t="str">
        <f>IF((ANXE_1_DEPENSES_PREVISION!O21)=0,"",ANXE_1_DEPENSES_PREVISION!O21)</f>
        <v/>
      </c>
      <c r="J21" s="32" t="str">
        <f>IF((ANXE_1_DEPENSES_PREVISION!P21)=0,"",ANXE_1_DEPENSES_PREVISION!P21)</f>
        <v/>
      </c>
      <c r="K21" s="32" t="str">
        <f>IF((ANXE_1_DEPENSES_PREVISION!Q21)=0,"",ANXE_1_DEPENSES_PREVISION!Q21)</f>
        <v/>
      </c>
      <c r="L21" s="33" t="str">
        <f>IF((ANXE_1_DEPENSES_PREVISION!R21)=0,"",ANXE_1_DEPENSES_PREVISION!R21)</f>
        <v/>
      </c>
      <c r="M21" s="10" t="str">
        <f>IF((ANXE_1_DEPENSES_PREVISION!D21)=0,"",ANXE_1_DEPENSES_PREVISION!D21)</f>
        <v/>
      </c>
      <c r="N21" s="10" t="str">
        <f>IF((ANXE_1_DEPENSES_PREVISION!E21)=0,"",ANXE_1_DEPENSES_PREVISION!E21)</f>
        <v/>
      </c>
      <c r="O21" s="10" t="str">
        <f>IF((ANXE_1_DEPENSES_PREVISION!F21)=0,"",ANXE_1_DEPENSES_PREVISION!F21)</f>
        <v/>
      </c>
      <c r="P21" s="10" t="str">
        <f>IF((ANXE_1_DEPENSES_PREVISION!K21)=0,"",ANXE_1_DEPENSES_PREVISION!K21)</f>
        <v/>
      </c>
      <c r="Q21" s="10" t="str">
        <f>IF((ANXE_1_DEPENSES_PREVISION!L21)=0,"",ANXE_1_DEPENSES_PREVISION!L21)</f>
        <v/>
      </c>
      <c r="R21" s="10" t="str">
        <f>IF((ANXE_1_DEPENSES_PREVISION!M21)=0,"",ANXE_1_DEPENSES_PREVISION!M21)</f>
        <v/>
      </c>
      <c r="S21" s="128" t="str">
        <f>IF((ANXE_1_DEPENSES_PREVISION!N21)=0,"",ANXE_1_DEPENSES_PREVISION!N21)</f>
        <v/>
      </c>
      <c r="T21" s="128" t="str">
        <f>IF((ANXE_1_DEPENSES_PREVISION!O21)=0,"",ANXE_1_DEPENSES_PREVISION!O21)</f>
        <v/>
      </c>
      <c r="U21" s="128" t="str">
        <f>IF((ANXE_1_DEPENSES_PREVISION!P21)=0,"",ANXE_1_DEPENSES_PREVISION!P21)</f>
        <v/>
      </c>
      <c r="V21" s="128" t="str">
        <f>IF((ANXE_1_DEPENSES_PREVISION!Q21)=0,"",ANXE_1_DEPENSES_PREVISION!Q21)</f>
        <v/>
      </c>
      <c r="W21" s="10" t="str">
        <f>IF((ANXE_1_DEPENSES_PREVISION!R21)=0,"",ANXE_1_DEPENSES_PREVISION!R21)</f>
        <v/>
      </c>
      <c r="X21" s="36"/>
      <c r="Y21" s="35" t="str">
        <f t="shared" si="0"/>
        <v/>
      </c>
      <c r="Z21" s="12" t="str">
        <f t="shared" si="1"/>
        <v/>
      </c>
      <c r="AA21" s="37" t="str">
        <f t="shared" si="2"/>
        <v/>
      </c>
      <c r="AB21" s="35" t="str">
        <f t="shared" si="3"/>
        <v/>
      </c>
      <c r="AC21" s="35"/>
      <c r="AD21" s="11"/>
    </row>
    <row r="22" spans="2:30" x14ac:dyDescent="0.25">
      <c r="B22" s="33" t="str">
        <f>IF((ANXE_1_DEPENSES_PREVISION!D22)=0,"",ANXE_1_DEPENSES_PREVISION!D22)</f>
        <v/>
      </c>
      <c r="C22" s="33" t="str">
        <f>IF((ANXE_1_DEPENSES_PREVISION!E22)=0,"",ANXE_1_DEPENSES_PREVISION!E22)</f>
        <v/>
      </c>
      <c r="D22" s="33" t="str">
        <f>IF((ANXE_1_DEPENSES_PREVISION!F22)=0,"",ANXE_1_DEPENSES_PREVISION!F22)</f>
        <v/>
      </c>
      <c r="E22" s="33" t="str">
        <f>IF((ANXE_1_DEPENSES_PREVISION!K22)=0,"",ANXE_1_DEPENSES_PREVISION!K22)</f>
        <v/>
      </c>
      <c r="F22" s="33" t="str">
        <f>IF((ANXE_1_DEPENSES_PREVISION!L22)=0,"",ANXE_1_DEPENSES_PREVISION!L22)</f>
        <v/>
      </c>
      <c r="G22" s="33" t="str">
        <f>IF((ANXE_1_DEPENSES_PREVISION!M22)=0,"",ANXE_1_DEPENSES_PREVISION!M22)</f>
        <v/>
      </c>
      <c r="H22" s="32" t="str">
        <f>IF((ANXE_1_DEPENSES_PREVISION!N22)=0,"",ANXE_1_DEPENSES_PREVISION!N22)</f>
        <v/>
      </c>
      <c r="I22" s="32" t="str">
        <f>IF((ANXE_1_DEPENSES_PREVISION!O22)=0,"",ANXE_1_DEPENSES_PREVISION!O22)</f>
        <v/>
      </c>
      <c r="J22" s="32" t="str">
        <f>IF((ANXE_1_DEPENSES_PREVISION!P22)=0,"",ANXE_1_DEPENSES_PREVISION!P22)</f>
        <v/>
      </c>
      <c r="K22" s="32" t="str">
        <f>IF((ANXE_1_DEPENSES_PREVISION!Q22)=0,"",ANXE_1_DEPENSES_PREVISION!Q22)</f>
        <v/>
      </c>
      <c r="L22" s="33" t="str">
        <f>IF((ANXE_1_DEPENSES_PREVISION!R22)=0,"",ANXE_1_DEPENSES_PREVISION!R22)</f>
        <v/>
      </c>
      <c r="M22" s="10" t="str">
        <f>IF((ANXE_1_DEPENSES_PREVISION!D22)=0,"",ANXE_1_DEPENSES_PREVISION!D22)</f>
        <v/>
      </c>
      <c r="N22" s="10" t="str">
        <f>IF((ANXE_1_DEPENSES_PREVISION!E22)=0,"",ANXE_1_DEPENSES_PREVISION!E22)</f>
        <v/>
      </c>
      <c r="O22" s="10" t="str">
        <f>IF((ANXE_1_DEPENSES_PREVISION!F22)=0,"",ANXE_1_DEPENSES_PREVISION!F22)</f>
        <v/>
      </c>
      <c r="P22" s="10" t="str">
        <f>IF((ANXE_1_DEPENSES_PREVISION!K22)=0,"",ANXE_1_DEPENSES_PREVISION!K22)</f>
        <v/>
      </c>
      <c r="Q22" s="10" t="str">
        <f>IF((ANXE_1_DEPENSES_PREVISION!L22)=0,"",ANXE_1_DEPENSES_PREVISION!L22)</f>
        <v/>
      </c>
      <c r="R22" s="10" t="str">
        <f>IF((ANXE_1_DEPENSES_PREVISION!M22)=0,"",ANXE_1_DEPENSES_PREVISION!M22)</f>
        <v/>
      </c>
      <c r="S22" s="128" t="str">
        <f>IF((ANXE_1_DEPENSES_PREVISION!N22)=0,"",ANXE_1_DEPENSES_PREVISION!N22)</f>
        <v/>
      </c>
      <c r="T22" s="128" t="str">
        <f>IF((ANXE_1_DEPENSES_PREVISION!O22)=0,"",ANXE_1_DEPENSES_PREVISION!O22)</f>
        <v/>
      </c>
      <c r="U22" s="128" t="str">
        <f>IF((ANXE_1_DEPENSES_PREVISION!P22)=0,"",ANXE_1_DEPENSES_PREVISION!P22)</f>
        <v/>
      </c>
      <c r="V22" s="128" t="str">
        <f>IF((ANXE_1_DEPENSES_PREVISION!Q22)=0,"",ANXE_1_DEPENSES_PREVISION!Q22)</f>
        <v/>
      </c>
      <c r="W22" s="10" t="str">
        <f>IF((ANXE_1_DEPENSES_PREVISION!R22)=0,"",ANXE_1_DEPENSES_PREVISION!R22)</f>
        <v/>
      </c>
      <c r="X22" s="36"/>
      <c r="Y22" s="35" t="str">
        <f t="shared" si="0"/>
        <v/>
      </c>
      <c r="Z22" s="12" t="str">
        <f t="shared" si="1"/>
        <v/>
      </c>
      <c r="AA22" s="37" t="str">
        <f t="shared" si="2"/>
        <v/>
      </c>
      <c r="AB22" s="35" t="str">
        <f t="shared" si="3"/>
        <v/>
      </c>
      <c r="AC22" s="35"/>
      <c r="AD22" s="11"/>
    </row>
    <row r="23" spans="2:30" x14ac:dyDescent="0.25">
      <c r="B23" s="33" t="str">
        <f>IF((ANXE_1_DEPENSES_PREVISION!D23)=0,"",ANXE_1_DEPENSES_PREVISION!D23)</f>
        <v/>
      </c>
      <c r="C23" s="33" t="str">
        <f>IF((ANXE_1_DEPENSES_PREVISION!E23)=0,"",ANXE_1_DEPENSES_PREVISION!E23)</f>
        <v/>
      </c>
      <c r="D23" s="33" t="str">
        <f>IF((ANXE_1_DEPENSES_PREVISION!F23)=0,"",ANXE_1_DEPENSES_PREVISION!F23)</f>
        <v/>
      </c>
      <c r="E23" s="33" t="str">
        <f>IF((ANXE_1_DEPENSES_PREVISION!K23)=0,"",ANXE_1_DEPENSES_PREVISION!K23)</f>
        <v/>
      </c>
      <c r="F23" s="33" t="str">
        <f>IF((ANXE_1_DEPENSES_PREVISION!L23)=0,"",ANXE_1_DEPENSES_PREVISION!L23)</f>
        <v/>
      </c>
      <c r="G23" s="33" t="str">
        <f>IF((ANXE_1_DEPENSES_PREVISION!M23)=0,"",ANXE_1_DEPENSES_PREVISION!M23)</f>
        <v/>
      </c>
      <c r="H23" s="32" t="str">
        <f>IF((ANXE_1_DEPENSES_PREVISION!N23)=0,"",ANXE_1_DEPENSES_PREVISION!N23)</f>
        <v/>
      </c>
      <c r="I23" s="32" t="str">
        <f>IF((ANXE_1_DEPENSES_PREVISION!O23)=0,"",ANXE_1_DEPENSES_PREVISION!O23)</f>
        <v/>
      </c>
      <c r="J23" s="32" t="str">
        <f>IF((ANXE_1_DEPENSES_PREVISION!P23)=0,"",ANXE_1_DEPENSES_PREVISION!P23)</f>
        <v/>
      </c>
      <c r="K23" s="32" t="str">
        <f>IF((ANXE_1_DEPENSES_PREVISION!Q23)=0,"",ANXE_1_DEPENSES_PREVISION!Q23)</f>
        <v/>
      </c>
      <c r="L23" s="33" t="str">
        <f>IF((ANXE_1_DEPENSES_PREVISION!R23)=0,"",ANXE_1_DEPENSES_PREVISION!R23)</f>
        <v/>
      </c>
      <c r="M23" s="10" t="str">
        <f>IF((ANXE_1_DEPENSES_PREVISION!D23)=0,"",ANXE_1_DEPENSES_PREVISION!D23)</f>
        <v/>
      </c>
      <c r="N23" s="10" t="str">
        <f>IF((ANXE_1_DEPENSES_PREVISION!E23)=0,"",ANXE_1_DEPENSES_PREVISION!E23)</f>
        <v/>
      </c>
      <c r="O23" s="10" t="str">
        <f>IF((ANXE_1_DEPENSES_PREVISION!F23)=0,"",ANXE_1_DEPENSES_PREVISION!F23)</f>
        <v/>
      </c>
      <c r="P23" s="10" t="str">
        <f>IF((ANXE_1_DEPENSES_PREVISION!K23)=0,"",ANXE_1_DEPENSES_PREVISION!K23)</f>
        <v/>
      </c>
      <c r="Q23" s="10" t="str">
        <f>IF((ANXE_1_DEPENSES_PREVISION!L23)=0,"",ANXE_1_DEPENSES_PREVISION!L23)</f>
        <v/>
      </c>
      <c r="R23" s="10" t="str">
        <f>IF((ANXE_1_DEPENSES_PREVISION!M23)=0,"",ANXE_1_DEPENSES_PREVISION!M23)</f>
        <v/>
      </c>
      <c r="S23" s="128" t="str">
        <f>IF((ANXE_1_DEPENSES_PREVISION!N23)=0,"",ANXE_1_DEPENSES_PREVISION!N23)</f>
        <v/>
      </c>
      <c r="T23" s="128" t="str">
        <f>IF((ANXE_1_DEPENSES_PREVISION!O23)=0,"",ANXE_1_DEPENSES_PREVISION!O23)</f>
        <v/>
      </c>
      <c r="U23" s="128" t="str">
        <f>IF((ANXE_1_DEPENSES_PREVISION!P23)=0,"",ANXE_1_DEPENSES_PREVISION!P23)</f>
        <v/>
      </c>
      <c r="V23" s="128" t="str">
        <f>IF((ANXE_1_DEPENSES_PREVISION!Q23)=0,"",ANXE_1_DEPENSES_PREVISION!Q23)</f>
        <v/>
      </c>
      <c r="W23" s="10" t="str">
        <f>IF((ANXE_1_DEPENSES_PREVISION!R23)=0,"",ANXE_1_DEPENSES_PREVISION!R23)</f>
        <v/>
      </c>
      <c r="X23" s="36"/>
      <c r="Y23" s="35" t="str">
        <f t="shared" si="0"/>
        <v/>
      </c>
      <c r="Z23" s="12" t="str">
        <f t="shared" si="1"/>
        <v/>
      </c>
      <c r="AA23" s="37" t="str">
        <f t="shared" si="2"/>
        <v/>
      </c>
      <c r="AB23" s="35" t="str">
        <f t="shared" si="3"/>
        <v/>
      </c>
      <c r="AC23" s="35"/>
      <c r="AD23" s="11"/>
    </row>
    <row r="24" spans="2:30" x14ac:dyDescent="0.25">
      <c r="B24" s="33" t="str">
        <f>IF((ANXE_1_DEPENSES_PREVISION!D24)=0,"",ANXE_1_DEPENSES_PREVISION!D24)</f>
        <v/>
      </c>
      <c r="C24" s="33" t="str">
        <f>IF((ANXE_1_DEPENSES_PREVISION!E24)=0,"",ANXE_1_DEPENSES_PREVISION!E24)</f>
        <v/>
      </c>
      <c r="D24" s="33" t="str">
        <f>IF((ANXE_1_DEPENSES_PREVISION!F24)=0,"",ANXE_1_DEPENSES_PREVISION!F24)</f>
        <v/>
      </c>
      <c r="E24" s="33" t="str">
        <f>IF((ANXE_1_DEPENSES_PREVISION!K24)=0,"",ANXE_1_DEPENSES_PREVISION!K24)</f>
        <v/>
      </c>
      <c r="F24" s="33" t="str">
        <f>IF((ANXE_1_DEPENSES_PREVISION!L24)=0,"",ANXE_1_DEPENSES_PREVISION!L24)</f>
        <v/>
      </c>
      <c r="G24" s="33" t="str">
        <f>IF((ANXE_1_DEPENSES_PREVISION!M24)=0,"",ANXE_1_DEPENSES_PREVISION!M24)</f>
        <v/>
      </c>
      <c r="H24" s="32" t="str">
        <f>IF((ANXE_1_DEPENSES_PREVISION!N24)=0,"",ANXE_1_DEPENSES_PREVISION!N24)</f>
        <v/>
      </c>
      <c r="I24" s="32" t="str">
        <f>IF((ANXE_1_DEPENSES_PREVISION!O24)=0,"",ANXE_1_DEPENSES_PREVISION!O24)</f>
        <v/>
      </c>
      <c r="J24" s="32" t="str">
        <f>IF((ANXE_1_DEPENSES_PREVISION!P24)=0,"",ANXE_1_DEPENSES_PREVISION!P24)</f>
        <v/>
      </c>
      <c r="K24" s="32" t="str">
        <f>IF((ANXE_1_DEPENSES_PREVISION!Q24)=0,"",ANXE_1_DEPENSES_PREVISION!Q24)</f>
        <v/>
      </c>
      <c r="L24" s="33" t="str">
        <f>IF((ANXE_1_DEPENSES_PREVISION!R24)=0,"",ANXE_1_DEPENSES_PREVISION!R24)</f>
        <v/>
      </c>
      <c r="M24" s="10" t="str">
        <f>IF((ANXE_1_DEPENSES_PREVISION!D24)=0,"",ANXE_1_DEPENSES_PREVISION!D24)</f>
        <v/>
      </c>
      <c r="N24" s="10" t="str">
        <f>IF((ANXE_1_DEPENSES_PREVISION!E24)=0,"",ANXE_1_DEPENSES_PREVISION!E24)</f>
        <v/>
      </c>
      <c r="O24" s="10" t="str">
        <f>IF((ANXE_1_DEPENSES_PREVISION!F24)=0,"",ANXE_1_DEPENSES_PREVISION!F24)</f>
        <v/>
      </c>
      <c r="P24" s="10" t="str">
        <f>IF((ANXE_1_DEPENSES_PREVISION!K24)=0,"",ANXE_1_DEPENSES_PREVISION!K24)</f>
        <v/>
      </c>
      <c r="Q24" s="10" t="str">
        <f>IF((ANXE_1_DEPENSES_PREVISION!L24)=0,"",ANXE_1_DEPENSES_PREVISION!L24)</f>
        <v/>
      </c>
      <c r="R24" s="10" t="str">
        <f>IF((ANXE_1_DEPENSES_PREVISION!M24)=0,"",ANXE_1_DEPENSES_PREVISION!M24)</f>
        <v/>
      </c>
      <c r="S24" s="128" t="str">
        <f>IF((ANXE_1_DEPENSES_PREVISION!N24)=0,"",ANXE_1_DEPENSES_PREVISION!N24)</f>
        <v/>
      </c>
      <c r="T24" s="128" t="str">
        <f>IF((ANXE_1_DEPENSES_PREVISION!O24)=0,"",ANXE_1_DEPENSES_PREVISION!O24)</f>
        <v/>
      </c>
      <c r="U24" s="128" t="str">
        <f>IF((ANXE_1_DEPENSES_PREVISION!P24)=0,"",ANXE_1_DEPENSES_PREVISION!P24)</f>
        <v/>
      </c>
      <c r="V24" s="128" t="str">
        <f>IF((ANXE_1_DEPENSES_PREVISION!Q24)=0,"",ANXE_1_DEPENSES_PREVISION!Q24)</f>
        <v/>
      </c>
      <c r="W24" s="10" t="str">
        <f>IF((ANXE_1_DEPENSES_PREVISION!R24)=0,"",ANXE_1_DEPENSES_PREVISION!R24)</f>
        <v/>
      </c>
      <c r="X24" s="36"/>
      <c r="Y24" s="35" t="str">
        <f t="shared" si="0"/>
        <v/>
      </c>
      <c r="Z24" s="12" t="str">
        <f t="shared" si="1"/>
        <v/>
      </c>
      <c r="AA24" s="37" t="str">
        <f t="shared" si="2"/>
        <v/>
      </c>
      <c r="AB24" s="35" t="str">
        <f t="shared" si="3"/>
        <v/>
      </c>
      <c r="AC24" s="35"/>
      <c r="AD24" s="11"/>
    </row>
    <row r="25" spans="2:30" x14ac:dyDescent="0.25">
      <c r="B25" s="33" t="str">
        <f>IF((ANXE_1_DEPENSES_PREVISION!D25)=0,"",ANXE_1_DEPENSES_PREVISION!D25)</f>
        <v/>
      </c>
      <c r="C25" s="33" t="str">
        <f>IF((ANXE_1_DEPENSES_PREVISION!E25)=0,"",ANXE_1_DEPENSES_PREVISION!E25)</f>
        <v/>
      </c>
      <c r="D25" s="33" t="str">
        <f>IF((ANXE_1_DEPENSES_PREVISION!F25)=0,"",ANXE_1_DEPENSES_PREVISION!F25)</f>
        <v/>
      </c>
      <c r="E25" s="33" t="str">
        <f>IF((ANXE_1_DEPENSES_PREVISION!K25)=0,"",ANXE_1_DEPENSES_PREVISION!K25)</f>
        <v/>
      </c>
      <c r="F25" s="33" t="str">
        <f>IF((ANXE_1_DEPENSES_PREVISION!L25)=0,"",ANXE_1_DEPENSES_PREVISION!L25)</f>
        <v/>
      </c>
      <c r="G25" s="33" t="str">
        <f>IF((ANXE_1_DEPENSES_PREVISION!M25)=0,"",ANXE_1_DEPENSES_PREVISION!M25)</f>
        <v/>
      </c>
      <c r="H25" s="32" t="str">
        <f>IF((ANXE_1_DEPENSES_PREVISION!N25)=0,"",ANXE_1_DEPENSES_PREVISION!N25)</f>
        <v/>
      </c>
      <c r="I25" s="32" t="str">
        <f>IF((ANXE_1_DEPENSES_PREVISION!O25)=0,"",ANXE_1_DEPENSES_PREVISION!O25)</f>
        <v/>
      </c>
      <c r="J25" s="32" t="str">
        <f>IF((ANXE_1_DEPENSES_PREVISION!P25)=0,"",ANXE_1_DEPENSES_PREVISION!P25)</f>
        <v/>
      </c>
      <c r="K25" s="32" t="str">
        <f>IF((ANXE_1_DEPENSES_PREVISION!Q25)=0,"",ANXE_1_DEPENSES_PREVISION!Q25)</f>
        <v/>
      </c>
      <c r="L25" s="33" t="str">
        <f>IF((ANXE_1_DEPENSES_PREVISION!R25)=0,"",ANXE_1_DEPENSES_PREVISION!R25)</f>
        <v/>
      </c>
      <c r="M25" s="10" t="str">
        <f>IF((ANXE_1_DEPENSES_PREVISION!D25)=0,"",ANXE_1_DEPENSES_PREVISION!D25)</f>
        <v/>
      </c>
      <c r="N25" s="10" t="str">
        <f>IF((ANXE_1_DEPENSES_PREVISION!E25)=0,"",ANXE_1_DEPENSES_PREVISION!E25)</f>
        <v/>
      </c>
      <c r="O25" s="10" t="str">
        <f>IF((ANXE_1_DEPENSES_PREVISION!F25)=0,"",ANXE_1_DEPENSES_PREVISION!F25)</f>
        <v/>
      </c>
      <c r="P25" s="10" t="str">
        <f>IF((ANXE_1_DEPENSES_PREVISION!K25)=0,"",ANXE_1_DEPENSES_PREVISION!K25)</f>
        <v/>
      </c>
      <c r="Q25" s="10" t="str">
        <f>IF((ANXE_1_DEPENSES_PREVISION!L25)=0,"",ANXE_1_DEPENSES_PREVISION!L25)</f>
        <v/>
      </c>
      <c r="R25" s="10" t="str">
        <f>IF((ANXE_1_DEPENSES_PREVISION!M25)=0,"",ANXE_1_DEPENSES_PREVISION!M25)</f>
        <v/>
      </c>
      <c r="S25" s="128" t="str">
        <f>IF((ANXE_1_DEPENSES_PREVISION!N25)=0,"",ANXE_1_DEPENSES_PREVISION!N25)</f>
        <v/>
      </c>
      <c r="T25" s="128" t="str">
        <f>IF((ANXE_1_DEPENSES_PREVISION!O25)=0,"",ANXE_1_DEPENSES_PREVISION!O25)</f>
        <v/>
      </c>
      <c r="U25" s="128" t="str">
        <f>IF((ANXE_1_DEPENSES_PREVISION!P25)=0,"",ANXE_1_DEPENSES_PREVISION!P25)</f>
        <v/>
      </c>
      <c r="V25" s="128" t="str">
        <f>IF((ANXE_1_DEPENSES_PREVISION!Q25)=0,"",ANXE_1_DEPENSES_PREVISION!Q25)</f>
        <v/>
      </c>
      <c r="W25" s="10" t="str">
        <f>IF((ANXE_1_DEPENSES_PREVISION!R25)=0,"",ANXE_1_DEPENSES_PREVISION!R25)</f>
        <v/>
      </c>
      <c r="X25" s="36"/>
      <c r="Y25" s="35" t="str">
        <f t="shared" si="0"/>
        <v/>
      </c>
      <c r="Z25" s="12" t="str">
        <f t="shared" si="1"/>
        <v/>
      </c>
      <c r="AA25" s="37" t="str">
        <f t="shared" si="2"/>
        <v/>
      </c>
      <c r="AB25" s="35" t="str">
        <f t="shared" si="3"/>
        <v/>
      </c>
      <c r="AC25" s="35"/>
      <c r="AD25" s="11"/>
    </row>
    <row r="26" spans="2:30" x14ac:dyDescent="0.25">
      <c r="B26" s="33" t="str">
        <f>IF((ANXE_1_DEPENSES_PREVISION!D26)=0,"",ANXE_1_DEPENSES_PREVISION!D26)</f>
        <v/>
      </c>
      <c r="C26" s="33" t="str">
        <f>IF((ANXE_1_DEPENSES_PREVISION!E26)=0,"",ANXE_1_DEPENSES_PREVISION!E26)</f>
        <v/>
      </c>
      <c r="D26" s="33" t="str">
        <f>IF((ANXE_1_DEPENSES_PREVISION!F26)=0,"",ANXE_1_DEPENSES_PREVISION!F26)</f>
        <v/>
      </c>
      <c r="E26" s="33" t="str">
        <f>IF((ANXE_1_DEPENSES_PREVISION!K26)=0,"",ANXE_1_DEPENSES_PREVISION!K26)</f>
        <v/>
      </c>
      <c r="F26" s="33" t="str">
        <f>IF((ANXE_1_DEPENSES_PREVISION!L26)=0,"",ANXE_1_DEPENSES_PREVISION!L26)</f>
        <v/>
      </c>
      <c r="G26" s="33" t="str">
        <f>IF((ANXE_1_DEPENSES_PREVISION!M26)=0,"",ANXE_1_DEPENSES_PREVISION!M26)</f>
        <v/>
      </c>
      <c r="H26" s="32" t="str">
        <f>IF((ANXE_1_DEPENSES_PREVISION!N26)=0,"",ANXE_1_DEPENSES_PREVISION!N26)</f>
        <v/>
      </c>
      <c r="I26" s="32" t="str">
        <f>IF((ANXE_1_DEPENSES_PREVISION!O26)=0,"",ANXE_1_DEPENSES_PREVISION!O26)</f>
        <v/>
      </c>
      <c r="J26" s="32" t="str">
        <f>IF((ANXE_1_DEPENSES_PREVISION!P26)=0,"",ANXE_1_DEPENSES_PREVISION!P26)</f>
        <v/>
      </c>
      <c r="K26" s="32" t="str">
        <f>IF((ANXE_1_DEPENSES_PREVISION!Q26)=0,"",ANXE_1_DEPENSES_PREVISION!Q26)</f>
        <v/>
      </c>
      <c r="L26" s="33" t="str">
        <f>IF((ANXE_1_DEPENSES_PREVISION!R26)=0,"",ANXE_1_DEPENSES_PREVISION!R26)</f>
        <v/>
      </c>
      <c r="M26" s="10" t="str">
        <f>IF((ANXE_1_DEPENSES_PREVISION!D26)=0,"",ANXE_1_DEPENSES_PREVISION!D26)</f>
        <v/>
      </c>
      <c r="N26" s="10" t="str">
        <f>IF((ANXE_1_DEPENSES_PREVISION!E26)=0,"",ANXE_1_DEPENSES_PREVISION!E26)</f>
        <v/>
      </c>
      <c r="O26" s="10" t="str">
        <f>IF((ANXE_1_DEPENSES_PREVISION!F26)=0,"",ANXE_1_DEPENSES_PREVISION!F26)</f>
        <v/>
      </c>
      <c r="P26" s="10" t="str">
        <f>IF((ANXE_1_DEPENSES_PREVISION!K26)=0,"",ANXE_1_DEPENSES_PREVISION!K26)</f>
        <v/>
      </c>
      <c r="Q26" s="10" t="str">
        <f>IF((ANXE_1_DEPENSES_PREVISION!L26)=0,"",ANXE_1_DEPENSES_PREVISION!L26)</f>
        <v/>
      </c>
      <c r="R26" s="10" t="str">
        <f>IF((ANXE_1_DEPENSES_PREVISION!M26)=0,"",ANXE_1_DEPENSES_PREVISION!M26)</f>
        <v/>
      </c>
      <c r="S26" s="128" t="str">
        <f>IF((ANXE_1_DEPENSES_PREVISION!N26)=0,"",ANXE_1_DEPENSES_PREVISION!N26)</f>
        <v/>
      </c>
      <c r="T26" s="128" t="str">
        <f>IF((ANXE_1_DEPENSES_PREVISION!O26)=0,"",ANXE_1_DEPENSES_PREVISION!O26)</f>
        <v/>
      </c>
      <c r="U26" s="128" t="str">
        <f>IF((ANXE_1_DEPENSES_PREVISION!P26)=0,"",ANXE_1_DEPENSES_PREVISION!P26)</f>
        <v/>
      </c>
      <c r="V26" s="128" t="str">
        <f>IF((ANXE_1_DEPENSES_PREVISION!Q26)=0,"",ANXE_1_DEPENSES_PREVISION!Q26)</f>
        <v/>
      </c>
      <c r="W26" s="10" t="str">
        <f>IF((ANXE_1_DEPENSES_PREVISION!R26)=0,"",ANXE_1_DEPENSES_PREVISION!R26)</f>
        <v/>
      </c>
      <c r="X26" s="36"/>
      <c r="Y26" s="35" t="str">
        <f t="shared" si="0"/>
        <v/>
      </c>
      <c r="Z26" s="12" t="str">
        <f t="shared" si="1"/>
        <v/>
      </c>
      <c r="AA26" s="37" t="str">
        <f t="shared" si="2"/>
        <v/>
      </c>
      <c r="AB26" s="35" t="str">
        <f t="shared" si="3"/>
        <v/>
      </c>
      <c r="AC26" s="35"/>
      <c r="AD26" s="11"/>
    </row>
    <row r="27" spans="2:30" x14ac:dyDescent="0.25">
      <c r="B27" s="33" t="str">
        <f>IF((ANXE_1_DEPENSES_PREVISION!D27)=0,"",ANXE_1_DEPENSES_PREVISION!D27)</f>
        <v/>
      </c>
      <c r="C27" s="33" t="str">
        <f>IF((ANXE_1_DEPENSES_PREVISION!E27)=0,"",ANXE_1_DEPENSES_PREVISION!E27)</f>
        <v/>
      </c>
      <c r="D27" s="33" t="str">
        <f>IF((ANXE_1_DEPENSES_PREVISION!F27)=0,"",ANXE_1_DEPENSES_PREVISION!F27)</f>
        <v/>
      </c>
      <c r="E27" s="33" t="str">
        <f>IF((ANXE_1_DEPENSES_PREVISION!K27)=0,"",ANXE_1_DEPENSES_PREVISION!K27)</f>
        <v/>
      </c>
      <c r="F27" s="33" t="str">
        <f>IF((ANXE_1_DEPENSES_PREVISION!L27)=0,"",ANXE_1_DEPENSES_PREVISION!L27)</f>
        <v/>
      </c>
      <c r="G27" s="33" t="str">
        <f>IF((ANXE_1_DEPENSES_PREVISION!M27)=0,"",ANXE_1_DEPENSES_PREVISION!M27)</f>
        <v/>
      </c>
      <c r="H27" s="32" t="str">
        <f>IF((ANXE_1_DEPENSES_PREVISION!N27)=0,"",ANXE_1_DEPENSES_PREVISION!N27)</f>
        <v/>
      </c>
      <c r="I27" s="32" t="str">
        <f>IF((ANXE_1_DEPENSES_PREVISION!O27)=0,"",ANXE_1_DEPENSES_PREVISION!O27)</f>
        <v/>
      </c>
      <c r="J27" s="32" t="str">
        <f>IF((ANXE_1_DEPENSES_PREVISION!P27)=0,"",ANXE_1_DEPENSES_PREVISION!P27)</f>
        <v/>
      </c>
      <c r="K27" s="32" t="str">
        <f>IF((ANXE_1_DEPENSES_PREVISION!Q27)=0,"",ANXE_1_DEPENSES_PREVISION!Q27)</f>
        <v/>
      </c>
      <c r="L27" s="33" t="str">
        <f>IF((ANXE_1_DEPENSES_PREVISION!R27)=0,"",ANXE_1_DEPENSES_PREVISION!R27)</f>
        <v/>
      </c>
      <c r="M27" s="10" t="str">
        <f>IF((ANXE_1_DEPENSES_PREVISION!D27)=0,"",ANXE_1_DEPENSES_PREVISION!D27)</f>
        <v/>
      </c>
      <c r="N27" s="10" t="str">
        <f>IF((ANXE_1_DEPENSES_PREVISION!E27)=0,"",ANXE_1_DEPENSES_PREVISION!E27)</f>
        <v/>
      </c>
      <c r="O27" s="10" t="str">
        <f>IF((ANXE_1_DEPENSES_PREVISION!F27)=0,"",ANXE_1_DEPENSES_PREVISION!F27)</f>
        <v/>
      </c>
      <c r="P27" s="10" t="str">
        <f>IF((ANXE_1_DEPENSES_PREVISION!K27)=0,"",ANXE_1_DEPENSES_PREVISION!K27)</f>
        <v/>
      </c>
      <c r="Q27" s="10" t="str">
        <f>IF((ANXE_1_DEPENSES_PREVISION!L27)=0,"",ANXE_1_DEPENSES_PREVISION!L27)</f>
        <v/>
      </c>
      <c r="R27" s="10" t="str">
        <f>IF((ANXE_1_DEPENSES_PREVISION!M27)=0,"",ANXE_1_DEPENSES_PREVISION!M27)</f>
        <v/>
      </c>
      <c r="S27" s="128" t="str">
        <f>IF((ANXE_1_DEPENSES_PREVISION!N27)=0,"",ANXE_1_DEPENSES_PREVISION!N27)</f>
        <v/>
      </c>
      <c r="T27" s="128" t="str">
        <f>IF((ANXE_1_DEPENSES_PREVISION!O27)=0,"",ANXE_1_DEPENSES_PREVISION!O27)</f>
        <v/>
      </c>
      <c r="U27" s="128" t="str">
        <f>IF((ANXE_1_DEPENSES_PREVISION!P27)=0,"",ANXE_1_DEPENSES_PREVISION!P27)</f>
        <v/>
      </c>
      <c r="V27" s="128" t="str">
        <f>IF((ANXE_1_DEPENSES_PREVISION!Q27)=0,"",ANXE_1_DEPENSES_PREVISION!Q27)</f>
        <v/>
      </c>
      <c r="W27" s="10" t="str">
        <f>IF((ANXE_1_DEPENSES_PREVISION!R27)=0,"",ANXE_1_DEPENSES_PREVISION!R27)</f>
        <v/>
      </c>
      <c r="X27" s="36"/>
      <c r="Y27" s="35" t="str">
        <f t="shared" si="0"/>
        <v/>
      </c>
      <c r="Z27" s="12" t="str">
        <f t="shared" si="1"/>
        <v/>
      </c>
      <c r="AA27" s="37" t="str">
        <f t="shared" si="2"/>
        <v/>
      </c>
      <c r="AB27" s="35" t="str">
        <f t="shared" si="3"/>
        <v/>
      </c>
      <c r="AC27" s="35"/>
      <c r="AD27" s="11"/>
    </row>
    <row r="28" spans="2:30" x14ac:dyDescent="0.25">
      <c r="B28" s="33" t="str">
        <f>IF((ANXE_1_DEPENSES_PREVISION!D28)=0,"",ANXE_1_DEPENSES_PREVISION!D28)</f>
        <v/>
      </c>
      <c r="C28" s="33" t="str">
        <f>IF((ANXE_1_DEPENSES_PREVISION!E28)=0,"",ANXE_1_DEPENSES_PREVISION!E28)</f>
        <v/>
      </c>
      <c r="D28" s="33" t="str">
        <f>IF((ANXE_1_DEPENSES_PREVISION!F28)=0,"",ANXE_1_DEPENSES_PREVISION!F28)</f>
        <v/>
      </c>
      <c r="E28" s="33" t="str">
        <f>IF((ANXE_1_DEPENSES_PREVISION!K28)=0,"",ANXE_1_DEPENSES_PREVISION!K28)</f>
        <v/>
      </c>
      <c r="F28" s="33" t="str">
        <f>IF((ANXE_1_DEPENSES_PREVISION!L28)=0,"",ANXE_1_DEPENSES_PREVISION!L28)</f>
        <v/>
      </c>
      <c r="G28" s="33" t="str">
        <f>IF((ANXE_1_DEPENSES_PREVISION!M28)=0,"",ANXE_1_DEPENSES_PREVISION!M28)</f>
        <v/>
      </c>
      <c r="H28" s="32" t="str">
        <f>IF((ANXE_1_DEPENSES_PREVISION!N28)=0,"",ANXE_1_DEPENSES_PREVISION!N28)</f>
        <v/>
      </c>
      <c r="I28" s="32" t="str">
        <f>IF((ANXE_1_DEPENSES_PREVISION!O28)=0,"",ANXE_1_DEPENSES_PREVISION!O28)</f>
        <v/>
      </c>
      <c r="J28" s="32" t="str">
        <f>IF((ANXE_1_DEPENSES_PREVISION!P28)=0,"",ANXE_1_DEPENSES_PREVISION!P28)</f>
        <v/>
      </c>
      <c r="K28" s="32" t="str">
        <f>IF((ANXE_1_DEPENSES_PREVISION!Q28)=0,"",ANXE_1_DEPENSES_PREVISION!Q28)</f>
        <v/>
      </c>
      <c r="L28" s="33" t="str">
        <f>IF((ANXE_1_DEPENSES_PREVISION!R28)=0,"",ANXE_1_DEPENSES_PREVISION!R28)</f>
        <v/>
      </c>
      <c r="M28" s="10" t="str">
        <f>IF((ANXE_1_DEPENSES_PREVISION!D28)=0,"",ANXE_1_DEPENSES_PREVISION!D28)</f>
        <v/>
      </c>
      <c r="N28" s="10" t="str">
        <f>IF((ANXE_1_DEPENSES_PREVISION!E28)=0,"",ANXE_1_DEPENSES_PREVISION!E28)</f>
        <v/>
      </c>
      <c r="O28" s="10" t="str">
        <f>IF((ANXE_1_DEPENSES_PREVISION!F28)=0,"",ANXE_1_DEPENSES_PREVISION!F28)</f>
        <v/>
      </c>
      <c r="P28" s="10" t="str">
        <f>IF((ANXE_1_DEPENSES_PREVISION!K28)=0,"",ANXE_1_DEPENSES_PREVISION!K28)</f>
        <v/>
      </c>
      <c r="Q28" s="10" t="str">
        <f>IF((ANXE_1_DEPENSES_PREVISION!L28)=0,"",ANXE_1_DEPENSES_PREVISION!L28)</f>
        <v/>
      </c>
      <c r="R28" s="10" t="str">
        <f>IF((ANXE_1_DEPENSES_PREVISION!M28)=0,"",ANXE_1_DEPENSES_PREVISION!M28)</f>
        <v/>
      </c>
      <c r="S28" s="128" t="str">
        <f>IF((ANXE_1_DEPENSES_PREVISION!N28)=0,"",ANXE_1_DEPENSES_PREVISION!N28)</f>
        <v/>
      </c>
      <c r="T28" s="128" t="str">
        <f>IF((ANXE_1_DEPENSES_PREVISION!O28)=0,"",ANXE_1_DEPENSES_PREVISION!O28)</f>
        <v/>
      </c>
      <c r="U28" s="128" t="str">
        <f>IF((ANXE_1_DEPENSES_PREVISION!P28)=0,"",ANXE_1_DEPENSES_PREVISION!P28)</f>
        <v/>
      </c>
      <c r="V28" s="128" t="str">
        <f>IF((ANXE_1_DEPENSES_PREVISION!Q28)=0,"",ANXE_1_DEPENSES_PREVISION!Q28)</f>
        <v/>
      </c>
      <c r="W28" s="10" t="str">
        <f>IF((ANXE_1_DEPENSES_PREVISION!R28)=0,"",ANXE_1_DEPENSES_PREVISION!R28)</f>
        <v/>
      </c>
      <c r="X28" s="36"/>
      <c r="Y28" s="35" t="str">
        <f t="shared" si="0"/>
        <v/>
      </c>
      <c r="Z28" s="12" t="str">
        <f t="shared" si="1"/>
        <v/>
      </c>
      <c r="AA28" s="37" t="str">
        <f t="shared" si="2"/>
        <v/>
      </c>
      <c r="AB28" s="35" t="str">
        <f t="shared" si="3"/>
        <v/>
      </c>
      <c r="AC28" s="35"/>
      <c r="AD28" s="11"/>
    </row>
    <row r="29" spans="2:30" x14ac:dyDescent="0.25">
      <c r="B29" s="33" t="str">
        <f>IF((ANXE_1_DEPENSES_PREVISION!D29)=0,"",ANXE_1_DEPENSES_PREVISION!D29)</f>
        <v/>
      </c>
      <c r="C29" s="33" t="str">
        <f>IF((ANXE_1_DEPENSES_PREVISION!E29)=0,"",ANXE_1_DEPENSES_PREVISION!E29)</f>
        <v/>
      </c>
      <c r="D29" s="33" t="str">
        <f>IF((ANXE_1_DEPENSES_PREVISION!F29)=0,"",ANXE_1_DEPENSES_PREVISION!F29)</f>
        <v/>
      </c>
      <c r="E29" s="33" t="str">
        <f>IF((ANXE_1_DEPENSES_PREVISION!K29)=0,"",ANXE_1_DEPENSES_PREVISION!K29)</f>
        <v/>
      </c>
      <c r="F29" s="33" t="str">
        <f>IF((ANXE_1_DEPENSES_PREVISION!L29)=0,"",ANXE_1_DEPENSES_PREVISION!L29)</f>
        <v/>
      </c>
      <c r="G29" s="33" t="str">
        <f>IF((ANXE_1_DEPENSES_PREVISION!M29)=0,"",ANXE_1_DEPENSES_PREVISION!M29)</f>
        <v/>
      </c>
      <c r="H29" s="32" t="str">
        <f>IF((ANXE_1_DEPENSES_PREVISION!N29)=0,"",ANXE_1_DEPENSES_PREVISION!N29)</f>
        <v/>
      </c>
      <c r="I29" s="32" t="str">
        <f>IF((ANXE_1_DEPENSES_PREVISION!O29)=0,"",ANXE_1_DEPENSES_PREVISION!O29)</f>
        <v/>
      </c>
      <c r="J29" s="32" t="str">
        <f>IF((ANXE_1_DEPENSES_PREVISION!P29)=0,"",ANXE_1_DEPENSES_PREVISION!P29)</f>
        <v/>
      </c>
      <c r="K29" s="32" t="str">
        <f>IF((ANXE_1_DEPENSES_PREVISION!Q29)=0,"",ANXE_1_DEPENSES_PREVISION!Q29)</f>
        <v/>
      </c>
      <c r="L29" s="33" t="str">
        <f>IF((ANXE_1_DEPENSES_PREVISION!R29)=0,"",ANXE_1_DEPENSES_PREVISION!R29)</f>
        <v/>
      </c>
      <c r="M29" s="10" t="str">
        <f>IF((ANXE_1_DEPENSES_PREVISION!D29)=0,"",ANXE_1_DEPENSES_PREVISION!D29)</f>
        <v/>
      </c>
      <c r="N29" s="10" t="str">
        <f>IF((ANXE_1_DEPENSES_PREVISION!E29)=0,"",ANXE_1_DEPENSES_PREVISION!E29)</f>
        <v/>
      </c>
      <c r="O29" s="10" t="str">
        <f>IF((ANXE_1_DEPENSES_PREVISION!F29)=0,"",ANXE_1_DEPENSES_PREVISION!F29)</f>
        <v/>
      </c>
      <c r="P29" s="10" t="str">
        <f>IF((ANXE_1_DEPENSES_PREVISION!K29)=0,"",ANXE_1_DEPENSES_PREVISION!K29)</f>
        <v/>
      </c>
      <c r="Q29" s="10" t="str">
        <f>IF((ANXE_1_DEPENSES_PREVISION!L29)=0,"",ANXE_1_DEPENSES_PREVISION!L29)</f>
        <v/>
      </c>
      <c r="R29" s="10" t="str">
        <f>IF((ANXE_1_DEPENSES_PREVISION!M29)=0,"",ANXE_1_DEPENSES_PREVISION!M29)</f>
        <v/>
      </c>
      <c r="S29" s="128" t="str">
        <f>IF((ANXE_1_DEPENSES_PREVISION!N29)=0,"",ANXE_1_DEPENSES_PREVISION!N29)</f>
        <v/>
      </c>
      <c r="T29" s="128" t="str">
        <f>IF((ANXE_1_DEPENSES_PREVISION!O29)=0,"",ANXE_1_DEPENSES_PREVISION!O29)</f>
        <v/>
      </c>
      <c r="U29" s="128" t="str">
        <f>IF((ANXE_1_DEPENSES_PREVISION!P29)=0,"",ANXE_1_DEPENSES_PREVISION!P29)</f>
        <v/>
      </c>
      <c r="V29" s="128" t="str">
        <f>IF((ANXE_1_DEPENSES_PREVISION!Q29)=0,"",ANXE_1_DEPENSES_PREVISION!Q29)</f>
        <v/>
      </c>
      <c r="W29" s="10" t="str">
        <f>IF((ANXE_1_DEPENSES_PREVISION!R29)=0,"",ANXE_1_DEPENSES_PREVISION!R29)</f>
        <v/>
      </c>
      <c r="X29" s="36"/>
      <c r="Y29" s="35" t="str">
        <f t="shared" si="0"/>
        <v/>
      </c>
      <c r="Z29" s="12" t="str">
        <f t="shared" si="1"/>
        <v/>
      </c>
      <c r="AA29" s="37" t="str">
        <f t="shared" si="2"/>
        <v/>
      </c>
      <c r="AB29" s="35" t="str">
        <f t="shared" si="3"/>
        <v/>
      </c>
      <c r="AC29" s="35"/>
      <c r="AD29" s="11"/>
    </row>
    <row r="30" spans="2:30" x14ac:dyDescent="0.25">
      <c r="B30" s="33" t="str">
        <f>IF((ANXE_1_DEPENSES_PREVISION!D30)=0,"",ANXE_1_DEPENSES_PREVISION!D30)</f>
        <v/>
      </c>
      <c r="C30" s="33" t="str">
        <f>IF((ANXE_1_DEPENSES_PREVISION!E30)=0,"",ANXE_1_DEPENSES_PREVISION!E30)</f>
        <v/>
      </c>
      <c r="D30" s="33" t="str">
        <f>IF((ANXE_1_DEPENSES_PREVISION!F30)=0,"",ANXE_1_DEPENSES_PREVISION!F30)</f>
        <v/>
      </c>
      <c r="E30" s="33" t="str">
        <f>IF((ANXE_1_DEPENSES_PREVISION!K30)=0,"",ANXE_1_DEPENSES_PREVISION!K30)</f>
        <v/>
      </c>
      <c r="F30" s="33" t="str">
        <f>IF((ANXE_1_DEPENSES_PREVISION!L30)=0,"",ANXE_1_DEPENSES_PREVISION!L30)</f>
        <v/>
      </c>
      <c r="G30" s="33" t="str">
        <f>IF((ANXE_1_DEPENSES_PREVISION!M30)=0,"",ANXE_1_DEPENSES_PREVISION!M30)</f>
        <v/>
      </c>
      <c r="H30" s="32" t="str">
        <f>IF((ANXE_1_DEPENSES_PREVISION!N30)=0,"",ANXE_1_DEPENSES_PREVISION!N30)</f>
        <v/>
      </c>
      <c r="I30" s="32" t="str">
        <f>IF((ANXE_1_DEPENSES_PREVISION!O30)=0,"",ANXE_1_DEPENSES_PREVISION!O30)</f>
        <v/>
      </c>
      <c r="J30" s="32" t="str">
        <f>IF((ANXE_1_DEPENSES_PREVISION!P30)=0,"",ANXE_1_DEPENSES_PREVISION!P30)</f>
        <v/>
      </c>
      <c r="K30" s="32" t="str">
        <f>IF((ANXE_1_DEPENSES_PREVISION!Q30)=0,"",ANXE_1_DEPENSES_PREVISION!Q30)</f>
        <v/>
      </c>
      <c r="L30" s="33" t="str">
        <f>IF((ANXE_1_DEPENSES_PREVISION!R30)=0,"",ANXE_1_DEPENSES_PREVISION!R30)</f>
        <v/>
      </c>
      <c r="M30" s="10" t="str">
        <f>IF((ANXE_1_DEPENSES_PREVISION!D30)=0,"",ANXE_1_DEPENSES_PREVISION!D30)</f>
        <v/>
      </c>
      <c r="N30" s="10" t="str">
        <f>IF((ANXE_1_DEPENSES_PREVISION!E30)=0,"",ANXE_1_DEPENSES_PREVISION!E30)</f>
        <v/>
      </c>
      <c r="O30" s="10" t="str">
        <f>IF((ANXE_1_DEPENSES_PREVISION!F30)=0,"",ANXE_1_DEPENSES_PREVISION!F30)</f>
        <v/>
      </c>
      <c r="P30" s="10" t="str">
        <f>IF((ANXE_1_DEPENSES_PREVISION!K30)=0,"",ANXE_1_DEPENSES_PREVISION!K30)</f>
        <v/>
      </c>
      <c r="Q30" s="10" t="str">
        <f>IF((ANXE_1_DEPENSES_PREVISION!L30)=0,"",ANXE_1_DEPENSES_PREVISION!L30)</f>
        <v/>
      </c>
      <c r="R30" s="10" t="str">
        <f>IF((ANXE_1_DEPENSES_PREVISION!M30)=0,"",ANXE_1_DEPENSES_PREVISION!M30)</f>
        <v/>
      </c>
      <c r="S30" s="128" t="str">
        <f>IF((ANXE_1_DEPENSES_PREVISION!N30)=0,"",ANXE_1_DEPENSES_PREVISION!N30)</f>
        <v/>
      </c>
      <c r="T30" s="128" t="str">
        <f>IF((ANXE_1_DEPENSES_PREVISION!O30)=0,"",ANXE_1_DEPENSES_PREVISION!O30)</f>
        <v/>
      </c>
      <c r="U30" s="128" t="str">
        <f>IF((ANXE_1_DEPENSES_PREVISION!P30)=0,"",ANXE_1_DEPENSES_PREVISION!P30)</f>
        <v/>
      </c>
      <c r="V30" s="128" t="str">
        <f>IF((ANXE_1_DEPENSES_PREVISION!Q30)=0,"",ANXE_1_DEPENSES_PREVISION!Q30)</f>
        <v/>
      </c>
      <c r="W30" s="10" t="str">
        <f>IF((ANXE_1_DEPENSES_PREVISION!R30)=0,"",ANXE_1_DEPENSES_PREVISION!R30)</f>
        <v/>
      </c>
      <c r="X30" s="36"/>
      <c r="Y30" s="35" t="str">
        <f t="shared" si="0"/>
        <v/>
      </c>
      <c r="Z30" s="12" t="str">
        <f t="shared" si="1"/>
        <v/>
      </c>
      <c r="AA30" s="37" t="str">
        <f t="shared" si="2"/>
        <v/>
      </c>
      <c r="AB30" s="35" t="str">
        <f t="shared" si="3"/>
        <v/>
      </c>
      <c r="AC30" s="35"/>
      <c r="AD30" s="11"/>
    </row>
    <row r="31" spans="2:30" x14ac:dyDescent="0.25">
      <c r="B31" s="33" t="str">
        <f>IF((ANXE_1_DEPENSES_PREVISION!D31)=0,"",ANXE_1_DEPENSES_PREVISION!D31)</f>
        <v/>
      </c>
      <c r="C31" s="33" t="str">
        <f>IF((ANXE_1_DEPENSES_PREVISION!E31)=0,"",ANXE_1_DEPENSES_PREVISION!E31)</f>
        <v/>
      </c>
      <c r="D31" s="33" t="str">
        <f>IF((ANXE_1_DEPENSES_PREVISION!F31)=0,"",ANXE_1_DEPENSES_PREVISION!F31)</f>
        <v/>
      </c>
      <c r="E31" s="33" t="str">
        <f>IF((ANXE_1_DEPENSES_PREVISION!K31)=0,"",ANXE_1_DEPENSES_PREVISION!K31)</f>
        <v/>
      </c>
      <c r="F31" s="33" t="str">
        <f>IF((ANXE_1_DEPENSES_PREVISION!L31)=0,"",ANXE_1_DEPENSES_PREVISION!L31)</f>
        <v/>
      </c>
      <c r="G31" s="33" t="str">
        <f>IF((ANXE_1_DEPENSES_PREVISION!M31)=0,"",ANXE_1_DEPENSES_PREVISION!M31)</f>
        <v/>
      </c>
      <c r="H31" s="32" t="str">
        <f>IF((ANXE_1_DEPENSES_PREVISION!N31)=0,"",ANXE_1_DEPENSES_PREVISION!N31)</f>
        <v/>
      </c>
      <c r="I31" s="32" t="str">
        <f>IF((ANXE_1_DEPENSES_PREVISION!O31)=0,"",ANXE_1_DEPENSES_PREVISION!O31)</f>
        <v/>
      </c>
      <c r="J31" s="32" t="str">
        <f>IF((ANXE_1_DEPENSES_PREVISION!P31)=0,"",ANXE_1_DEPENSES_PREVISION!P31)</f>
        <v/>
      </c>
      <c r="K31" s="32" t="str">
        <f>IF((ANXE_1_DEPENSES_PREVISION!Q31)=0,"",ANXE_1_DEPENSES_PREVISION!Q31)</f>
        <v/>
      </c>
      <c r="L31" s="33" t="str">
        <f>IF((ANXE_1_DEPENSES_PREVISION!R31)=0,"",ANXE_1_DEPENSES_PREVISION!R31)</f>
        <v/>
      </c>
      <c r="M31" s="10" t="str">
        <f>IF((ANXE_1_DEPENSES_PREVISION!D31)=0,"",ANXE_1_DEPENSES_PREVISION!D31)</f>
        <v/>
      </c>
      <c r="N31" s="10" t="str">
        <f>IF((ANXE_1_DEPENSES_PREVISION!E31)=0,"",ANXE_1_DEPENSES_PREVISION!E31)</f>
        <v/>
      </c>
      <c r="O31" s="10" t="str">
        <f>IF((ANXE_1_DEPENSES_PREVISION!F31)=0,"",ANXE_1_DEPENSES_PREVISION!F31)</f>
        <v/>
      </c>
      <c r="P31" s="10" t="str">
        <f>IF((ANXE_1_DEPENSES_PREVISION!K31)=0,"",ANXE_1_DEPENSES_PREVISION!K31)</f>
        <v/>
      </c>
      <c r="Q31" s="10" t="str">
        <f>IF((ANXE_1_DEPENSES_PREVISION!L31)=0,"",ANXE_1_DEPENSES_PREVISION!L31)</f>
        <v/>
      </c>
      <c r="R31" s="10" t="str">
        <f>IF((ANXE_1_DEPENSES_PREVISION!M31)=0,"",ANXE_1_DEPENSES_PREVISION!M31)</f>
        <v/>
      </c>
      <c r="S31" s="128" t="str">
        <f>IF((ANXE_1_DEPENSES_PREVISION!N31)=0,"",ANXE_1_DEPENSES_PREVISION!N31)</f>
        <v/>
      </c>
      <c r="T31" s="128" t="str">
        <f>IF((ANXE_1_DEPENSES_PREVISION!O31)=0,"",ANXE_1_DEPENSES_PREVISION!O31)</f>
        <v/>
      </c>
      <c r="U31" s="128" t="str">
        <f>IF((ANXE_1_DEPENSES_PREVISION!P31)=0,"",ANXE_1_DEPENSES_PREVISION!P31)</f>
        <v/>
      </c>
      <c r="V31" s="128" t="str">
        <f>IF((ANXE_1_DEPENSES_PREVISION!Q31)=0,"",ANXE_1_DEPENSES_PREVISION!Q31)</f>
        <v/>
      </c>
      <c r="W31" s="10" t="str">
        <f>IF((ANXE_1_DEPENSES_PREVISION!R31)=0,"",ANXE_1_DEPENSES_PREVISION!R31)</f>
        <v/>
      </c>
      <c r="X31" s="36"/>
      <c r="Y31" s="35" t="str">
        <f t="shared" si="0"/>
        <v/>
      </c>
      <c r="Z31" s="12" t="str">
        <f t="shared" si="1"/>
        <v/>
      </c>
      <c r="AA31" s="37" t="str">
        <f t="shared" si="2"/>
        <v/>
      </c>
      <c r="AB31" s="35" t="str">
        <f t="shared" si="3"/>
        <v/>
      </c>
      <c r="AC31" s="35"/>
      <c r="AD31" s="11"/>
    </row>
    <row r="32" spans="2:30" x14ac:dyDescent="0.25">
      <c r="B32" s="33" t="str">
        <f>IF((ANXE_1_DEPENSES_PREVISION!D32)=0,"",ANXE_1_DEPENSES_PREVISION!D32)</f>
        <v/>
      </c>
      <c r="C32" s="33" t="str">
        <f>IF((ANXE_1_DEPENSES_PREVISION!E32)=0,"",ANXE_1_DEPENSES_PREVISION!E32)</f>
        <v/>
      </c>
      <c r="D32" s="33" t="str">
        <f>IF((ANXE_1_DEPENSES_PREVISION!F32)=0,"",ANXE_1_DEPENSES_PREVISION!F32)</f>
        <v/>
      </c>
      <c r="E32" s="33" t="str">
        <f>IF((ANXE_1_DEPENSES_PREVISION!K32)=0,"",ANXE_1_DEPENSES_PREVISION!K32)</f>
        <v/>
      </c>
      <c r="F32" s="33" t="str">
        <f>IF((ANXE_1_DEPENSES_PREVISION!L32)=0,"",ANXE_1_DEPENSES_PREVISION!L32)</f>
        <v/>
      </c>
      <c r="G32" s="33" t="str">
        <f>IF((ANXE_1_DEPENSES_PREVISION!M32)=0,"",ANXE_1_DEPENSES_PREVISION!M32)</f>
        <v/>
      </c>
      <c r="H32" s="32" t="str">
        <f>IF((ANXE_1_DEPENSES_PREVISION!N32)=0,"",ANXE_1_DEPENSES_PREVISION!N32)</f>
        <v/>
      </c>
      <c r="I32" s="32" t="str">
        <f>IF((ANXE_1_DEPENSES_PREVISION!O32)=0,"",ANXE_1_DEPENSES_PREVISION!O32)</f>
        <v/>
      </c>
      <c r="J32" s="32" t="str">
        <f>IF((ANXE_1_DEPENSES_PREVISION!P32)=0,"",ANXE_1_DEPENSES_PREVISION!P32)</f>
        <v/>
      </c>
      <c r="K32" s="32" t="str">
        <f>IF((ANXE_1_DEPENSES_PREVISION!Q32)=0,"",ANXE_1_DEPENSES_PREVISION!Q32)</f>
        <v/>
      </c>
      <c r="L32" s="33" t="str">
        <f>IF((ANXE_1_DEPENSES_PREVISION!R32)=0,"",ANXE_1_DEPENSES_PREVISION!R32)</f>
        <v/>
      </c>
      <c r="M32" s="10" t="str">
        <f>IF((ANXE_1_DEPENSES_PREVISION!D32)=0,"",ANXE_1_DEPENSES_PREVISION!D32)</f>
        <v/>
      </c>
      <c r="N32" s="10" t="str">
        <f>IF((ANXE_1_DEPENSES_PREVISION!E32)=0,"",ANXE_1_DEPENSES_PREVISION!E32)</f>
        <v/>
      </c>
      <c r="O32" s="10" t="str">
        <f>IF((ANXE_1_DEPENSES_PREVISION!F32)=0,"",ANXE_1_DEPENSES_PREVISION!F32)</f>
        <v/>
      </c>
      <c r="P32" s="10" t="str">
        <f>IF((ANXE_1_DEPENSES_PREVISION!K32)=0,"",ANXE_1_DEPENSES_PREVISION!K32)</f>
        <v/>
      </c>
      <c r="Q32" s="10" t="str">
        <f>IF((ANXE_1_DEPENSES_PREVISION!L32)=0,"",ANXE_1_DEPENSES_PREVISION!L32)</f>
        <v/>
      </c>
      <c r="R32" s="10" t="str">
        <f>IF((ANXE_1_DEPENSES_PREVISION!M32)=0,"",ANXE_1_DEPENSES_PREVISION!M32)</f>
        <v/>
      </c>
      <c r="S32" s="128" t="str">
        <f>IF((ANXE_1_DEPENSES_PREVISION!N32)=0,"",ANXE_1_DEPENSES_PREVISION!N32)</f>
        <v/>
      </c>
      <c r="T32" s="128" t="str">
        <f>IF((ANXE_1_DEPENSES_PREVISION!O32)=0,"",ANXE_1_DEPENSES_PREVISION!O32)</f>
        <v/>
      </c>
      <c r="U32" s="128" t="str">
        <f>IF((ANXE_1_DEPENSES_PREVISION!P32)=0,"",ANXE_1_DEPENSES_PREVISION!P32)</f>
        <v/>
      </c>
      <c r="V32" s="128" t="str">
        <f>IF((ANXE_1_DEPENSES_PREVISION!Q32)=0,"",ANXE_1_DEPENSES_PREVISION!Q32)</f>
        <v/>
      </c>
      <c r="W32" s="10" t="str">
        <f>IF((ANXE_1_DEPENSES_PREVISION!R32)=0,"",ANXE_1_DEPENSES_PREVISION!R32)</f>
        <v/>
      </c>
      <c r="X32" s="36"/>
      <c r="Y32" s="35" t="str">
        <f t="shared" si="0"/>
        <v/>
      </c>
      <c r="Z32" s="12" t="str">
        <f t="shared" si="1"/>
        <v/>
      </c>
      <c r="AA32" s="37" t="str">
        <f t="shared" si="2"/>
        <v/>
      </c>
      <c r="AB32" s="35" t="str">
        <f t="shared" si="3"/>
        <v/>
      </c>
      <c r="AC32" s="35"/>
      <c r="AD32" s="11"/>
    </row>
    <row r="33" spans="2:30" x14ac:dyDescent="0.25">
      <c r="B33" s="33" t="str">
        <f>IF((ANXE_1_DEPENSES_PREVISION!D33)=0,"",ANXE_1_DEPENSES_PREVISION!D33)</f>
        <v/>
      </c>
      <c r="C33" s="33" t="str">
        <f>IF((ANXE_1_DEPENSES_PREVISION!E33)=0,"",ANXE_1_DEPENSES_PREVISION!E33)</f>
        <v/>
      </c>
      <c r="D33" s="33" t="str">
        <f>IF((ANXE_1_DEPENSES_PREVISION!F33)=0,"",ANXE_1_DEPENSES_PREVISION!F33)</f>
        <v/>
      </c>
      <c r="E33" s="33" t="str">
        <f>IF((ANXE_1_DEPENSES_PREVISION!K33)=0,"",ANXE_1_DEPENSES_PREVISION!K33)</f>
        <v/>
      </c>
      <c r="F33" s="33" t="str">
        <f>IF((ANXE_1_DEPENSES_PREVISION!L33)=0,"",ANXE_1_DEPENSES_PREVISION!L33)</f>
        <v/>
      </c>
      <c r="G33" s="33" t="str">
        <f>IF((ANXE_1_DEPENSES_PREVISION!M33)=0,"",ANXE_1_DEPENSES_PREVISION!M33)</f>
        <v/>
      </c>
      <c r="H33" s="32" t="str">
        <f>IF((ANXE_1_DEPENSES_PREVISION!N33)=0,"",ANXE_1_DEPENSES_PREVISION!N33)</f>
        <v/>
      </c>
      <c r="I33" s="32" t="str">
        <f>IF((ANXE_1_DEPENSES_PREVISION!O33)=0,"",ANXE_1_DEPENSES_PREVISION!O33)</f>
        <v/>
      </c>
      <c r="J33" s="32" t="str">
        <f>IF((ANXE_1_DEPENSES_PREVISION!P33)=0,"",ANXE_1_DEPENSES_PREVISION!P33)</f>
        <v/>
      </c>
      <c r="K33" s="32" t="str">
        <f>IF((ANXE_1_DEPENSES_PREVISION!Q33)=0,"",ANXE_1_DEPENSES_PREVISION!Q33)</f>
        <v/>
      </c>
      <c r="L33" s="33" t="str">
        <f>IF((ANXE_1_DEPENSES_PREVISION!R33)=0,"",ANXE_1_DEPENSES_PREVISION!R33)</f>
        <v/>
      </c>
      <c r="M33" s="10" t="str">
        <f>IF((ANXE_1_DEPENSES_PREVISION!D33)=0,"",ANXE_1_DEPENSES_PREVISION!D33)</f>
        <v/>
      </c>
      <c r="N33" s="10" t="str">
        <f>IF((ANXE_1_DEPENSES_PREVISION!E33)=0,"",ANXE_1_DEPENSES_PREVISION!E33)</f>
        <v/>
      </c>
      <c r="O33" s="10" t="str">
        <f>IF((ANXE_1_DEPENSES_PREVISION!F33)=0,"",ANXE_1_DEPENSES_PREVISION!F33)</f>
        <v/>
      </c>
      <c r="P33" s="10" t="str">
        <f>IF((ANXE_1_DEPENSES_PREVISION!K33)=0,"",ANXE_1_DEPENSES_PREVISION!K33)</f>
        <v/>
      </c>
      <c r="Q33" s="10" t="str">
        <f>IF((ANXE_1_DEPENSES_PREVISION!L33)=0,"",ANXE_1_DEPENSES_PREVISION!L33)</f>
        <v/>
      </c>
      <c r="R33" s="10" t="str">
        <f>IF((ANXE_1_DEPENSES_PREVISION!M33)=0,"",ANXE_1_DEPENSES_PREVISION!M33)</f>
        <v/>
      </c>
      <c r="S33" s="128" t="str">
        <f>IF((ANXE_1_DEPENSES_PREVISION!N33)=0,"",ANXE_1_DEPENSES_PREVISION!N33)</f>
        <v/>
      </c>
      <c r="T33" s="128" t="str">
        <f>IF((ANXE_1_DEPENSES_PREVISION!O33)=0,"",ANXE_1_DEPENSES_PREVISION!O33)</f>
        <v/>
      </c>
      <c r="U33" s="128" t="str">
        <f>IF((ANXE_1_DEPENSES_PREVISION!P33)=0,"",ANXE_1_DEPENSES_PREVISION!P33)</f>
        <v/>
      </c>
      <c r="V33" s="128" t="str">
        <f>IF((ANXE_1_DEPENSES_PREVISION!Q33)=0,"",ANXE_1_DEPENSES_PREVISION!Q33)</f>
        <v/>
      </c>
      <c r="W33" s="10" t="str">
        <f>IF((ANXE_1_DEPENSES_PREVISION!R33)=0,"",ANXE_1_DEPENSES_PREVISION!R33)</f>
        <v/>
      </c>
      <c r="X33" s="36"/>
      <c r="Y33" s="35" t="str">
        <f t="shared" si="0"/>
        <v/>
      </c>
      <c r="Z33" s="12" t="str">
        <f t="shared" si="1"/>
        <v/>
      </c>
      <c r="AA33" s="37" t="str">
        <f t="shared" si="2"/>
        <v/>
      </c>
      <c r="AB33" s="35" t="str">
        <f t="shared" si="3"/>
        <v/>
      </c>
      <c r="AC33" s="35"/>
      <c r="AD33" s="11"/>
    </row>
    <row r="34" spans="2:30" x14ac:dyDescent="0.25">
      <c r="B34" s="33" t="str">
        <f>IF((ANXE_1_DEPENSES_PREVISION!D34)=0,"",ANXE_1_DEPENSES_PREVISION!D34)</f>
        <v/>
      </c>
      <c r="C34" s="33" t="str">
        <f>IF((ANXE_1_DEPENSES_PREVISION!E34)=0,"",ANXE_1_DEPENSES_PREVISION!E34)</f>
        <v/>
      </c>
      <c r="D34" s="33" t="str">
        <f>IF((ANXE_1_DEPENSES_PREVISION!F34)=0,"",ANXE_1_DEPENSES_PREVISION!F34)</f>
        <v/>
      </c>
      <c r="E34" s="33" t="str">
        <f>IF((ANXE_1_DEPENSES_PREVISION!K34)=0,"",ANXE_1_DEPENSES_PREVISION!K34)</f>
        <v/>
      </c>
      <c r="F34" s="33" t="str">
        <f>IF((ANXE_1_DEPENSES_PREVISION!L34)=0,"",ANXE_1_DEPENSES_PREVISION!L34)</f>
        <v/>
      </c>
      <c r="G34" s="33" t="str">
        <f>IF((ANXE_1_DEPENSES_PREVISION!M34)=0,"",ANXE_1_DEPENSES_PREVISION!M34)</f>
        <v/>
      </c>
      <c r="H34" s="32" t="str">
        <f>IF((ANXE_1_DEPENSES_PREVISION!N34)=0,"",ANXE_1_DEPENSES_PREVISION!N34)</f>
        <v/>
      </c>
      <c r="I34" s="32" t="str">
        <f>IF((ANXE_1_DEPENSES_PREVISION!O34)=0,"",ANXE_1_DEPENSES_PREVISION!O34)</f>
        <v/>
      </c>
      <c r="J34" s="32" t="str">
        <f>IF((ANXE_1_DEPENSES_PREVISION!P34)=0,"",ANXE_1_DEPENSES_PREVISION!P34)</f>
        <v/>
      </c>
      <c r="K34" s="32" t="str">
        <f>IF((ANXE_1_DEPENSES_PREVISION!Q34)=0,"",ANXE_1_DEPENSES_PREVISION!Q34)</f>
        <v/>
      </c>
      <c r="L34" s="33" t="str">
        <f>IF((ANXE_1_DEPENSES_PREVISION!R34)=0,"",ANXE_1_DEPENSES_PREVISION!R34)</f>
        <v/>
      </c>
      <c r="M34" s="10" t="str">
        <f>IF((ANXE_1_DEPENSES_PREVISION!D34)=0,"",ANXE_1_DEPENSES_PREVISION!D34)</f>
        <v/>
      </c>
      <c r="N34" s="10" t="str">
        <f>IF((ANXE_1_DEPENSES_PREVISION!E34)=0,"",ANXE_1_DEPENSES_PREVISION!E34)</f>
        <v/>
      </c>
      <c r="O34" s="10" t="str">
        <f>IF((ANXE_1_DEPENSES_PREVISION!F34)=0,"",ANXE_1_DEPENSES_PREVISION!F34)</f>
        <v/>
      </c>
      <c r="P34" s="10" t="str">
        <f>IF((ANXE_1_DEPENSES_PREVISION!K34)=0,"",ANXE_1_DEPENSES_PREVISION!K34)</f>
        <v/>
      </c>
      <c r="Q34" s="10" t="str">
        <f>IF((ANXE_1_DEPENSES_PREVISION!L34)=0,"",ANXE_1_DEPENSES_PREVISION!L34)</f>
        <v/>
      </c>
      <c r="R34" s="10" t="str">
        <f>IF((ANXE_1_DEPENSES_PREVISION!M34)=0,"",ANXE_1_DEPENSES_PREVISION!M34)</f>
        <v/>
      </c>
      <c r="S34" s="128" t="str">
        <f>IF((ANXE_1_DEPENSES_PREVISION!N34)=0,"",ANXE_1_DEPENSES_PREVISION!N34)</f>
        <v/>
      </c>
      <c r="T34" s="128" t="str">
        <f>IF((ANXE_1_DEPENSES_PREVISION!O34)=0,"",ANXE_1_DEPENSES_PREVISION!O34)</f>
        <v/>
      </c>
      <c r="U34" s="128" t="str">
        <f>IF((ANXE_1_DEPENSES_PREVISION!P34)=0,"",ANXE_1_DEPENSES_PREVISION!P34)</f>
        <v/>
      </c>
      <c r="V34" s="128" t="str">
        <f>IF((ANXE_1_DEPENSES_PREVISION!Q34)=0,"",ANXE_1_DEPENSES_PREVISION!Q34)</f>
        <v/>
      </c>
      <c r="W34" s="10" t="str">
        <f>IF((ANXE_1_DEPENSES_PREVISION!R34)=0,"",ANXE_1_DEPENSES_PREVISION!R34)</f>
        <v/>
      </c>
      <c r="X34" s="36"/>
      <c r="Y34" s="35" t="str">
        <f t="shared" si="0"/>
        <v/>
      </c>
      <c r="Z34" s="12" t="str">
        <f t="shared" si="1"/>
        <v/>
      </c>
      <c r="AA34" s="37" t="str">
        <f t="shared" si="2"/>
        <v/>
      </c>
      <c r="AB34" s="35" t="str">
        <f t="shared" si="3"/>
        <v/>
      </c>
      <c r="AC34" s="35"/>
      <c r="AD34" s="11"/>
    </row>
    <row r="35" spans="2:30" x14ac:dyDescent="0.25">
      <c r="B35" s="33" t="str">
        <f>IF((ANXE_1_DEPENSES_PREVISION!D35)=0,"",ANXE_1_DEPENSES_PREVISION!D35)</f>
        <v/>
      </c>
      <c r="C35" s="33" t="str">
        <f>IF((ANXE_1_DEPENSES_PREVISION!E35)=0,"",ANXE_1_DEPENSES_PREVISION!E35)</f>
        <v/>
      </c>
      <c r="D35" s="33" t="str">
        <f>IF((ANXE_1_DEPENSES_PREVISION!F35)=0,"",ANXE_1_DEPENSES_PREVISION!F35)</f>
        <v/>
      </c>
      <c r="E35" s="33" t="str">
        <f>IF((ANXE_1_DEPENSES_PREVISION!K35)=0,"",ANXE_1_DEPENSES_PREVISION!K35)</f>
        <v/>
      </c>
      <c r="F35" s="33" t="str">
        <f>IF((ANXE_1_DEPENSES_PREVISION!L35)=0,"",ANXE_1_DEPENSES_PREVISION!L35)</f>
        <v/>
      </c>
      <c r="G35" s="33" t="str">
        <f>IF((ANXE_1_DEPENSES_PREVISION!M35)=0,"",ANXE_1_DEPENSES_PREVISION!M35)</f>
        <v/>
      </c>
      <c r="H35" s="32" t="str">
        <f>IF((ANXE_1_DEPENSES_PREVISION!N35)=0,"",ANXE_1_DEPENSES_PREVISION!N35)</f>
        <v/>
      </c>
      <c r="I35" s="32" t="str">
        <f>IF((ANXE_1_DEPENSES_PREVISION!O35)=0,"",ANXE_1_DEPENSES_PREVISION!O35)</f>
        <v/>
      </c>
      <c r="J35" s="32" t="str">
        <f>IF((ANXE_1_DEPENSES_PREVISION!P35)=0,"",ANXE_1_DEPENSES_PREVISION!P35)</f>
        <v/>
      </c>
      <c r="K35" s="32" t="str">
        <f>IF((ANXE_1_DEPENSES_PREVISION!Q35)=0,"",ANXE_1_DEPENSES_PREVISION!Q35)</f>
        <v/>
      </c>
      <c r="L35" s="33" t="str">
        <f>IF((ANXE_1_DEPENSES_PREVISION!R35)=0,"",ANXE_1_DEPENSES_PREVISION!R35)</f>
        <v/>
      </c>
      <c r="M35" s="10" t="str">
        <f>IF((ANXE_1_DEPENSES_PREVISION!D35)=0,"",ANXE_1_DEPENSES_PREVISION!D35)</f>
        <v/>
      </c>
      <c r="N35" s="10" t="str">
        <f>IF((ANXE_1_DEPENSES_PREVISION!E35)=0,"",ANXE_1_DEPENSES_PREVISION!E35)</f>
        <v/>
      </c>
      <c r="O35" s="10" t="str">
        <f>IF((ANXE_1_DEPENSES_PREVISION!F35)=0,"",ANXE_1_DEPENSES_PREVISION!F35)</f>
        <v/>
      </c>
      <c r="P35" s="10" t="str">
        <f>IF((ANXE_1_DEPENSES_PREVISION!K35)=0,"",ANXE_1_DEPENSES_PREVISION!K35)</f>
        <v/>
      </c>
      <c r="Q35" s="10" t="str">
        <f>IF((ANXE_1_DEPENSES_PREVISION!L35)=0,"",ANXE_1_DEPENSES_PREVISION!L35)</f>
        <v/>
      </c>
      <c r="R35" s="10" t="str">
        <f>IF((ANXE_1_DEPENSES_PREVISION!M35)=0,"",ANXE_1_DEPENSES_PREVISION!M35)</f>
        <v/>
      </c>
      <c r="S35" s="128" t="str">
        <f>IF((ANXE_1_DEPENSES_PREVISION!N35)=0,"",ANXE_1_DEPENSES_PREVISION!N35)</f>
        <v/>
      </c>
      <c r="T35" s="128" t="str">
        <f>IF((ANXE_1_DEPENSES_PREVISION!O35)=0,"",ANXE_1_DEPENSES_PREVISION!O35)</f>
        <v/>
      </c>
      <c r="U35" s="128" t="str">
        <f>IF((ANXE_1_DEPENSES_PREVISION!P35)=0,"",ANXE_1_DEPENSES_PREVISION!P35)</f>
        <v/>
      </c>
      <c r="V35" s="128" t="str">
        <f>IF((ANXE_1_DEPENSES_PREVISION!Q35)=0,"",ANXE_1_DEPENSES_PREVISION!Q35)</f>
        <v/>
      </c>
      <c r="W35" s="10" t="str">
        <f>IF((ANXE_1_DEPENSES_PREVISION!R35)=0,"",ANXE_1_DEPENSES_PREVISION!R35)</f>
        <v/>
      </c>
      <c r="X35" s="36"/>
      <c r="Y35" s="35" t="str">
        <f t="shared" si="0"/>
        <v/>
      </c>
      <c r="Z35" s="12" t="str">
        <f t="shared" si="1"/>
        <v/>
      </c>
      <c r="AA35" s="37" t="str">
        <f t="shared" si="2"/>
        <v/>
      </c>
      <c r="AB35" s="35" t="str">
        <f t="shared" si="3"/>
        <v/>
      </c>
      <c r="AC35" s="35"/>
      <c r="AD35" s="11"/>
    </row>
    <row r="36" spans="2:30" x14ac:dyDescent="0.25">
      <c r="B36" s="33" t="str">
        <f>IF((ANXE_1_DEPENSES_PREVISION!D36)=0,"",ANXE_1_DEPENSES_PREVISION!D36)</f>
        <v/>
      </c>
      <c r="C36" s="33" t="str">
        <f>IF((ANXE_1_DEPENSES_PREVISION!E36)=0,"",ANXE_1_DEPENSES_PREVISION!E36)</f>
        <v/>
      </c>
      <c r="D36" s="33" t="str">
        <f>IF((ANXE_1_DEPENSES_PREVISION!F36)=0,"",ANXE_1_DEPENSES_PREVISION!F36)</f>
        <v/>
      </c>
      <c r="E36" s="33" t="str">
        <f>IF((ANXE_1_DEPENSES_PREVISION!K36)=0,"",ANXE_1_DEPENSES_PREVISION!K36)</f>
        <v/>
      </c>
      <c r="F36" s="33" t="str">
        <f>IF((ANXE_1_DEPENSES_PREVISION!L36)=0,"",ANXE_1_DEPENSES_PREVISION!L36)</f>
        <v/>
      </c>
      <c r="G36" s="33" t="str">
        <f>IF((ANXE_1_DEPENSES_PREVISION!M36)=0,"",ANXE_1_DEPENSES_PREVISION!M36)</f>
        <v/>
      </c>
      <c r="H36" s="32" t="str">
        <f>IF((ANXE_1_DEPENSES_PREVISION!N36)=0,"",ANXE_1_DEPENSES_PREVISION!N36)</f>
        <v/>
      </c>
      <c r="I36" s="32" t="str">
        <f>IF((ANXE_1_DEPENSES_PREVISION!O36)=0,"",ANXE_1_DEPENSES_PREVISION!O36)</f>
        <v/>
      </c>
      <c r="J36" s="32" t="str">
        <f>IF((ANXE_1_DEPENSES_PREVISION!P36)=0,"",ANXE_1_DEPENSES_PREVISION!P36)</f>
        <v/>
      </c>
      <c r="K36" s="32" t="str">
        <f>IF((ANXE_1_DEPENSES_PREVISION!Q36)=0,"",ANXE_1_DEPENSES_PREVISION!Q36)</f>
        <v/>
      </c>
      <c r="L36" s="33" t="str">
        <f>IF((ANXE_1_DEPENSES_PREVISION!R36)=0,"",ANXE_1_DEPENSES_PREVISION!R36)</f>
        <v/>
      </c>
      <c r="M36" s="10" t="str">
        <f>IF((ANXE_1_DEPENSES_PREVISION!D36)=0,"",ANXE_1_DEPENSES_PREVISION!D36)</f>
        <v/>
      </c>
      <c r="N36" s="10" t="str">
        <f>IF((ANXE_1_DEPENSES_PREVISION!E36)=0,"",ANXE_1_DEPENSES_PREVISION!E36)</f>
        <v/>
      </c>
      <c r="O36" s="10" t="str">
        <f>IF((ANXE_1_DEPENSES_PREVISION!F36)=0,"",ANXE_1_DEPENSES_PREVISION!F36)</f>
        <v/>
      </c>
      <c r="P36" s="10" t="str">
        <f>IF((ANXE_1_DEPENSES_PREVISION!K36)=0,"",ANXE_1_DEPENSES_PREVISION!K36)</f>
        <v/>
      </c>
      <c r="Q36" s="10" t="str">
        <f>IF((ANXE_1_DEPENSES_PREVISION!L36)=0,"",ANXE_1_DEPENSES_PREVISION!L36)</f>
        <v/>
      </c>
      <c r="R36" s="10" t="str">
        <f>IF((ANXE_1_DEPENSES_PREVISION!M36)=0,"",ANXE_1_DEPENSES_PREVISION!M36)</f>
        <v/>
      </c>
      <c r="S36" s="128" t="str">
        <f>IF((ANXE_1_DEPENSES_PREVISION!N36)=0,"",ANXE_1_DEPENSES_PREVISION!N36)</f>
        <v/>
      </c>
      <c r="T36" s="128" t="str">
        <f>IF((ANXE_1_DEPENSES_PREVISION!O36)=0,"",ANXE_1_DEPENSES_PREVISION!O36)</f>
        <v/>
      </c>
      <c r="U36" s="128" t="str">
        <f>IF((ANXE_1_DEPENSES_PREVISION!P36)=0,"",ANXE_1_DEPENSES_PREVISION!P36)</f>
        <v/>
      </c>
      <c r="V36" s="128" t="str">
        <f>IF((ANXE_1_DEPENSES_PREVISION!Q36)=0,"",ANXE_1_DEPENSES_PREVISION!Q36)</f>
        <v/>
      </c>
      <c r="W36" s="10" t="str">
        <f>IF((ANXE_1_DEPENSES_PREVISION!R36)=0,"",ANXE_1_DEPENSES_PREVISION!R36)</f>
        <v/>
      </c>
      <c r="X36" s="36"/>
      <c r="Y36" s="35" t="str">
        <f t="shared" si="0"/>
        <v/>
      </c>
      <c r="Z36" s="12" t="str">
        <f t="shared" si="1"/>
        <v/>
      </c>
      <c r="AA36" s="37" t="str">
        <f t="shared" si="2"/>
        <v/>
      </c>
      <c r="AB36" s="35" t="str">
        <f t="shared" si="3"/>
        <v/>
      </c>
      <c r="AC36" s="35"/>
      <c r="AD36" s="11"/>
    </row>
    <row r="37" spans="2:30" x14ac:dyDescent="0.25">
      <c r="B37" s="33" t="str">
        <f>IF((ANXE_1_DEPENSES_PREVISION!D37)=0,"",ANXE_1_DEPENSES_PREVISION!D37)</f>
        <v/>
      </c>
      <c r="C37" s="33" t="str">
        <f>IF((ANXE_1_DEPENSES_PREVISION!E37)=0,"",ANXE_1_DEPENSES_PREVISION!E37)</f>
        <v/>
      </c>
      <c r="D37" s="33" t="str">
        <f>IF((ANXE_1_DEPENSES_PREVISION!F37)=0,"",ANXE_1_DEPENSES_PREVISION!F37)</f>
        <v/>
      </c>
      <c r="E37" s="33" t="str">
        <f>IF((ANXE_1_DEPENSES_PREVISION!K37)=0,"",ANXE_1_DEPENSES_PREVISION!K37)</f>
        <v/>
      </c>
      <c r="F37" s="33" t="str">
        <f>IF((ANXE_1_DEPENSES_PREVISION!L37)=0,"",ANXE_1_DEPENSES_PREVISION!L37)</f>
        <v/>
      </c>
      <c r="G37" s="33" t="str">
        <f>IF((ANXE_1_DEPENSES_PREVISION!M37)=0,"",ANXE_1_DEPENSES_PREVISION!M37)</f>
        <v/>
      </c>
      <c r="H37" s="32" t="str">
        <f>IF((ANXE_1_DEPENSES_PREVISION!N37)=0,"",ANXE_1_DEPENSES_PREVISION!N37)</f>
        <v/>
      </c>
      <c r="I37" s="32" t="str">
        <f>IF((ANXE_1_DEPENSES_PREVISION!O37)=0,"",ANXE_1_DEPENSES_PREVISION!O37)</f>
        <v/>
      </c>
      <c r="J37" s="32" t="str">
        <f>IF((ANXE_1_DEPENSES_PREVISION!P37)=0,"",ANXE_1_DEPENSES_PREVISION!P37)</f>
        <v/>
      </c>
      <c r="K37" s="32" t="str">
        <f>IF((ANXE_1_DEPENSES_PREVISION!Q37)=0,"",ANXE_1_DEPENSES_PREVISION!Q37)</f>
        <v/>
      </c>
      <c r="L37" s="33" t="str">
        <f>IF((ANXE_1_DEPENSES_PREVISION!R37)=0,"",ANXE_1_DEPENSES_PREVISION!R37)</f>
        <v/>
      </c>
      <c r="M37" s="10" t="str">
        <f>IF((ANXE_1_DEPENSES_PREVISION!D37)=0,"",ANXE_1_DEPENSES_PREVISION!D37)</f>
        <v/>
      </c>
      <c r="N37" s="10" t="str">
        <f>IF((ANXE_1_DEPENSES_PREVISION!E37)=0,"",ANXE_1_DEPENSES_PREVISION!E37)</f>
        <v/>
      </c>
      <c r="O37" s="10" t="str">
        <f>IF((ANXE_1_DEPENSES_PREVISION!F37)=0,"",ANXE_1_DEPENSES_PREVISION!F37)</f>
        <v/>
      </c>
      <c r="P37" s="10" t="str">
        <f>IF((ANXE_1_DEPENSES_PREVISION!K37)=0,"",ANXE_1_DEPENSES_PREVISION!K37)</f>
        <v/>
      </c>
      <c r="Q37" s="10" t="str">
        <f>IF((ANXE_1_DEPENSES_PREVISION!L37)=0,"",ANXE_1_DEPENSES_PREVISION!L37)</f>
        <v/>
      </c>
      <c r="R37" s="10" t="str">
        <f>IF((ANXE_1_DEPENSES_PREVISION!M37)=0,"",ANXE_1_DEPENSES_PREVISION!M37)</f>
        <v/>
      </c>
      <c r="S37" s="128" t="str">
        <f>IF((ANXE_1_DEPENSES_PREVISION!N37)=0,"",ANXE_1_DEPENSES_PREVISION!N37)</f>
        <v/>
      </c>
      <c r="T37" s="128" t="str">
        <f>IF((ANXE_1_DEPENSES_PREVISION!O37)=0,"",ANXE_1_DEPENSES_PREVISION!O37)</f>
        <v/>
      </c>
      <c r="U37" s="128" t="str">
        <f>IF((ANXE_1_DEPENSES_PREVISION!P37)=0,"",ANXE_1_DEPENSES_PREVISION!P37)</f>
        <v/>
      </c>
      <c r="V37" s="128" t="str">
        <f>IF((ANXE_1_DEPENSES_PREVISION!Q37)=0,"",ANXE_1_DEPENSES_PREVISION!Q37)</f>
        <v/>
      </c>
      <c r="W37" s="10" t="str">
        <f>IF((ANXE_1_DEPENSES_PREVISION!R37)=0,"",ANXE_1_DEPENSES_PREVISION!R37)</f>
        <v/>
      </c>
      <c r="X37" s="36"/>
      <c r="Y37" s="35" t="str">
        <f t="shared" si="0"/>
        <v/>
      </c>
      <c r="Z37" s="12" t="str">
        <f t="shared" si="1"/>
        <v/>
      </c>
      <c r="AA37" s="37" t="str">
        <f t="shared" si="2"/>
        <v/>
      </c>
      <c r="AB37" s="35" t="str">
        <f t="shared" si="3"/>
        <v/>
      </c>
      <c r="AC37" s="35"/>
      <c r="AD37" s="11"/>
    </row>
    <row r="38" spans="2:30" x14ac:dyDescent="0.25">
      <c r="B38" s="33" t="str">
        <f>IF((ANXE_1_DEPENSES_PREVISION!D38)=0,"",ANXE_1_DEPENSES_PREVISION!D38)</f>
        <v/>
      </c>
      <c r="C38" s="33" t="str">
        <f>IF((ANXE_1_DEPENSES_PREVISION!E38)=0,"",ANXE_1_DEPENSES_PREVISION!E38)</f>
        <v/>
      </c>
      <c r="D38" s="33" t="str">
        <f>IF((ANXE_1_DEPENSES_PREVISION!F38)=0,"",ANXE_1_DEPENSES_PREVISION!F38)</f>
        <v/>
      </c>
      <c r="E38" s="33" t="str">
        <f>IF((ANXE_1_DEPENSES_PREVISION!K38)=0,"",ANXE_1_DEPENSES_PREVISION!K38)</f>
        <v/>
      </c>
      <c r="F38" s="33" t="str">
        <f>IF((ANXE_1_DEPENSES_PREVISION!L38)=0,"",ANXE_1_DEPENSES_PREVISION!L38)</f>
        <v/>
      </c>
      <c r="G38" s="33" t="str">
        <f>IF((ANXE_1_DEPENSES_PREVISION!M38)=0,"",ANXE_1_DEPENSES_PREVISION!M38)</f>
        <v/>
      </c>
      <c r="H38" s="32" t="str">
        <f>IF((ANXE_1_DEPENSES_PREVISION!N38)=0,"",ANXE_1_DEPENSES_PREVISION!N38)</f>
        <v/>
      </c>
      <c r="I38" s="32" t="str">
        <f>IF((ANXE_1_DEPENSES_PREVISION!O38)=0,"",ANXE_1_DEPENSES_PREVISION!O38)</f>
        <v/>
      </c>
      <c r="J38" s="32" t="str">
        <f>IF((ANXE_1_DEPENSES_PREVISION!P38)=0,"",ANXE_1_DEPENSES_PREVISION!P38)</f>
        <v/>
      </c>
      <c r="K38" s="32" t="str">
        <f>IF((ANXE_1_DEPENSES_PREVISION!Q38)=0,"",ANXE_1_DEPENSES_PREVISION!Q38)</f>
        <v/>
      </c>
      <c r="L38" s="33" t="str">
        <f>IF((ANXE_1_DEPENSES_PREVISION!R38)=0,"",ANXE_1_DEPENSES_PREVISION!R38)</f>
        <v/>
      </c>
      <c r="M38" s="10" t="str">
        <f>IF((ANXE_1_DEPENSES_PREVISION!D38)=0,"",ANXE_1_DEPENSES_PREVISION!D38)</f>
        <v/>
      </c>
      <c r="N38" s="10" t="str">
        <f>IF((ANXE_1_DEPENSES_PREVISION!E38)=0,"",ANXE_1_DEPENSES_PREVISION!E38)</f>
        <v/>
      </c>
      <c r="O38" s="10" t="str">
        <f>IF((ANXE_1_DEPENSES_PREVISION!F38)=0,"",ANXE_1_DEPENSES_PREVISION!F38)</f>
        <v/>
      </c>
      <c r="P38" s="10" t="str">
        <f>IF((ANXE_1_DEPENSES_PREVISION!K38)=0,"",ANXE_1_DEPENSES_PREVISION!K38)</f>
        <v/>
      </c>
      <c r="Q38" s="10" t="str">
        <f>IF((ANXE_1_DEPENSES_PREVISION!L38)=0,"",ANXE_1_DEPENSES_PREVISION!L38)</f>
        <v/>
      </c>
      <c r="R38" s="10" t="str">
        <f>IF((ANXE_1_DEPENSES_PREVISION!M38)=0,"",ANXE_1_DEPENSES_PREVISION!M38)</f>
        <v/>
      </c>
      <c r="S38" s="128" t="str">
        <f>IF((ANXE_1_DEPENSES_PREVISION!N38)=0,"",ANXE_1_DEPENSES_PREVISION!N38)</f>
        <v/>
      </c>
      <c r="T38" s="128" t="str">
        <f>IF((ANXE_1_DEPENSES_PREVISION!O38)=0,"",ANXE_1_DEPENSES_PREVISION!O38)</f>
        <v/>
      </c>
      <c r="U38" s="128" t="str">
        <f>IF((ANXE_1_DEPENSES_PREVISION!P38)=0,"",ANXE_1_DEPENSES_PREVISION!P38)</f>
        <v/>
      </c>
      <c r="V38" s="128" t="str">
        <f>IF((ANXE_1_DEPENSES_PREVISION!Q38)=0,"",ANXE_1_DEPENSES_PREVISION!Q38)</f>
        <v/>
      </c>
      <c r="W38" s="10" t="str">
        <f>IF((ANXE_1_DEPENSES_PREVISION!R38)=0,"",ANXE_1_DEPENSES_PREVISION!R38)</f>
        <v/>
      </c>
      <c r="X38" s="36"/>
      <c r="Y38" s="35" t="str">
        <f t="shared" si="0"/>
        <v/>
      </c>
      <c r="Z38" s="12" t="str">
        <f t="shared" si="1"/>
        <v/>
      </c>
      <c r="AA38" s="37" t="str">
        <f t="shared" si="2"/>
        <v/>
      </c>
      <c r="AB38" s="35" t="str">
        <f t="shared" si="3"/>
        <v/>
      </c>
      <c r="AC38" s="35"/>
      <c r="AD38" s="11"/>
    </row>
    <row r="39" spans="2:30" x14ac:dyDescent="0.25">
      <c r="B39" s="33" t="str">
        <f>IF((ANXE_1_DEPENSES_PREVISION!D39)=0,"",ANXE_1_DEPENSES_PREVISION!D39)</f>
        <v/>
      </c>
      <c r="C39" s="33" t="str">
        <f>IF((ANXE_1_DEPENSES_PREVISION!E39)=0,"",ANXE_1_DEPENSES_PREVISION!E39)</f>
        <v/>
      </c>
      <c r="D39" s="33" t="str">
        <f>IF((ANXE_1_DEPENSES_PREVISION!F39)=0,"",ANXE_1_DEPENSES_PREVISION!F39)</f>
        <v/>
      </c>
      <c r="E39" s="33" t="str">
        <f>IF((ANXE_1_DEPENSES_PREVISION!K39)=0,"",ANXE_1_DEPENSES_PREVISION!K39)</f>
        <v/>
      </c>
      <c r="F39" s="33" t="str">
        <f>IF((ANXE_1_DEPENSES_PREVISION!L39)=0,"",ANXE_1_DEPENSES_PREVISION!L39)</f>
        <v/>
      </c>
      <c r="G39" s="33" t="str">
        <f>IF((ANXE_1_DEPENSES_PREVISION!M39)=0,"",ANXE_1_DEPENSES_PREVISION!M39)</f>
        <v/>
      </c>
      <c r="H39" s="32" t="str">
        <f>IF((ANXE_1_DEPENSES_PREVISION!N39)=0,"",ANXE_1_DEPENSES_PREVISION!N39)</f>
        <v/>
      </c>
      <c r="I39" s="32" t="str">
        <f>IF((ANXE_1_DEPENSES_PREVISION!O39)=0,"",ANXE_1_DEPENSES_PREVISION!O39)</f>
        <v/>
      </c>
      <c r="J39" s="32" t="str">
        <f>IF((ANXE_1_DEPENSES_PREVISION!P39)=0,"",ANXE_1_DEPENSES_PREVISION!P39)</f>
        <v/>
      </c>
      <c r="K39" s="32" t="str">
        <f>IF((ANXE_1_DEPENSES_PREVISION!Q39)=0,"",ANXE_1_DEPENSES_PREVISION!Q39)</f>
        <v/>
      </c>
      <c r="L39" s="33" t="str">
        <f>IF((ANXE_1_DEPENSES_PREVISION!R39)=0,"",ANXE_1_DEPENSES_PREVISION!R39)</f>
        <v/>
      </c>
      <c r="M39" s="10" t="str">
        <f>IF((ANXE_1_DEPENSES_PREVISION!D39)=0,"",ANXE_1_DEPENSES_PREVISION!D39)</f>
        <v/>
      </c>
      <c r="N39" s="10" t="str">
        <f>IF((ANXE_1_DEPENSES_PREVISION!E39)=0,"",ANXE_1_DEPENSES_PREVISION!E39)</f>
        <v/>
      </c>
      <c r="O39" s="10" t="str">
        <f>IF((ANXE_1_DEPENSES_PREVISION!F39)=0,"",ANXE_1_DEPENSES_PREVISION!F39)</f>
        <v/>
      </c>
      <c r="P39" s="10" t="str">
        <f>IF((ANXE_1_DEPENSES_PREVISION!K39)=0,"",ANXE_1_DEPENSES_PREVISION!K39)</f>
        <v/>
      </c>
      <c r="Q39" s="10" t="str">
        <f>IF((ANXE_1_DEPENSES_PREVISION!L39)=0,"",ANXE_1_DEPENSES_PREVISION!L39)</f>
        <v/>
      </c>
      <c r="R39" s="10" t="str">
        <f>IF((ANXE_1_DEPENSES_PREVISION!M39)=0,"",ANXE_1_DEPENSES_PREVISION!M39)</f>
        <v/>
      </c>
      <c r="S39" s="128" t="str">
        <f>IF((ANXE_1_DEPENSES_PREVISION!N39)=0,"",ANXE_1_DEPENSES_PREVISION!N39)</f>
        <v/>
      </c>
      <c r="T39" s="128" t="str">
        <f>IF((ANXE_1_DEPENSES_PREVISION!O39)=0,"",ANXE_1_DEPENSES_PREVISION!O39)</f>
        <v/>
      </c>
      <c r="U39" s="128" t="str">
        <f>IF((ANXE_1_DEPENSES_PREVISION!P39)=0,"",ANXE_1_DEPENSES_PREVISION!P39)</f>
        <v/>
      </c>
      <c r="V39" s="128" t="str">
        <f>IF((ANXE_1_DEPENSES_PREVISION!Q39)=0,"",ANXE_1_DEPENSES_PREVISION!Q39)</f>
        <v/>
      </c>
      <c r="W39" s="10" t="str">
        <f>IF((ANXE_1_DEPENSES_PREVISION!R39)=0,"",ANXE_1_DEPENSES_PREVISION!R39)</f>
        <v/>
      </c>
      <c r="X39" s="36"/>
      <c r="Y39" s="35" t="str">
        <f t="shared" si="0"/>
        <v/>
      </c>
      <c r="Z39" s="12" t="str">
        <f t="shared" si="1"/>
        <v/>
      </c>
      <c r="AA39" s="37" t="str">
        <f t="shared" si="2"/>
        <v/>
      </c>
      <c r="AB39" s="35" t="str">
        <f t="shared" si="3"/>
        <v/>
      </c>
      <c r="AC39" s="35"/>
      <c r="AD39" s="11"/>
    </row>
    <row r="40" spans="2:30" x14ac:dyDescent="0.25">
      <c r="B40" s="33" t="str">
        <f>IF((ANXE_1_DEPENSES_PREVISION!D40)=0,"",ANXE_1_DEPENSES_PREVISION!D40)</f>
        <v/>
      </c>
      <c r="C40" s="33" t="str">
        <f>IF((ANXE_1_DEPENSES_PREVISION!E40)=0,"",ANXE_1_DEPENSES_PREVISION!E40)</f>
        <v/>
      </c>
      <c r="D40" s="33" t="str">
        <f>IF((ANXE_1_DEPENSES_PREVISION!F40)=0,"",ANXE_1_DEPENSES_PREVISION!F40)</f>
        <v/>
      </c>
      <c r="E40" s="33" t="str">
        <f>IF((ANXE_1_DEPENSES_PREVISION!K40)=0,"",ANXE_1_DEPENSES_PREVISION!K40)</f>
        <v/>
      </c>
      <c r="F40" s="33" t="str">
        <f>IF((ANXE_1_DEPENSES_PREVISION!L40)=0,"",ANXE_1_DEPENSES_PREVISION!L40)</f>
        <v/>
      </c>
      <c r="G40" s="33" t="str">
        <f>IF((ANXE_1_DEPENSES_PREVISION!M40)=0,"",ANXE_1_DEPENSES_PREVISION!M40)</f>
        <v/>
      </c>
      <c r="H40" s="32" t="str">
        <f>IF((ANXE_1_DEPENSES_PREVISION!N40)=0,"",ANXE_1_DEPENSES_PREVISION!N40)</f>
        <v/>
      </c>
      <c r="I40" s="32" t="str">
        <f>IF((ANXE_1_DEPENSES_PREVISION!O40)=0,"",ANXE_1_DEPENSES_PREVISION!O40)</f>
        <v/>
      </c>
      <c r="J40" s="32" t="str">
        <f>IF((ANXE_1_DEPENSES_PREVISION!P40)=0,"",ANXE_1_DEPENSES_PREVISION!P40)</f>
        <v/>
      </c>
      <c r="K40" s="32" t="str">
        <f>IF((ANXE_1_DEPENSES_PREVISION!Q40)=0,"",ANXE_1_DEPENSES_PREVISION!Q40)</f>
        <v/>
      </c>
      <c r="L40" s="33" t="str">
        <f>IF((ANXE_1_DEPENSES_PREVISION!R40)=0,"",ANXE_1_DEPENSES_PREVISION!R40)</f>
        <v/>
      </c>
      <c r="M40" s="10" t="str">
        <f>IF((ANXE_1_DEPENSES_PREVISION!D40)=0,"",ANXE_1_DEPENSES_PREVISION!D40)</f>
        <v/>
      </c>
      <c r="N40" s="10" t="str">
        <f>IF((ANXE_1_DEPENSES_PREVISION!E40)=0,"",ANXE_1_DEPENSES_PREVISION!E40)</f>
        <v/>
      </c>
      <c r="O40" s="10" t="str">
        <f>IF((ANXE_1_DEPENSES_PREVISION!F40)=0,"",ANXE_1_DEPENSES_PREVISION!F40)</f>
        <v/>
      </c>
      <c r="P40" s="10" t="str">
        <f>IF((ANXE_1_DEPENSES_PREVISION!K40)=0,"",ANXE_1_DEPENSES_PREVISION!K40)</f>
        <v/>
      </c>
      <c r="Q40" s="10" t="str">
        <f>IF((ANXE_1_DEPENSES_PREVISION!L40)=0,"",ANXE_1_DEPENSES_PREVISION!L40)</f>
        <v/>
      </c>
      <c r="R40" s="10" t="str">
        <f>IF((ANXE_1_DEPENSES_PREVISION!M40)=0,"",ANXE_1_DEPENSES_PREVISION!M40)</f>
        <v/>
      </c>
      <c r="S40" s="128" t="str">
        <f>IF((ANXE_1_DEPENSES_PREVISION!N40)=0,"",ANXE_1_DEPENSES_PREVISION!N40)</f>
        <v/>
      </c>
      <c r="T40" s="128" t="str">
        <f>IF((ANXE_1_DEPENSES_PREVISION!O40)=0,"",ANXE_1_DEPENSES_PREVISION!O40)</f>
        <v/>
      </c>
      <c r="U40" s="128" t="str">
        <f>IF((ANXE_1_DEPENSES_PREVISION!P40)=0,"",ANXE_1_DEPENSES_PREVISION!P40)</f>
        <v/>
      </c>
      <c r="V40" s="128" t="str">
        <f>IF((ANXE_1_DEPENSES_PREVISION!Q40)=0,"",ANXE_1_DEPENSES_PREVISION!Q40)</f>
        <v/>
      </c>
      <c r="W40" s="10" t="str">
        <f>IF((ANXE_1_DEPENSES_PREVISION!R40)=0,"",ANXE_1_DEPENSES_PREVISION!R40)</f>
        <v/>
      </c>
      <c r="X40" s="36"/>
      <c r="Y40" s="35" t="str">
        <f t="shared" si="0"/>
        <v/>
      </c>
      <c r="Z40" s="12" t="str">
        <f t="shared" si="1"/>
        <v/>
      </c>
      <c r="AA40" s="37" t="str">
        <f t="shared" si="2"/>
        <v/>
      </c>
      <c r="AB40" s="35" t="str">
        <f t="shared" si="3"/>
        <v/>
      </c>
      <c r="AC40" s="35"/>
      <c r="AD40" s="11"/>
    </row>
    <row r="41" spans="2:30" x14ac:dyDescent="0.25">
      <c r="B41" s="33" t="str">
        <f>IF((ANXE_1_DEPENSES_PREVISION!D41)=0,"",ANXE_1_DEPENSES_PREVISION!D41)</f>
        <v/>
      </c>
      <c r="C41" s="33" t="str">
        <f>IF((ANXE_1_DEPENSES_PREVISION!E41)=0,"",ANXE_1_DEPENSES_PREVISION!E41)</f>
        <v/>
      </c>
      <c r="D41" s="33" t="str">
        <f>IF((ANXE_1_DEPENSES_PREVISION!F41)=0,"",ANXE_1_DEPENSES_PREVISION!F41)</f>
        <v/>
      </c>
      <c r="E41" s="33" t="str">
        <f>IF((ANXE_1_DEPENSES_PREVISION!K41)=0,"",ANXE_1_DEPENSES_PREVISION!K41)</f>
        <v/>
      </c>
      <c r="F41" s="33" t="str">
        <f>IF((ANXE_1_DEPENSES_PREVISION!L41)=0,"",ANXE_1_DEPENSES_PREVISION!L41)</f>
        <v/>
      </c>
      <c r="G41" s="33" t="str">
        <f>IF((ANXE_1_DEPENSES_PREVISION!M41)=0,"",ANXE_1_DEPENSES_PREVISION!M41)</f>
        <v/>
      </c>
      <c r="H41" s="32" t="str">
        <f>IF((ANXE_1_DEPENSES_PREVISION!N41)=0,"",ANXE_1_DEPENSES_PREVISION!N41)</f>
        <v/>
      </c>
      <c r="I41" s="32" t="str">
        <f>IF((ANXE_1_DEPENSES_PREVISION!O41)=0,"",ANXE_1_DEPENSES_PREVISION!O41)</f>
        <v/>
      </c>
      <c r="J41" s="32" t="str">
        <f>IF((ANXE_1_DEPENSES_PREVISION!P41)=0,"",ANXE_1_DEPENSES_PREVISION!P41)</f>
        <v/>
      </c>
      <c r="K41" s="32" t="str">
        <f>IF((ANXE_1_DEPENSES_PREVISION!Q41)=0,"",ANXE_1_DEPENSES_PREVISION!Q41)</f>
        <v/>
      </c>
      <c r="L41" s="33" t="str">
        <f>IF((ANXE_1_DEPENSES_PREVISION!R41)=0,"",ANXE_1_DEPENSES_PREVISION!R41)</f>
        <v/>
      </c>
      <c r="M41" s="10" t="str">
        <f>IF((ANXE_1_DEPENSES_PREVISION!D41)=0,"",ANXE_1_DEPENSES_PREVISION!D41)</f>
        <v/>
      </c>
      <c r="N41" s="10" t="str">
        <f>IF((ANXE_1_DEPENSES_PREVISION!E41)=0,"",ANXE_1_DEPENSES_PREVISION!E41)</f>
        <v/>
      </c>
      <c r="O41" s="10" t="str">
        <f>IF((ANXE_1_DEPENSES_PREVISION!F41)=0,"",ANXE_1_DEPENSES_PREVISION!F41)</f>
        <v/>
      </c>
      <c r="P41" s="10" t="str">
        <f>IF((ANXE_1_DEPENSES_PREVISION!K41)=0,"",ANXE_1_DEPENSES_PREVISION!K41)</f>
        <v/>
      </c>
      <c r="Q41" s="10" t="str">
        <f>IF((ANXE_1_DEPENSES_PREVISION!L41)=0,"",ANXE_1_DEPENSES_PREVISION!L41)</f>
        <v/>
      </c>
      <c r="R41" s="10" t="str">
        <f>IF((ANXE_1_DEPENSES_PREVISION!M41)=0,"",ANXE_1_DEPENSES_PREVISION!M41)</f>
        <v/>
      </c>
      <c r="S41" s="128" t="str">
        <f>IF((ANXE_1_DEPENSES_PREVISION!N41)=0,"",ANXE_1_DEPENSES_PREVISION!N41)</f>
        <v/>
      </c>
      <c r="T41" s="128" t="str">
        <f>IF((ANXE_1_DEPENSES_PREVISION!O41)=0,"",ANXE_1_DEPENSES_PREVISION!O41)</f>
        <v/>
      </c>
      <c r="U41" s="128" t="str">
        <f>IF((ANXE_1_DEPENSES_PREVISION!P41)=0,"",ANXE_1_DEPENSES_PREVISION!P41)</f>
        <v/>
      </c>
      <c r="V41" s="128" t="str">
        <f>IF((ANXE_1_DEPENSES_PREVISION!Q41)=0,"",ANXE_1_DEPENSES_PREVISION!Q41)</f>
        <v/>
      </c>
      <c r="W41" s="10" t="str">
        <f>IF((ANXE_1_DEPENSES_PREVISION!R41)=0,"",ANXE_1_DEPENSES_PREVISION!R41)</f>
        <v/>
      </c>
      <c r="X41" s="36"/>
      <c r="Y41" s="35" t="str">
        <f t="shared" si="0"/>
        <v/>
      </c>
      <c r="Z41" s="12" t="str">
        <f t="shared" si="1"/>
        <v/>
      </c>
      <c r="AA41" s="37" t="str">
        <f t="shared" si="2"/>
        <v/>
      </c>
      <c r="AB41" s="35" t="str">
        <f t="shared" si="3"/>
        <v/>
      </c>
      <c r="AC41" s="35"/>
      <c r="AD41" s="11"/>
    </row>
    <row r="42" spans="2:30" x14ac:dyDescent="0.25">
      <c r="B42" s="33" t="str">
        <f>IF((ANXE_1_DEPENSES_PREVISION!D42)=0,"",ANXE_1_DEPENSES_PREVISION!D42)</f>
        <v/>
      </c>
      <c r="C42" s="33" t="str">
        <f>IF((ANXE_1_DEPENSES_PREVISION!E42)=0,"",ANXE_1_DEPENSES_PREVISION!E42)</f>
        <v/>
      </c>
      <c r="D42" s="33" t="str">
        <f>IF((ANXE_1_DEPENSES_PREVISION!F42)=0,"",ANXE_1_DEPENSES_PREVISION!F42)</f>
        <v/>
      </c>
      <c r="E42" s="33" t="str">
        <f>IF((ANXE_1_DEPENSES_PREVISION!K42)=0,"",ANXE_1_DEPENSES_PREVISION!K42)</f>
        <v/>
      </c>
      <c r="F42" s="33" t="str">
        <f>IF((ANXE_1_DEPENSES_PREVISION!L42)=0,"",ANXE_1_DEPENSES_PREVISION!L42)</f>
        <v/>
      </c>
      <c r="G42" s="33" t="str">
        <f>IF((ANXE_1_DEPENSES_PREVISION!M42)=0,"",ANXE_1_DEPENSES_PREVISION!M42)</f>
        <v/>
      </c>
      <c r="H42" s="32" t="str">
        <f>IF((ANXE_1_DEPENSES_PREVISION!N42)=0,"",ANXE_1_DEPENSES_PREVISION!N42)</f>
        <v/>
      </c>
      <c r="I42" s="32" t="str">
        <f>IF((ANXE_1_DEPENSES_PREVISION!O42)=0,"",ANXE_1_DEPENSES_PREVISION!O42)</f>
        <v/>
      </c>
      <c r="J42" s="32" t="str">
        <f>IF((ANXE_1_DEPENSES_PREVISION!P42)=0,"",ANXE_1_DEPENSES_PREVISION!P42)</f>
        <v/>
      </c>
      <c r="K42" s="32" t="str">
        <f>IF((ANXE_1_DEPENSES_PREVISION!Q42)=0,"",ANXE_1_DEPENSES_PREVISION!Q42)</f>
        <v/>
      </c>
      <c r="L42" s="33" t="str">
        <f>IF((ANXE_1_DEPENSES_PREVISION!R42)=0,"",ANXE_1_DEPENSES_PREVISION!R42)</f>
        <v/>
      </c>
      <c r="M42" s="10" t="str">
        <f>IF((ANXE_1_DEPENSES_PREVISION!D42)=0,"",ANXE_1_DEPENSES_PREVISION!D42)</f>
        <v/>
      </c>
      <c r="N42" s="10" t="str">
        <f>IF((ANXE_1_DEPENSES_PREVISION!E42)=0,"",ANXE_1_DEPENSES_PREVISION!E42)</f>
        <v/>
      </c>
      <c r="O42" s="10" t="str">
        <f>IF((ANXE_1_DEPENSES_PREVISION!F42)=0,"",ANXE_1_DEPENSES_PREVISION!F42)</f>
        <v/>
      </c>
      <c r="P42" s="10" t="str">
        <f>IF((ANXE_1_DEPENSES_PREVISION!K42)=0,"",ANXE_1_DEPENSES_PREVISION!K42)</f>
        <v/>
      </c>
      <c r="Q42" s="10" t="str">
        <f>IF((ANXE_1_DEPENSES_PREVISION!L42)=0,"",ANXE_1_DEPENSES_PREVISION!L42)</f>
        <v/>
      </c>
      <c r="R42" s="10" t="str">
        <f>IF((ANXE_1_DEPENSES_PREVISION!M42)=0,"",ANXE_1_DEPENSES_PREVISION!M42)</f>
        <v/>
      </c>
      <c r="S42" s="128" t="str">
        <f>IF((ANXE_1_DEPENSES_PREVISION!N42)=0,"",ANXE_1_DEPENSES_PREVISION!N42)</f>
        <v/>
      </c>
      <c r="T42" s="128" t="str">
        <f>IF((ANXE_1_DEPENSES_PREVISION!O42)=0,"",ANXE_1_DEPENSES_PREVISION!O42)</f>
        <v/>
      </c>
      <c r="U42" s="128" t="str">
        <f>IF((ANXE_1_DEPENSES_PREVISION!P42)=0,"",ANXE_1_DEPENSES_PREVISION!P42)</f>
        <v/>
      </c>
      <c r="V42" s="128" t="str">
        <f>IF((ANXE_1_DEPENSES_PREVISION!Q42)=0,"",ANXE_1_DEPENSES_PREVISION!Q42)</f>
        <v/>
      </c>
      <c r="W42" s="10" t="str">
        <f>IF((ANXE_1_DEPENSES_PREVISION!R42)=0,"",ANXE_1_DEPENSES_PREVISION!R42)</f>
        <v/>
      </c>
      <c r="X42" s="36"/>
      <c r="Y42" s="35" t="str">
        <f t="shared" si="0"/>
        <v/>
      </c>
      <c r="Z42" s="12" t="str">
        <f t="shared" si="1"/>
        <v/>
      </c>
      <c r="AA42" s="37" t="str">
        <f t="shared" si="2"/>
        <v/>
      </c>
      <c r="AB42" s="35" t="str">
        <f t="shared" si="3"/>
        <v/>
      </c>
      <c r="AC42" s="35"/>
      <c r="AD42" s="11"/>
    </row>
    <row r="43" spans="2:30" x14ac:dyDescent="0.25">
      <c r="B43" s="33" t="str">
        <f>IF((ANXE_1_DEPENSES_PREVISION!D43)=0,"",ANXE_1_DEPENSES_PREVISION!D43)</f>
        <v/>
      </c>
      <c r="C43" s="33" t="str">
        <f>IF((ANXE_1_DEPENSES_PREVISION!E43)=0,"",ANXE_1_DEPENSES_PREVISION!E43)</f>
        <v/>
      </c>
      <c r="D43" s="33" t="str">
        <f>IF((ANXE_1_DEPENSES_PREVISION!F43)=0,"",ANXE_1_DEPENSES_PREVISION!F43)</f>
        <v/>
      </c>
      <c r="E43" s="33" t="str">
        <f>IF((ANXE_1_DEPENSES_PREVISION!K43)=0,"",ANXE_1_DEPENSES_PREVISION!K43)</f>
        <v/>
      </c>
      <c r="F43" s="33" t="str">
        <f>IF((ANXE_1_DEPENSES_PREVISION!L43)=0,"",ANXE_1_DEPENSES_PREVISION!L43)</f>
        <v/>
      </c>
      <c r="G43" s="33" t="str">
        <f>IF((ANXE_1_DEPENSES_PREVISION!M43)=0,"",ANXE_1_DEPENSES_PREVISION!M43)</f>
        <v/>
      </c>
      <c r="H43" s="32" t="str">
        <f>IF((ANXE_1_DEPENSES_PREVISION!N43)=0,"",ANXE_1_DEPENSES_PREVISION!N43)</f>
        <v/>
      </c>
      <c r="I43" s="32" t="str">
        <f>IF((ANXE_1_DEPENSES_PREVISION!O43)=0,"",ANXE_1_DEPENSES_PREVISION!O43)</f>
        <v/>
      </c>
      <c r="J43" s="32" t="str">
        <f>IF((ANXE_1_DEPENSES_PREVISION!P43)=0,"",ANXE_1_DEPENSES_PREVISION!P43)</f>
        <v/>
      </c>
      <c r="K43" s="32" t="str">
        <f>IF((ANXE_1_DEPENSES_PREVISION!Q43)=0,"",ANXE_1_DEPENSES_PREVISION!Q43)</f>
        <v/>
      </c>
      <c r="L43" s="33" t="str">
        <f>IF((ANXE_1_DEPENSES_PREVISION!R43)=0,"",ANXE_1_DEPENSES_PREVISION!R43)</f>
        <v/>
      </c>
      <c r="M43" s="10" t="str">
        <f>IF((ANXE_1_DEPENSES_PREVISION!D43)=0,"",ANXE_1_DEPENSES_PREVISION!D43)</f>
        <v/>
      </c>
      <c r="N43" s="10" t="str">
        <f>IF((ANXE_1_DEPENSES_PREVISION!E43)=0,"",ANXE_1_DEPENSES_PREVISION!E43)</f>
        <v/>
      </c>
      <c r="O43" s="10" t="str">
        <f>IF((ANXE_1_DEPENSES_PREVISION!F43)=0,"",ANXE_1_DEPENSES_PREVISION!F43)</f>
        <v/>
      </c>
      <c r="P43" s="10" t="str">
        <f>IF((ANXE_1_DEPENSES_PREVISION!K43)=0,"",ANXE_1_DEPENSES_PREVISION!K43)</f>
        <v/>
      </c>
      <c r="Q43" s="10" t="str">
        <f>IF((ANXE_1_DEPENSES_PREVISION!L43)=0,"",ANXE_1_DEPENSES_PREVISION!L43)</f>
        <v/>
      </c>
      <c r="R43" s="10" t="str">
        <f>IF((ANXE_1_DEPENSES_PREVISION!M43)=0,"",ANXE_1_DEPENSES_PREVISION!M43)</f>
        <v/>
      </c>
      <c r="S43" s="128" t="str">
        <f>IF((ANXE_1_DEPENSES_PREVISION!N43)=0,"",ANXE_1_DEPENSES_PREVISION!N43)</f>
        <v/>
      </c>
      <c r="T43" s="128" t="str">
        <f>IF((ANXE_1_DEPENSES_PREVISION!O43)=0,"",ANXE_1_DEPENSES_PREVISION!O43)</f>
        <v/>
      </c>
      <c r="U43" s="128" t="str">
        <f>IF((ANXE_1_DEPENSES_PREVISION!P43)=0,"",ANXE_1_DEPENSES_PREVISION!P43)</f>
        <v/>
      </c>
      <c r="V43" s="128" t="str">
        <f>IF((ANXE_1_DEPENSES_PREVISION!Q43)=0,"",ANXE_1_DEPENSES_PREVISION!Q43)</f>
        <v/>
      </c>
      <c r="W43" s="10" t="str">
        <f>IF((ANXE_1_DEPENSES_PREVISION!R43)=0,"",ANXE_1_DEPENSES_PREVISION!R43)</f>
        <v/>
      </c>
      <c r="X43" s="36"/>
      <c r="Y43" s="35" t="str">
        <f t="shared" si="0"/>
        <v/>
      </c>
      <c r="Z43" s="12" t="str">
        <f t="shared" si="1"/>
        <v/>
      </c>
      <c r="AA43" s="37" t="str">
        <f t="shared" si="2"/>
        <v/>
      </c>
      <c r="AB43" s="35" t="str">
        <f t="shared" si="3"/>
        <v/>
      </c>
      <c r="AC43" s="35"/>
      <c r="AD43" s="11"/>
    </row>
    <row r="44" spans="2:30" x14ac:dyDescent="0.25">
      <c r="B44" s="33" t="str">
        <f>IF((ANXE_1_DEPENSES_PREVISION!D44)=0,"",ANXE_1_DEPENSES_PREVISION!D44)</f>
        <v/>
      </c>
      <c r="C44" s="33" t="str">
        <f>IF((ANXE_1_DEPENSES_PREVISION!E44)=0,"",ANXE_1_DEPENSES_PREVISION!E44)</f>
        <v/>
      </c>
      <c r="D44" s="33" t="str">
        <f>IF((ANXE_1_DEPENSES_PREVISION!F44)=0,"",ANXE_1_DEPENSES_PREVISION!F44)</f>
        <v/>
      </c>
      <c r="E44" s="33" t="str">
        <f>IF((ANXE_1_DEPENSES_PREVISION!K44)=0,"",ANXE_1_DEPENSES_PREVISION!K44)</f>
        <v/>
      </c>
      <c r="F44" s="33" t="str">
        <f>IF((ANXE_1_DEPENSES_PREVISION!L44)=0,"",ANXE_1_DEPENSES_PREVISION!L44)</f>
        <v/>
      </c>
      <c r="G44" s="33" t="str">
        <f>IF((ANXE_1_DEPENSES_PREVISION!M44)=0,"",ANXE_1_DEPENSES_PREVISION!M44)</f>
        <v/>
      </c>
      <c r="H44" s="32" t="str">
        <f>IF((ANXE_1_DEPENSES_PREVISION!N44)=0,"",ANXE_1_DEPENSES_PREVISION!N44)</f>
        <v/>
      </c>
      <c r="I44" s="32" t="str">
        <f>IF((ANXE_1_DEPENSES_PREVISION!O44)=0,"",ANXE_1_DEPENSES_PREVISION!O44)</f>
        <v/>
      </c>
      <c r="J44" s="32" t="str">
        <f>IF((ANXE_1_DEPENSES_PREVISION!P44)=0,"",ANXE_1_DEPENSES_PREVISION!P44)</f>
        <v/>
      </c>
      <c r="K44" s="32" t="str">
        <f>IF((ANXE_1_DEPENSES_PREVISION!Q44)=0,"",ANXE_1_DEPENSES_PREVISION!Q44)</f>
        <v/>
      </c>
      <c r="L44" s="33" t="str">
        <f>IF((ANXE_1_DEPENSES_PREVISION!R44)=0,"",ANXE_1_DEPENSES_PREVISION!R44)</f>
        <v/>
      </c>
      <c r="M44" s="10" t="str">
        <f>IF((ANXE_1_DEPENSES_PREVISION!D44)=0,"",ANXE_1_DEPENSES_PREVISION!D44)</f>
        <v/>
      </c>
      <c r="N44" s="10" t="str">
        <f>IF((ANXE_1_DEPENSES_PREVISION!E44)=0,"",ANXE_1_DEPENSES_PREVISION!E44)</f>
        <v/>
      </c>
      <c r="O44" s="10" t="str">
        <f>IF((ANXE_1_DEPENSES_PREVISION!F44)=0,"",ANXE_1_DEPENSES_PREVISION!F44)</f>
        <v/>
      </c>
      <c r="P44" s="10" t="str">
        <f>IF((ANXE_1_DEPENSES_PREVISION!K44)=0,"",ANXE_1_DEPENSES_PREVISION!K44)</f>
        <v/>
      </c>
      <c r="Q44" s="10" t="str">
        <f>IF((ANXE_1_DEPENSES_PREVISION!L44)=0,"",ANXE_1_DEPENSES_PREVISION!L44)</f>
        <v/>
      </c>
      <c r="R44" s="10" t="str">
        <f>IF((ANXE_1_DEPENSES_PREVISION!M44)=0,"",ANXE_1_DEPENSES_PREVISION!M44)</f>
        <v/>
      </c>
      <c r="S44" s="128" t="str">
        <f>IF((ANXE_1_DEPENSES_PREVISION!N44)=0,"",ANXE_1_DEPENSES_PREVISION!N44)</f>
        <v/>
      </c>
      <c r="T44" s="128" t="str">
        <f>IF((ANXE_1_DEPENSES_PREVISION!O44)=0,"",ANXE_1_DEPENSES_PREVISION!O44)</f>
        <v/>
      </c>
      <c r="U44" s="128" t="str">
        <f>IF((ANXE_1_DEPENSES_PREVISION!P44)=0,"",ANXE_1_DEPENSES_PREVISION!P44)</f>
        <v/>
      </c>
      <c r="V44" s="128" t="str">
        <f>IF((ANXE_1_DEPENSES_PREVISION!Q44)=0,"",ANXE_1_DEPENSES_PREVISION!Q44)</f>
        <v/>
      </c>
      <c r="W44" s="10" t="str">
        <f>IF((ANXE_1_DEPENSES_PREVISION!R44)=0,"",ANXE_1_DEPENSES_PREVISION!R44)</f>
        <v/>
      </c>
      <c r="X44" s="36"/>
      <c r="Y44" s="35" t="str">
        <f t="shared" si="0"/>
        <v/>
      </c>
      <c r="Z44" s="12" t="str">
        <f t="shared" si="1"/>
        <v/>
      </c>
      <c r="AA44" s="37" t="str">
        <f t="shared" si="2"/>
        <v/>
      </c>
      <c r="AB44" s="35" t="str">
        <f t="shared" si="3"/>
        <v/>
      </c>
      <c r="AC44" s="35"/>
      <c r="AD44" s="11"/>
    </row>
    <row r="45" spans="2:30" x14ac:dyDescent="0.25">
      <c r="B45" s="33" t="str">
        <f>IF((ANXE_1_DEPENSES_PREVISION!D45)=0,"",ANXE_1_DEPENSES_PREVISION!D45)</f>
        <v/>
      </c>
      <c r="C45" s="33" t="str">
        <f>IF((ANXE_1_DEPENSES_PREVISION!E45)=0,"",ANXE_1_DEPENSES_PREVISION!E45)</f>
        <v/>
      </c>
      <c r="D45" s="33" t="str">
        <f>IF((ANXE_1_DEPENSES_PREVISION!F45)=0,"",ANXE_1_DEPENSES_PREVISION!F45)</f>
        <v/>
      </c>
      <c r="E45" s="33" t="str">
        <f>IF((ANXE_1_DEPENSES_PREVISION!K45)=0,"",ANXE_1_DEPENSES_PREVISION!K45)</f>
        <v/>
      </c>
      <c r="F45" s="33" t="str">
        <f>IF((ANXE_1_DEPENSES_PREVISION!L45)=0,"",ANXE_1_DEPENSES_PREVISION!L45)</f>
        <v/>
      </c>
      <c r="G45" s="33" t="str">
        <f>IF((ANXE_1_DEPENSES_PREVISION!M45)=0,"",ANXE_1_DEPENSES_PREVISION!M45)</f>
        <v/>
      </c>
      <c r="H45" s="32" t="str">
        <f>IF((ANXE_1_DEPENSES_PREVISION!N45)=0,"",ANXE_1_DEPENSES_PREVISION!N45)</f>
        <v/>
      </c>
      <c r="I45" s="32" t="str">
        <f>IF((ANXE_1_DEPENSES_PREVISION!O45)=0,"",ANXE_1_DEPENSES_PREVISION!O45)</f>
        <v/>
      </c>
      <c r="J45" s="32" t="str">
        <f>IF((ANXE_1_DEPENSES_PREVISION!P45)=0,"",ANXE_1_DEPENSES_PREVISION!P45)</f>
        <v/>
      </c>
      <c r="K45" s="32" t="str">
        <f>IF((ANXE_1_DEPENSES_PREVISION!Q45)=0,"",ANXE_1_DEPENSES_PREVISION!Q45)</f>
        <v/>
      </c>
      <c r="L45" s="33" t="str">
        <f>IF((ANXE_1_DEPENSES_PREVISION!R45)=0,"",ANXE_1_DEPENSES_PREVISION!R45)</f>
        <v/>
      </c>
      <c r="M45" s="10" t="str">
        <f>IF((ANXE_1_DEPENSES_PREVISION!D45)=0,"",ANXE_1_DEPENSES_PREVISION!D45)</f>
        <v/>
      </c>
      <c r="N45" s="10" t="str">
        <f>IF((ANXE_1_DEPENSES_PREVISION!E45)=0,"",ANXE_1_DEPENSES_PREVISION!E45)</f>
        <v/>
      </c>
      <c r="O45" s="10" t="str">
        <f>IF((ANXE_1_DEPENSES_PREVISION!F45)=0,"",ANXE_1_DEPENSES_PREVISION!F45)</f>
        <v/>
      </c>
      <c r="P45" s="10" t="str">
        <f>IF((ANXE_1_DEPENSES_PREVISION!K45)=0,"",ANXE_1_DEPENSES_PREVISION!K45)</f>
        <v/>
      </c>
      <c r="Q45" s="10" t="str">
        <f>IF((ANXE_1_DEPENSES_PREVISION!L45)=0,"",ANXE_1_DEPENSES_PREVISION!L45)</f>
        <v/>
      </c>
      <c r="R45" s="10" t="str">
        <f>IF((ANXE_1_DEPENSES_PREVISION!M45)=0,"",ANXE_1_DEPENSES_PREVISION!M45)</f>
        <v/>
      </c>
      <c r="S45" s="128" t="str">
        <f>IF((ANXE_1_DEPENSES_PREVISION!N45)=0,"",ANXE_1_DEPENSES_PREVISION!N45)</f>
        <v/>
      </c>
      <c r="T45" s="128" t="str">
        <f>IF((ANXE_1_DEPENSES_PREVISION!O45)=0,"",ANXE_1_DEPENSES_PREVISION!O45)</f>
        <v/>
      </c>
      <c r="U45" s="128" t="str">
        <f>IF((ANXE_1_DEPENSES_PREVISION!P45)=0,"",ANXE_1_DEPENSES_PREVISION!P45)</f>
        <v/>
      </c>
      <c r="V45" s="128" t="str">
        <f>IF((ANXE_1_DEPENSES_PREVISION!Q45)=0,"",ANXE_1_DEPENSES_PREVISION!Q45)</f>
        <v/>
      </c>
      <c r="W45" s="10" t="str">
        <f>IF((ANXE_1_DEPENSES_PREVISION!R45)=0,"",ANXE_1_DEPENSES_PREVISION!R45)</f>
        <v/>
      </c>
      <c r="X45" s="36"/>
      <c r="Y45" s="35" t="str">
        <f t="shared" si="0"/>
        <v/>
      </c>
      <c r="Z45" s="12" t="str">
        <f t="shared" si="1"/>
        <v/>
      </c>
      <c r="AA45" s="37" t="str">
        <f t="shared" si="2"/>
        <v/>
      </c>
      <c r="AB45" s="35" t="str">
        <f t="shared" si="3"/>
        <v/>
      </c>
      <c r="AC45" s="35"/>
      <c r="AD45" s="11"/>
    </row>
    <row r="46" spans="2:30" x14ac:dyDescent="0.25">
      <c r="B46" s="33" t="str">
        <f>IF((ANXE_1_DEPENSES_PREVISION!D46)=0,"",ANXE_1_DEPENSES_PREVISION!D46)</f>
        <v/>
      </c>
      <c r="C46" s="33" t="str">
        <f>IF((ANXE_1_DEPENSES_PREVISION!E46)=0,"",ANXE_1_DEPENSES_PREVISION!E46)</f>
        <v/>
      </c>
      <c r="D46" s="33" t="str">
        <f>IF((ANXE_1_DEPENSES_PREVISION!F46)=0,"",ANXE_1_DEPENSES_PREVISION!F46)</f>
        <v/>
      </c>
      <c r="E46" s="33" t="str">
        <f>IF((ANXE_1_DEPENSES_PREVISION!K46)=0,"",ANXE_1_DEPENSES_PREVISION!K46)</f>
        <v/>
      </c>
      <c r="F46" s="33" t="str">
        <f>IF((ANXE_1_DEPENSES_PREVISION!L46)=0,"",ANXE_1_DEPENSES_PREVISION!L46)</f>
        <v/>
      </c>
      <c r="G46" s="33" t="str">
        <f>IF((ANXE_1_DEPENSES_PREVISION!M46)=0,"",ANXE_1_DEPENSES_PREVISION!M46)</f>
        <v/>
      </c>
      <c r="H46" s="32" t="str">
        <f>IF((ANXE_1_DEPENSES_PREVISION!N46)=0,"",ANXE_1_DEPENSES_PREVISION!N46)</f>
        <v/>
      </c>
      <c r="I46" s="32" t="str">
        <f>IF((ANXE_1_DEPENSES_PREVISION!O46)=0,"",ANXE_1_DEPENSES_PREVISION!O46)</f>
        <v/>
      </c>
      <c r="J46" s="32" t="str">
        <f>IF((ANXE_1_DEPENSES_PREVISION!P46)=0,"",ANXE_1_DEPENSES_PREVISION!P46)</f>
        <v/>
      </c>
      <c r="K46" s="32" t="str">
        <f>IF((ANXE_1_DEPENSES_PREVISION!Q46)=0,"",ANXE_1_DEPENSES_PREVISION!Q46)</f>
        <v/>
      </c>
      <c r="L46" s="33" t="str">
        <f>IF((ANXE_1_DEPENSES_PREVISION!R46)=0,"",ANXE_1_DEPENSES_PREVISION!R46)</f>
        <v/>
      </c>
      <c r="M46" s="10" t="str">
        <f>IF((ANXE_1_DEPENSES_PREVISION!D46)=0,"",ANXE_1_DEPENSES_PREVISION!D46)</f>
        <v/>
      </c>
      <c r="N46" s="10" t="str">
        <f>IF((ANXE_1_DEPENSES_PREVISION!E46)=0,"",ANXE_1_DEPENSES_PREVISION!E46)</f>
        <v/>
      </c>
      <c r="O46" s="10" t="str">
        <f>IF((ANXE_1_DEPENSES_PREVISION!F46)=0,"",ANXE_1_DEPENSES_PREVISION!F46)</f>
        <v/>
      </c>
      <c r="P46" s="10" t="str">
        <f>IF((ANXE_1_DEPENSES_PREVISION!K46)=0,"",ANXE_1_DEPENSES_PREVISION!K46)</f>
        <v/>
      </c>
      <c r="Q46" s="10" t="str">
        <f>IF((ANXE_1_DEPENSES_PREVISION!L46)=0,"",ANXE_1_DEPENSES_PREVISION!L46)</f>
        <v/>
      </c>
      <c r="R46" s="10" t="str">
        <f>IF((ANXE_1_DEPENSES_PREVISION!M46)=0,"",ANXE_1_DEPENSES_PREVISION!M46)</f>
        <v/>
      </c>
      <c r="S46" s="128" t="str">
        <f>IF((ANXE_1_DEPENSES_PREVISION!N46)=0,"",ANXE_1_DEPENSES_PREVISION!N46)</f>
        <v/>
      </c>
      <c r="T46" s="128" t="str">
        <f>IF((ANXE_1_DEPENSES_PREVISION!O46)=0,"",ANXE_1_DEPENSES_PREVISION!O46)</f>
        <v/>
      </c>
      <c r="U46" s="128" t="str">
        <f>IF((ANXE_1_DEPENSES_PREVISION!P46)=0,"",ANXE_1_DEPENSES_PREVISION!P46)</f>
        <v/>
      </c>
      <c r="V46" s="128" t="str">
        <f>IF((ANXE_1_DEPENSES_PREVISION!Q46)=0,"",ANXE_1_DEPENSES_PREVISION!Q46)</f>
        <v/>
      </c>
      <c r="W46" s="10" t="str">
        <f>IF((ANXE_1_DEPENSES_PREVISION!R46)=0,"",ANXE_1_DEPENSES_PREVISION!R46)</f>
        <v/>
      </c>
      <c r="X46" s="36"/>
      <c r="Y46" s="35" t="str">
        <f t="shared" si="0"/>
        <v/>
      </c>
      <c r="Z46" s="12" t="str">
        <f t="shared" si="1"/>
        <v/>
      </c>
      <c r="AA46" s="37" t="str">
        <f t="shared" si="2"/>
        <v/>
      </c>
      <c r="AB46" s="35" t="str">
        <f t="shared" si="3"/>
        <v/>
      </c>
      <c r="AC46" s="35"/>
      <c r="AD46" s="11"/>
    </row>
    <row r="47" spans="2:30" x14ac:dyDescent="0.25">
      <c r="B47" s="33" t="str">
        <f>IF((ANXE_1_DEPENSES_PREVISION!D47)=0,"",ANXE_1_DEPENSES_PREVISION!D47)</f>
        <v/>
      </c>
      <c r="C47" s="33" t="str">
        <f>IF((ANXE_1_DEPENSES_PREVISION!E47)=0,"",ANXE_1_DEPENSES_PREVISION!E47)</f>
        <v/>
      </c>
      <c r="D47" s="33" t="str">
        <f>IF((ANXE_1_DEPENSES_PREVISION!F47)=0,"",ANXE_1_DEPENSES_PREVISION!F47)</f>
        <v/>
      </c>
      <c r="E47" s="33" t="str">
        <f>IF((ANXE_1_DEPENSES_PREVISION!K47)=0,"",ANXE_1_DEPENSES_PREVISION!K47)</f>
        <v/>
      </c>
      <c r="F47" s="33" t="str">
        <f>IF((ANXE_1_DEPENSES_PREVISION!L47)=0,"",ANXE_1_DEPENSES_PREVISION!L47)</f>
        <v/>
      </c>
      <c r="G47" s="33" t="str">
        <f>IF((ANXE_1_DEPENSES_PREVISION!M47)=0,"",ANXE_1_DEPENSES_PREVISION!M47)</f>
        <v/>
      </c>
      <c r="H47" s="32" t="str">
        <f>IF((ANXE_1_DEPENSES_PREVISION!N47)=0,"",ANXE_1_DEPENSES_PREVISION!N47)</f>
        <v/>
      </c>
      <c r="I47" s="32" t="str">
        <f>IF((ANXE_1_DEPENSES_PREVISION!O47)=0,"",ANXE_1_DEPENSES_PREVISION!O47)</f>
        <v/>
      </c>
      <c r="J47" s="32" t="str">
        <f>IF((ANXE_1_DEPENSES_PREVISION!P47)=0,"",ANXE_1_DEPENSES_PREVISION!P47)</f>
        <v/>
      </c>
      <c r="K47" s="32" t="str">
        <f>IF((ANXE_1_DEPENSES_PREVISION!Q47)=0,"",ANXE_1_DEPENSES_PREVISION!Q47)</f>
        <v/>
      </c>
      <c r="L47" s="33" t="str">
        <f>IF((ANXE_1_DEPENSES_PREVISION!R47)=0,"",ANXE_1_DEPENSES_PREVISION!R47)</f>
        <v/>
      </c>
      <c r="M47" s="10" t="str">
        <f>IF((ANXE_1_DEPENSES_PREVISION!D47)=0,"",ANXE_1_DEPENSES_PREVISION!D47)</f>
        <v/>
      </c>
      <c r="N47" s="10" t="str">
        <f>IF((ANXE_1_DEPENSES_PREVISION!E47)=0,"",ANXE_1_DEPENSES_PREVISION!E47)</f>
        <v/>
      </c>
      <c r="O47" s="10" t="str">
        <f>IF((ANXE_1_DEPENSES_PREVISION!F47)=0,"",ANXE_1_DEPENSES_PREVISION!F47)</f>
        <v/>
      </c>
      <c r="P47" s="10" t="str">
        <f>IF((ANXE_1_DEPENSES_PREVISION!K47)=0,"",ANXE_1_DEPENSES_PREVISION!K47)</f>
        <v/>
      </c>
      <c r="Q47" s="10" t="str">
        <f>IF((ANXE_1_DEPENSES_PREVISION!L47)=0,"",ANXE_1_DEPENSES_PREVISION!L47)</f>
        <v/>
      </c>
      <c r="R47" s="10" t="str">
        <f>IF((ANXE_1_DEPENSES_PREVISION!M47)=0,"",ANXE_1_DEPENSES_PREVISION!M47)</f>
        <v/>
      </c>
      <c r="S47" s="128" t="str">
        <f>IF((ANXE_1_DEPENSES_PREVISION!N47)=0,"",ANXE_1_DEPENSES_PREVISION!N47)</f>
        <v/>
      </c>
      <c r="T47" s="128" t="str">
        <f>IF((ANXE_1_DEPENSES_PREVISION!O47)=0,"",ANXE_1_DEPENSES_PREVISION!O47)</f>
        <v/>
      </c>
      <c r="U47" s="128" t="str">
        <f>IF((ANXE_1_DEPENSES_PREVISION!P47)=0,"",ANXE_1_DEPENSES_PREVISION!P47)</f>
        <v/>
      </c>
      <c r="V47" s="128" t="str">
        <f>IF((ANXE_1_DEPENSES_PREVISION!Q47)=0,"",ANXE_1_DEPENSES_PREVISION!Q47)</f>
        <v/>
      </c>
      <c r="W47" s="10" t="str">
        <f>IF((ANXE_1_DEPENSES_PREVISION!R47)=0,"",ANXE_1_DEPENSES_PREVISION!R47)</f>
        <v/>
      </c>
      <c r="X47" s="36"/>
      <c r="Y47" s="35" t="str">
        <f t="shared" si="0"/>
        <v/>
      </c>
      <c r="Z47" s="12" t="str">
        <f t="shared" si="1"/>
        <v/>
      </c>
      <c r="AA47" s="37" t="str">
        <f t="shared" si="2"/>
        <v/>
      </c>
      <c r="AB47" s="35" t="str">
        <f t="shared" si="3"/>
        <v/>
      </c>
      <c r="AC47" s="35"/>
      <c r="AD47" s="11"/>
    </row>
    <row r="48" spans="2:30" x14ac:dyDescent="0.25">
      <c r="B48" s="33" t="str">
        <f>IF((ANXE_1_DEPENSES_PREVISION!D48)=0,"",ANXE_1_DEPENSES_PREVISION!D48)</f>
        <v/>
      </c>
      <c r="C48" s="33" t="str">
        <f>IF((ANXE_1_DEPENSES_PREVISION!E48)=0,"",ANXE_1_DEPENSES_PREVISION!E48)</f>
        <v/>
      </c>
      <c r="D48" s="33" t="str">
        <f>IF((ANXE_1_DEPENSES_PREVISION!F48)=0,"",ANXE_1_DEPENSES_PREVISION!F48)</f>
        <v/>
      </c>
      <c r="E48" s="33" t="str">
        <f>IF((ANXE_1_DEPENSES_PREVISION!K48)=0,"",ANXE_1_DEPENSES_PREVISION!K48)</f>
        <v/>
      </c>
      <c r="F48" s="33" t="str">
        <f>IF((ANXE_1_DEPENSES_PREVISION!L48)=0,"",ANXE_1_DEPENSES_PREVISION!L48)</f>
        <v/>
      </c>
      <c r="G48" s="33" t="str">
        <f>IF((ANXE_1_DEPENSES_PREVISION!M48)=0,"",ANXE_1_DEPENSES_PREVISION!M48)</f>
        <v/>
      </c>
      <c r="H48" s="32" t="str">
        <f>IF((ANXE_1_DEPENSES_PREVISION!N48)=0,"",ANXE_1_DEPENSES_PREVISION!N48)</f>
        <v/>
      </c>
      <c r="I48" s="32" t="str">
        <f>IF((ANXE_1_DEPENSES_PREVISION!O48)=0,"",ANXE_1_DEPENSES_PREVISION!O48)</f>
        <v/>
      </c>
      <c r="J48" s="32" t="str">
        <f>IF((ANXE_1_DEPENSES_PREVISION!P48)=0,"",ANXE_1_DEPENSES_PREVISION!P48)</f>
        <v/>
      </c>
      <c r="K48" s="32" t="str">
        <f>IF((ANXE_1_DEPENSES_PREVISION!Q48)=0,"",ANXE_1_DEPENSES_PREVISION!Q48)</f>
        <v/>
      </c>
      <c r="L48" s="33" t="str">
        <f>IF((ANXE_1_DEPENSES_PREVISION!R48)=0,"",ANXE_1_DEPENSES_PREVISION!R48)</f>
        <v/>
      </c>
      <c r="M48" s="10" t="str">
        <f>IF((ANXE_1_DEPENSES_PREVISION!D48)=0,"",ANXE_1_DEPENSES_PREVISION!D48)</f>
        <v/>
      </c>
      <c r="N48" s="10" t="str">
        <f>IF((ANXE_1_DEPENSES_PREVISION!E48)=0,"",ANXE_1_DEPENSES_PREVISION!E48)</f>
        <v/>
      </c>
      <c r="O48" s="10" t="str">
        <f>IF((ANXE_1_DEPENSES_PREVISION!F48)=0,"",ANXE_1_DEPENSES_PREVISION!F48)</f>
        <v/>
      </c>
      <c r="P48" s="10" t="str">
        <f>IF((ANXE_1_DEPENSES_PREVISION!K48)=0,"",ANXE_1_DEPENSES_PREVISION!K48)</f>
        <v/>
      </c>
      <c r="Q48" s="10" t="str">
        <f>IF((ANXE_1_DEPENSES_PREVISION!L48)=0,"",ANXE_1_DEPENSES_PREVISION!L48)</f>
        <v/>
      </c>
      <c r="R48" s="10" t="str">
        <f>IF((ANXE_1_DEPENSES_PREVISION!M48)=0,"",ANXE_1_DEPENSES_PREVISION!M48)</f>
        <v/>
      </c>
      <c r="S48" s="128" t="str">
        <f>IF((ANXE_1_DEPENSES_PREVISION!N48)=0,"",ANXE_1_DEPENSES_PREVISION!N48)</f>
        <v/>
      </c>
      <c r="T48" s="128" t="str">
        <f>IF((ANXE_1_DEPENSES_PREVISION!O48)=0,"",ANXE_1_DEPENSES_PREVISION!O48)</f>
        <v/>
      </c>
      <c r="U48" s="128" t="str">
        <f>IF((ANXE_1_DEPENSES_PREVISION!P48)=0,"",ANXE_1_DEPENSES_PREVISION!P48)</f>
        <v/>
      </c>
      <c r="V48" s="128" t="str">
        <f>IF((ANXE_1_DEPENSES_PREVISION!Q48)=0,"",ANXE_1_DEPENSES_PREVISION!Q48)</f>
        <v/>
      </c>
      <c r="W48" s="10" t="str">
        <f>IF((ANXE_1_DEPENSES_PREVISION!R48)=0,"",ANXE_1_DEPENSES_PREVISION!R48)</f>
        <v/>
      </c>
      <c r="X48" s="36"/>
      <c r="Y48" s="35" t="str">
        <f t="shared" si="0"/>
        <v/>
      </c>
      <c r="Z48" s="12" t="str">
        <f t="shared" si="1"/>
        <v/>
      </c>
      <c r="AA48" s="37" t="str">
        <f t="shared" si="2"/>
        <v/>
      </c>
      <c r="AB48" s="35" t="str">
        <f t="shared" si="3"/>
        <v/>
      </c>
      <c r="AC48" s="35"/>
      <c r="AD48" s="11"/>
    </row>
    <row r="49" spans="2:30" x14ac:dyDescent="0.25">
      <c r="B49" s="33" t="str">
        <f>IF((ANXE_1_DEPENSES_PREVISION!D49)=0,"",ANXE_1_DEPENSES_PREVISION!D49)</f>
        <v/>
      </c>
      <c r="C49" s="33" t="str">
        <f>IF((ANXE_1_DEPENSES_PREVISION!E49)=0,"",ANXE_1_DEPENSES_PREVISION!E49)</f>
        <v/>
      </c>
      <c r="D49" s="33" t="str">
        <f>IF((ANXE_1_DEPENSES_PREVISION!F49)=0,"",ANXE_1_DEPENSES_PREVISION!F49)</f>
        <v/>
      </c>
      <c r="E49" s="33" t="str">
        <f>IF((ANXE_1_DEPENSES_PREVISION!K49)=0,"",ANXE_1_DEPENSES_PREVISION!K49)</f>
        <v/>
      </c>
      <c r="F49" s="33" t="str">
        <f>IF((ANXE_1_DEPENSES_PREVISION!L49)=0,"",ANXE_1_DEPENSES_PREVISION!L49)</f>
        <v/>
      </c>
      <c r="G49" s="33" t="str">
        <f>IF((ANXE_1_DEPENSES_PREVISION!M49)=0,"",ANXE_1_DEPENSES_PREVISION!M49)</f>
        <v/>
      </c>
      <c r="H49" s="32" t="str">
        <f>IF((ANXE_1_DEPENSES_PREVISION!N49)=0,"",ANXE_1_DEPENSES_PREVISION!N49)</f>
        <v/>
      </c>
      <c r="I49" s="32" t="str">
        <f>IF((ANXE_1_DEPENSES_PREVISION!O49)=0,"",ANXE_1_DEPENSES_PREVISION!O49)</f>
        <v/>
      </c>
      <c r="J49" s="32" t="str">
        <f>IF((ANXE_1_DEPENSES_PREVISION!P49)=0,"",ANXE_1_DEPENSES_PREVISION!P49)</f>
        <v/>
      </c>
      <c r="K49" s="32" t="str">
        <f>IF((ANXE_1_DEPENSES_PREVISION!Q49)=0,"",ANXE_1_DEPENSES_PREVISION!Q49)</f>
        <v/>
      </c>
      <c r="L49" s="33" t="str">
        <f>IF((ANXE_1_DEPENSES_PREVISION!R49)=0,"",ANXE_1_DEPENSES_PREVISION!R49)</f>
        <v/>
      </c>
      <c r="M49" s="10" t="str">
        <f>IF((ANXE_1_DEPENSES_PREVISION!D49)=0,"",ANXE_1_DEPENSES_PREVISION!D49)</f>
        <v/>
      </c>
      <c r="N49" s="10" t="str">
        <f>IF((ANXE_1_DEPENSES_PREVISION!E49)=0,"",ANXE_1_DEPENSES_PREVISION!E49)</f>
        <v/>
      </c>
      <c r="O49" s="10" t="str">
        <f>IF((ANXE_1_DEPENSES_PREVISION!F49)=0,"",ANXE_1_DEPENSES_PREVISION!F49)</f>
        <v/>
      </c>
      <c r="P49" s="10" t="str">
        <f>IF((ANXE_1_DEPENSES_PREVISION!K49)=0,"",ANXE_1_DEPENSES_PREVISION!K49)</f>
        <v/>
      </c>
      <c r="Q49" s="10" t="str">
        <f>IF((ANXE_1_DEPENSES_PREVISION!L49)=0,"",ANXE_1_DEPENSES_PREVISION!L49)</f>
        <v/>
      </c>
      <c r="R49" s="10" t="str">
        <f>IF((ANXE_1_DEPENSES_PREVISION!M49)=0,"",ANXE_1_DEPENSES_PREVISION!M49)</f>
        <v/>
      </c>
      <c r="S49" s="128" t="str">
        <f>IF((ANXE_1_DEPENSES_PREVISION!N49)=0,"",ANXE_1_DEPENSES_PREVISION!N49)</f>
        <v/>
      </c>
      <c r="T49" s="128" t="str">
        <f>IF((ANXE_1_DEPENSES_PREVISION!O49)=0,"",ANXE_1_DEPENSES_PREVISION!O49)</f>
        <v/>
      </c>
      <c r="U49" s="128" t="str">
        <f>IF((ANXE_1_DEPENSES_PREVISION!P49)=0,"",ANXE_1_DEPENSES_PREVISION!P49)</f>
        <v/>
      </c>
      <c r="V49" s="128" t="str">
        <f>IF((ANXE_1_DEPENSES_PREVISION!Q49)=0,"",ANXE_1_DEPENSES_PREVISION!Q49)</f>
        <v/>
      </c>
      <c r="W49" s="10" t="str">
        <f>IF((ANXE_1_DEPENSES_PREVISION!R49)=0,"",ANXE_1_DEPENSES_PREVISION!R49)</f>
        <v/>
      </c>
      <c r="X49" s="36"/>
      <c r="Y49" s="35" t="str">
        <f t="shared" si="0"/>
        <v/>
      </c>
      <c r="Z49" s="12" t="str">
        <f t="shared" si="1"/>
        <v/>
      </c>
      <c r="AA49" s="37" t="str">
        <f t="shared" si="2"/>
        <v/>
      </c>
      <c r="AB49" s="35" t="str">
        <f t="shared" si="3"/>
        <v/>
      </c>
      <c r="AC49" s="35"/>
      <c r="AD49" s="11"/>
    </row>
    <row r="50" spans="2:30" x14ac:dyDescent="0.25">
      <c r="B50" s="33" t="str">
        <f>IF((ANXE_1_DEPENSES_PREVISION!D50)=0,"",ANXE_1_DEPENSES_PREVISION!D50)</f>
        <v/>
      </c>
      <c r="C50" s="33" t="str">
        <f>IF((ANXE_1_DEPENSES_PREVISION!E50)=0,"",ANXE_1_DEPENSES_PREVISION!E50)</f>
        <v/>
      </c>
      <c r="D50" s="33" t="str">
        <f>IF((ANXE_1_DEPENSES_PREVISION!F50)=0,"",ANXE_1_DEPENSES_PREVISION!F50)</f>
        <v/>
      </c>
      <c r="E50" s="33" t="str">
        <f>IF((ANXE_1_DEPENSES_PREVISION!K50)=0,"",ANXE_1_DEPENSES_PREVISION!K50)</f>
        <v/>
      </c>
      <c r="F50" s="33" t="str">
        <f>IF((ANXE_1_DEPENSES_PREVISION!L50)=0,"",ANXE_1_DEPENSES_PREVISION!L50)</f>
        <v/>
      </c>
      <c r="G50" s="33" t="str">
        <f>IF((ANXE_1_DEPENSES_PREVISION!M50)=0,"",ANXE_1_DEPENSES_PREVISION!M50)</f>
        <v/>
      </c>
      <c r="H50" s="32" t="str">
        <f>IF((ANXE_1_DEPENSES_PREVISION!N50)=0,"",ANXE_1_DEPENSES_PREVISION!N50)</f>
        <v/>
      </c>
      <c r="I50" s="32" t="str">
        <f>IF((ANXE_1_DEPENSES_PREVISION!O50)=0,"",ANXE_1_DEPENSES_PREVISION!O50)</f>
        <v/>
      </c>
      <c r="J50" s="32" t="str">
        <f>IF((ANXE_1_DEPENSES_PREVISION!P50)=0,"",ANXE_1_DEPENSES_PREVISION!P50)</f>
        <v/>
      </c>
      <c r="K50" s="32" t="str">
        <f>IF((ANXE_1_DEPENSES_PREVISION!Q50)=0,"",ANXE_1_DEPENSES_PREVISION!Q50)</f>
        <v/>
      </c>
      <c r="L50" s="33" t="str">
        <f>IF((ANXE_1_DEPENSES_PREVISION!R50)=0,"",ANXE_1_DEPENSES_PREVISION!R50)</f>
        <v/>
      </c>
      <c r="M50" s="10" t="str">
        <f>IF((ANXE_1_DEPENSES_PREVISION!D50)=0,"",ANXE_1_DEPENSES_PREVISION!D50)</f>
        <v/>
      </c>
      <c r="N50" s="10" t="str">
        <f>IF((ANXE_1_DEPENSES_PREVISION!E50)=0,"",ANXE_1_DEPENSES_PREVISION!E50)</f>
        <v/>
      </c>
      <c r="O50" s="10" t="str">
        <f>IF((ANXE_1_DEPENSES_PREVISION!F50)=0,"",ANXE_1_DEPENSES_PREVISION!F50)</f>
        <v/>
      </c>
      <c r="P50" s="10" t="str">
        <f>IF((ANXE_1_DEPENSES_PREVISION!K50)=0,"",ANXE_1_DEPENSES_PREVISION!K50)</f>
        <v/>
      </c>
      <c r="Q50" s="10" t="str">
        <f>IF((ANXE_1_DEPENSES_PREVISION!L50)=0,"",ANXE_1_DEPENSES_PREVISION!L50)</f>
        <v/>
      </c>
      <c r="R50" s="10" t="str">
        <f>IF((ANXE_1_DEPENSES_PREVISION!M50)=0,"",ANXE_1_DEPENSES_PREVISION!M50)</f>
        <v/>
      </c>
      <c r="S50" s="128" t="str">
        <f>IF((ANXE_1_DEPENSES_PREVISION!N50)=0,"",ANXE_1_DEPENSES_PREVISION!N50)</f>
        <v/>
      </c>
      <c r="T50" s="128" t="str">
        <f>IF((ANXE_1_DEPENSES_PREVISION!O50)=0,"",ANXE_1_DEPENSES_PREVISION!O50)</f>
        <v/>
      </c>
      <c r="U50" s="128" t="str">
        <f>IF((ANXE_1_DEPENSES_PREVISION!P50)=0,"",ANXE_1_DEPENSES_PREVISION!P50)</f>
        <v/>
      </c>
      <c r="V50" s="128" t="str">
        <f>IF((ANXE_1_DEPENSES_PREVISION!Q50)=0,"",ANXE_1_DEPENSES_PREVISION!Q50)</f>
        <v/>
      </c>
      <c r="W50" s="10" t="str">
        <f>IF((ANXE_1_DEPENSES_PREVISION!R50)=0,"",ANXE_1_DEPENSES_PREVISION!R50)</f>
        <v/>
      </c>
      <c r="X50" s="36"/>
      <c r="Y50" s="35" t="str">
        <f t="shared" si="0"/>
        <v/>
      </c>
      <c r="Z50" s="12" t="str">
        <f t="shared" si="1"/>
        <v/>
      </c>
      <c r="AA50" s="37" t="str">
        <f t="shared" si="2"/>
        <v/>
      </c>
      <c r="AB50" s="35" t="str">
        <f t="shared" si="3"/>
        <v/>
      </c>
      <c r="AC50" s="35"/>
      <c r="AD50" s="11"/>
    </row>
    <row r="51" spans="2:30" x14ac:dyDescent="0.25">
      <c r="B51" s="33" t="str">
        <f>IF((ANXE_1_DEPENSES_PREVISION!D51)=0,"",ANXE_1_DEPENSES_PREVISION!D51)</f>
        <v/>
      </c>
      <c r="C51" s="33" t="str">
        <f>IF((ANXE_1_DEPENSES_PREVISION!E51)=0,"",ANXE_1_DEPENSES_PREVISION!E51)</f>
        <v/>
      </c>
      <c r="D51" s="33" t="str">
        <f>IF((ANXE_1_DEPENSES_PREVISION!F51)=0,"",ANXE_1_DEPENSES_PREVISION!F51)</f>
        <v/>
      </c>
      <c r="E51" s="33" t="str">
        <f>IF((ANXE_1_DEPENSES_PREVISION!K51)=0,"",ANXE_1_DEPENSES_PREVISION!K51)</f>
        <v/>
      </c>
      <c r="F51" s="33" t="str">
        <f>IF((ANXE_1_DEPENSES_PREVISION!L51)=0,"",ANXE_1_DEPENSES_PREVISION!L51)</f>
        <v/>
      </c>
      <c r="G51" s="33" t="str">
        <f>IF((ANXE_1_DEPENSES_PREVISION!M51)=0,"",ANXE_1_DEPENSES_PREVISION!M51)</f>
        <v/>
      </c>
      <c r="H51" s="32" t="str">
        <f>IF((ANXE_1_DEPENSES_PREVISION!N51)=0,"",ANXE_1_DEPENSES_PREVISION!N51)</f>
        <v/>
      </c>
      <c r="I51" s="32" t="str">
        <f>IF((ANXE_1_DEPENSES_PREVISION!O51)=0,"",ANXE_1_DEPENSES_PREVISION!O51)</f>
        <v/>
      </c>
      <c r="J51" s="32" t="str">
        <f>IF((ANXE_1_DEPENSES_PREVISION!P51)=0,"",ANXE_1_DEPENSES_PREVISION!P51)</f>
        <v/>
      </c>
      <c r="K51" s="32" t="str">
        <f>IF((ANXE_1_DEPENSES_PREVISION!Q51)=0,"",ANXE_1_DEPENSES_PREVISION!Q51)</f>
        <v/>
      </c>
      <c r="L51" s="33" t="str">
        <f>IF((ANXE_1_DEPENSES_PREVISION!R51)=0,"",ANXE_1_DEPENSES_PREVISION!R51)</f>
        <v/>
      </c>
      <c r="M51" s="10" t="str">
        <f>IF((ANXE_1_DEPENSES_PREVISION!D51)=0,"",ANXE_1_DEPENSES_PREVISION!D51)</f>
        <v/>
      </c>
      <c r="N51" s="10" t="str">
        <f>IF((ANXE_1_DEPENSES_PREVISION!E51)=0,"",ANXE_1_DEPENSES_PREVISION!E51)</f>
        <v/>
      </c>
      <c r="O51" s="10" t="str">
        <f>IF((ANXE_1_DEPENSES_PREVISION!F51)=0,"",ANXE_1_DEPENSES_PREVISION!F51)</f>
        <v/>
      </c>
      <c r="P51" s="10" t="str">
        <f>IF((ANXE_1_DEPENSES_PREVISION!K51)=0,"",ANXE_1_DEPENSES_PREVISION!K51)</f>
        <v/>
      </c>
      <c r="Q51" s="10" t="str">
        <f>IF((ANXE_1_DEPENSES_PREVISION!L51)=0,"",ANXE_1_DEPENSES_PREVISION!L51)</f>
        <v/>
      </c>
      <c r="R51" s="10" t="str">
        <f>IF((ANXE_1_DEPENSES_PREVISION!M51)=0,"",ANXE_1_DEPENSES_PREVISION!M51)</f>
        <v/>
      </c>
      <c r="S51" s="128" t="str">
        <f>IF((ANXE_1_DEPENSES_PREVISION!N51)=0,"",ANXE_1_DEPENSES_PREVISION!N51)</f>
        <v/>
      </c>
      <c r="T51" s="128" t="str">
        <f>IF((ANXE_1_DEPENSES_PREVISION!O51)=0,"",ANXE_1_DEPENSES_PREVISION!O51)</f>
        <v/>
      </c>
      <c r="U51" s="128" t="str">
        <f>IF((ANXE_1_DEPENSES_PREVISION!P51)=0,"",ANXE_1_DEPENSES_PREVISION!P51)</f>
        <v/>
      </c>
      <c r="V51" s="128" t="str">
        <f>IF((ANXE_1_DEPENSES_PREVISION!Q51)=0,"",ANXE_1_DEPENSES_PREVISION!Q51)</f>
        <v/>
      </c>
      <c r="W51" s="10" t="str">
        <f>IF((ANXE_1_DEPENSES_PREVISION!R51)=0,"",ANXE_1_DEPENSES_PREVISION!R51)</f>
        <v/>
      </c>
      <c r="X51" s="36"/>
      <c r="Y51" s="35" t="str">
        <f t="shared" si="0"/>
        <v/>
      </c>
      <c r="Z51" s="12" t="str">
        <f t="shared" si="1"/>
        <v/>
      </c>
      <c r="AA51" s="37" t="str">
        <f t="shared" si="2"/>
        <v/>
      </c>
      <c r="AB51" s="35" t="str">
        <f t="shared" si="3"/>
        <v/>
      </c>
      <c r="AC51" s="35"/>
      <c r="AD51" s="11"/>
    </row>
    <row r="52" spans="2:30" x14ac:dyDescent="0.25">
      <c r="B52" s="33" t="str">
        <f>IF((ANXE_1_DEPENSES_PREVISION!D52)=0,"",ANXE_1_DEPENSES_PREVISION!D52)</f>
        <v/>
      </c>
      <c r="C52" s="33" t="str">
        <f>IF((ANXE_1_DEPENSES_PREVISION!E52)=0,"",ANXE_1_DEPENSES_PREVISION!E52)</f>
        <v/>
      </c>
      <c r="D52" s="33" t="str">
        <f>IF((ANXE_1_DEPENSES_PREVISION!F52)=0,"",ANXE_1_DEPENSES_PREVISION!F52)</f>
        <v/>
      </c>
      <c r="E52" s="33" t="str">
        <f>IF((ANXE_1_DEPENSES_PREVISION!K52)=0,"",ANXE_1_DEPENSES_PREVISION!K52)</f>
        <v/>
      </c>
      <c r="F52" s="33" t="str">
        <f>IF((ANXE_1_DEPENSES_PREVISION!L52)=0,"",ANXE_1_DEPENSES_PREVISION!L52)</f>
        <v/>
      </c>
      <c r="G52" s="33" t="str">
        <f>IF((ANXE_1_DEPENSES_PREVISION!M52)=0,"",ANXE_1_DEPENSES_PREVISION!M52)</f>
        <v/>
      </c>
      <c r="H52" s="32" t="str">
        <f>IF((ANXE_1_DEPENSES_PREVISION!N52)=0,"",ANXE_1_DEPENSES_PREVISION!N52)</f>
        <v/>
      </c>
      <c r="I52" s="32" t="str">
        <f>IF((ANXE_1_DEPENSES_PREVISION!O52)=0,"",ANXE_1_DEPENSES_PREVISION!O52)</f>
        <v/>
      </c>
      <c r="J52" s="32" t="str">
        <f>IF((ANXE_1_DEPENSES_PREVISION!P52)=0,"",ANXE_1_DEPENSES_PREVISION!P52)</f>
        <v/>
      </c>
      <c r="K52" s="32" t="str">
        <f>IF((ANXE_1_DEPENSES_PREVISION!Q52)=0,"",ANXE_1_DEPENSES_PREVISION!Q52)</f>
        <v/>
      </c>
      <c r="L52" s="33" t="str">
        <f>IF((ANXE_1_DEPENSES_PREVISION!R52)=0,"",ANXE_1_DEPENSES_PREVISION!R52)</f>
        <v/>
      </c>
      <c r="M52" s="10" t="str">
        <f>IF((ANXE_1_DEPENSES_PREVISION!D52)=0,"",ANXE_1_DEPENSES_PREVISION!D52)</f>
        <v/>
      </c>
      <c r="N52" s="10" t="str">
        <f>IF((ANXE_1_DEPENSES_PREVISION!E52)=0,"",ANXE_1_DEPENSES_PREVISION!E52)</f>
        <v/>
      </c>
      <c r="O52" s="10" t="str">
        <f>IF((ANXE_1_DEPENSES_PREVISION!F52)=0,"",ANXE_1_DEPENSES_PREVISION!F52)</f>
        <v/>
      </c>
      <c r="P52" s="10" t="str">
        <f>IF((ANXE_1_DEPENSES_PREVISION!K52)=0,"",ANXE_1_DEPENSES_PREVISION!K52)</f>
        <v/>
      </c>
      <c r="Q52" s="10" t="str">
        <f>IF((ANXE_1_DEPENSES_PREVISION!L52)=0,"",ANXE_1_DEPENSES_PREVISION!L52)</f>
        <v/>
      </c>
      <c r="R52" s="10" t="str">
        <f>IF((ANXE_1_DEPENSES_PREVISION!M52)=0,"",ANXE_1_DEPENSES_PREVISION!M52)</f>
        <v/>
      </c>
      <c r="S52" s="128" t="str">
        <f>IF((ANXE_1_DEPENSES_PREVISION!N52)=0,"",ANXE_1_DEPENSES_PREVISION!N52)</f>
        <v/>
      </c>
      <c r="T52" s="128" t="str">
        <f>IF((ANXE_1_DEPENSES_PREVISION!O52)=0,"",ANXE_1_DEPENSES_PREVISION!O52)</f>
        <v/>
      </c>
      <c r="U52" s="128" t="str">
        <f>IF((ANXE_1_DEPENSES_PREVISION!P52)=0,"",ANXE_1_DEPENSES_PREVISION!P52)</f>
        <v/>
      </c>
      <c r="V52" s="128" t="str">
        <f>IF((ANXE_1_DEPENSES_PREVISION!Q52)=0,"",ANXE_1_DEPENSES_PREVISION!Q52)</f>
        <v/>
      </c>
      <c r="W52" s="10" t="str">
        <f>IF((ANXE_1_DEPENSES_PREVISION!R52)=0,"",ANXE_1_DEPENSES_PREVISION!R52)</f>
        <v/>
      </c>
      <c r="X52" s="36"/>
      <c r="Y52" s="35" t="str">
        <f t="shared" si="0"/>
        <v/>
      </c>
      <c r="Z52" s="12" t="str">
        <f t="shared" si="1"/>
        <v/>
      </c>
      <c r="AA52" s="37" t="str">
        <f t="shared" si="2"/>
        <v/>
      </c>
      <c r="AB52" s="35" t="str">
        <f t="shared" si="3"/>
        <v/>
      </c>
      <c r="AC52" s="35"/>
      <c r="AD52" s="11"/>
    </row>
    <row r="53" spans="2:30" x14ac:dyDescent="0.25">
      <c r="B53" s="33" t="str">
        <f>IF((ANXE_1_DEPENSES_PREVISION!D53)=0,"",ANXE_1_DEPENSES_PREVISION!D53)</f>
        <v/>
      </c>
      <c r="C53" s="33" t="str">
        <f>IF((ANXE_1_DEPENSES_PREVISION!E53)=0,"",ANXE_1_DEPENSES_PREVISION!E53)</f>
        <v/>
      </c>
      <c r="D53" s="33" t="str">
        <f>IF((ANXE_1_DEPENSES_PREVISION!F53)=0,"",ANXE_1_DEPENSES_PREVISION!F53)</f>
        <v/>
      </c>
      <c r="E53" s="33" t="str">
        <f>IF((ANXE_1_DEPENSES_PREVISION!K53)=0,"",ANXE_1_DEPENSES_PREVISION!K53)</f>
        <v/>
      </c>
      <c r="F53" s="33" t="str">
        <f>IF((ANXE_1_DEPENSES_PREVISION!L53)=0,"",ANXE_1_DEPENSES_PREVISION!L53)</f>
        <v/>
      </c>
      <c r="G53" s="33" t="str">
        <f>IF((ANXE_1_DEPENSES_PREVISION!M53)=0,"",ANXE_1_DEPENSES_PREVISION!M53)</f>
        <v/>
      </c>
      <c r="H53" s="32" t="str">
        <f>IF((ANXE_1_DEPENSES_PREVISION!N53)=0,"",ANXE_1_DEPENSES_PREVISION!N53)</f>
        <v/>
      </c>
      <c r="I53" s="32" t="str">
        <f>IF((ANXE_1_DEPENSES_PREVISION!O53)=0,"",ANXE_1_DEPENSES_PREVISION!O53)</f>
        <v/>
      </c>
      <c r="J53" s="32" t="str">
        <f>IF((ANXE_1_DEPENSES_PREVISION!P53)=0,"",ANXE_1_DEPENSES_PREVISION!P53)</f>
        <v/>
      </c>
      <c r="K53" s="32" t="str">
        <f>IF((ANXE_1_DEPENSES_PREVISION!Q53)=0,"",ANXE_1_DEPENSES_PREVISION!Q53)</f>
        <v/>
      </c>
      <c r="L53" s="33" t="str">
        <f>IF((ANXE_1_DEPENSES_PREVISION!R53)=0,"",ANXE_1_DEPENSES_PREVISION!R53)</f>
        <v/>
      </c>
      <c r="M53" s="10" t="str">
        <f>IF((ANXE_1_DEPENSES_PREVISION!D53)=0,"",ANXE_1_DEPENSES_PREVISION!D53)</f>
        <v/>
      </c>
      <c r="N53" s="10" t="str">
        <f>IF((ANXE_1_DEPENSES_PREVISION!E53)=0,"",ANXE_1_DEPENSES_PREVISION!E53)</f>
        <v/>
      </c>
      <c r="O53" s="10" t="str">
        <f>IF((ANXE_1_DEPENSES_PREVISION!F53)=0,"",ANXE_1_DEPENSES_PREVISION!F53)</f>
        <v/>
      </c>
      <c r="P53" s="10" t="str">
        <f>IF((ANXE_1_DEPENSES_PREVISION!K53)=0,"",ANXE_1_DEPENSES_PREVISION!K53)</f>
        <v/>
      </c>
      <c r="Q53" s="10" t="str">
        <f>IF((ANXE_1_DEPENSES_PREVISION!L53)=0,"",ANXE_1_DEPENSES_PREVISION!L53)</f>
        <v/>
      </c>
      <c r="R53" s="10" t="str">
        <f>IF((ANXE_1_DEPENSES_PREVISION!M53)=0,"",ANXE_1_DEPENSES_PREVISION!M53)</f>
        <v/>
      </c>
      <c r="S53" s="128" t="str">
        <f>IF((ANXE_1_DEPENSES_PREVISION!N53)=0,"",ANXE_1_DEPENSES_PREVISION!N53)</f>
        <v/>
      </c>
      <c r="T53" s="128" t="str">
        <f>IF((ANXE_1_DEPENSES_PREVISION!O53)=0,"",ANXE_1_DEPENSES_PREVISION!O53)</f>
        <v/>
      </c>
      <c r="U53" s="128" t="str">
        <f>IF((ANXE_1_DEPENSES_PREVISION!P53)=0,"",ANXE_1_DEPENSES_PREVISION!P53)</f>
        <v/>
      </c>
      <c r="V53" s="128" t="str">
        <f>IF((ANXE_1_DEPENSES_PREVISION!Q53)=0,"",ANXE_1_DEPENSES_PREVISION!Q53)</f>
        <v/>
      </c>
      <c r="W53" s="10" t="str">
        <f>IF((ANXE_1_DEPENSES_PREVISION!R53)=0,"",ANXE_1_DEPENSES_PREVISION!R53)</f>
        <v/>
      </c>
      <c r="X53" s="36"/>
      <c r="Y53" s="35" t="str">
        <f t="shared" si="0"/>
        <v/>
      </c>
      <c r="Z53" s="12" t="str">
        <f t="shared" si="1"/>
        <v/>
      </c>
      <c r="AA53" s="37" t="str">
        <f t="shared" si="2"/>
        <v/>
      </c>
      <c r="AB53" s="35" t="str">
        <f t="shared" si="3"/>
        <v/>
      </c>
      <c r="AC53" s="35"/>
      <c r="AD53" s="11"/>
    </row>
    <row r="54" spans="2:30" x14ac:dyDescent="0.25">
      <c r="B54" s="33" t="str">
        <f>IF((ANXE_1_DEPENSES_PREVISION!D54)=0,"",ANXE_1_DEPENSES_PREVISION!D54)</f>
        <v/>
      </c>
      <c r="C54" s="33" t="str">
        <f>IF((ANXE_1_DEPENSES_PREVISION!E54)=0,"",ANXE_1_DEPENSES_PREVISION!E54)</f>
        <v/>
      </c>
      <c r="D54" s="33" t="str">
        <f>IF((ANXE_1_DEPENSES_PREVISION!F54)=0,"",ANXE_1_DEPENSES_PREVISION!F54)</f>
        <v/>
      </c>
      <c r="E54" s="33" t="str">
        <f>IF((ANXE_1_DEPENSES_PREVISION!K54)=0,"",ANXE_1_DEPENSES_PREVISION!K54)</f>
        <v/>
      </c>
      <c r="F54" s="33" t="str">
        <f>IF((ANXE_1_DEPENSES_PREVISION!L54)=0,"",ANXE_1_DEPENSES_PREVISION!L54)</f>
        <v/>
      </c>
      <c r="G54" s="33" t="str">
        <f>IF((ANXE_1_DEPENSES_PREVISION!M54)=0,"",ANXE_1_DEPENSES_PREVISION!M54)</f>
        <v/>
      </c>
      <c r="H54" s="32" t="str">
        <f>IF((ANXE_1_DEPENSES_PREVISION!N54)=0,"",ANXE_1_DEPENSES_PREVISION!N54)</f>
        <v/>
      </c>
      <c r="I54" s="32" t="str">
        <f>IF((ANXE_1_DEPENSES_PREVISION!O54)=0,"",ANXE_1_DEPENSES_PREVISION!O54)</f>
        <v/>
      </c>
      <c r="J54" s="32" t="str">
        <f>IF((ANXE_1_DEPENSES_PREVISION!P54)=0,"",ANXE_1_DEPENSES_PREVISION!P54)</f>
        <v/>
      </c>
      <c r="K54" s="32" t="str">
        <f>IF((ANXE_1_DEPENSES_PREVISION!Q54)=0,"",ANXE_1_DEPENSES_PREVISION!Q54)</f>
        <v/>
      </c>
      <c r="L54" s="33" t="str">
        <f>IF((ANXE_1_DEPENSES_PREVISION!R54)=0,"",ANXE_1_DEPENSES_PREVISION!R54)</f>
        <v/>
      </c>
      <c r="M54" s="10" t="str">
        <f>IF((ANXE_1_DEPENSES_PREVISION!D54)=0,"",ANXE_1_DEPENSES_PREVISION!D54)</f>
        <v/>
      </c>
      <c r="N54" s="10" t="str">
        <f>IF((ANXE_1_DEPENSES_PREVISION!E54)=0,"",ANXE_1_DEPENSES_PREVISION!E54)</f>
        <v/>
      </c>
      <c r="O54" s="10" t="str">
        <f>IF((ANXE_1_DEPENSES_PREVISION!F54)=0,"",ANXE_1_DEPENSES_PREVISION!F54)</f>
        <v/>
      </c>
      <c r="P54" s="10" t="str">
        <f>IF((ANXE_1_DEPENSES_PREVISION!K54)=0,"",ANXE_1_DEPENSES_PREVISION!K54)</f>
        <v/>
      </c>
      <c r="Q54" s="10" t="str">
        <f>IF((ANXE_1_DEPENSES_PREVISION!L54)=0,"",ANXE_1_DEPENSES_PREVISION!L54)</f>
        <v/>
      </c>
      <c r="R54" s="10" t="str">
        <f>IF((ANXE_1_DEPENSES_PREVISION!M54)=0,"",ANXE_1_DEPENSES_PREVISION!M54)</f>
        <v/>
      </c>
      <c r="S54" s="128" t="str">
        <f>IF((ANXE_1_DEPENSES_PREVISION!N54)=0,"",ANXE_1_DEPENSES_PREVISION!N54)</f>
        <v/>
      </c>
      <c r="T54" s="128" t="str">
        <f>IF((ANXE_1_DEPENSES_PREVISION!O54)=0,"",ANXE_1_DEPENSES_PREVISION!O54)</f>
        <v/>
      </c>
      <c r="U54" s="128" t="str">
        <f>IF((ANXE_1_DEPENSES_PREVISION!P54)=0,"",ANXE_1_DEPENSES_PREVISION!P54)</f>
        <v/>
      </c>
      <c r="V54" s="128" t="str">
        <f>IF((ANXE_1_DEPENSES_PREVISION!Q54)=0,"",ANXE_1_DEPENSES_PREVISION!Q54)</f>
        <v/>
      </c>
      <c r="W54" s="10" t="str">
        <f>IF((ANXE_1_DEPENSES_PREVISION!R54)=0,"",ANXE_1_DEPENSES_PREVISION!R54)</f>
        <v/>
      </c>
      <c r="X54" s="36"/>
      <c r="Y54" s="35" t="str">
        <f t="shared" si="0"/>
        <v/>
      </c>
      <c r="Z54" s="12" t="str">
        <f t="shared" si="1"/>
        <v/>
      </c>
      <c r="AA54" s="37" t="str">
        <f t="shared" si="2"/>
        <v/>
      </c>
      <c r="AB54" s="35" t="str">
        <f t="shared" si="3"/>
        <v/>
      </c>
      <c r="AC54" s="35"/>
      <c r="AD54" s="11"/>
    </row>
    <row r="55" spans="2:30" x14ac:dyDescent="0.25">
      <c r="B55" s="33" t="str">
        <f>IF((ANXE_1_DEPENSES_PREVISION!D55)=0,"",ANXE_1_DEPENSES_PREVISION!D55)</f>
        <v/>
      </c>
      <c r="C55" s="33" t="str">
        <f>IF((ANXE_1_DEPENSES_PREVISION!E55)=0,"",ANXE_1_DEPENSES_PREVISION!E55)</f>
        <v/>
      </c>
      <c r="D55" s="33" t="str">
        <f>IF((ANXE_1_DEPENSES_PREVISION!F55)=0,"",ANXE_1_DEPENSES_PREVISION!F55)</f>
        <v/>
      </c>
      <c r="E55" s="33" t="str">
        <f>IF((ANXE_1_DEPENSES_PREVISION!K55)=0,"",ANXE_1_DEPENSES_PREVISION!K55)</f>
        <v/>
      </c>
      <c r="F55" s="33" t="str">
        <f>IF((ANXE_1_DEPENSES_PREVISION!L55)=0,"",ANXE_1_DEPENSES_PREVISION!L55)</f>
        <v/>
      </c>
      <c r="G55" s="33" t="str">
        <f>IF((ANXE_1_DEPENSES_PREVISION!M55)=0,"",ANXE_1_DEPENSES_PREVISION!M55)</f>
        <v/>
      </c>
      <c r="H55" s="32" t="str">
        <f>IF((ANXE_1_DEPENSES_PREVISION!N55)=0,"",ANXE_1_DEPENSES_PREVISION!N55)</f>
        <v/>
      </c>
      <c r="I55" s="32" t="str">
        <f>IF((ANXE_1_DEPENSES_PREVISION!O55)=0,"",ANXE_1_DEPENSES_PREVISION!O55)</f>
        <v/>
      </c>
      <c r="J55" s="32" t="str">
        <f>IF((ANXE_1_DEPENSES_PREVISION!P55)=0,"",ANXE_1_DEPENSES_PREVISION!P55)</f>
        <v/>
      </c>
      <c r="K55" s="32" t="str">
        <f>IF((ANXE_1_DEPENSES_PREVISION!Q55)=0,"",ANXE_1_DEPENSES_PREVISION!Q55)</f>
        <v/>
      </c>
      <c r="L55" s="33" t="str">
        <f>IF((ANXE_1_DEPENSES_PREVISION!R55)=0,"",ANXE_1_DEPENSES_PREVISION!R55)</f>
        <v/>
      </c>
      <c r="M55" s="10" t="str">
        <f>IF((ANXE_1_DEPENSES_PREVISION!D55)=0,"",ANXE_1_DEPENSES_PREVISION!D55)</f>
        <v/>
      </c>
      <c r="N55" s="10" t="str">
        <f>IF((ANXE_1_DEPENSES_PREVISION!E55)=0,"",ANXE_1_DEPENSES_PREVISION!E55)</f>
        <v/>
      </c>
      <c r="O55" s="10" t="str">
        <f>IF((ANXE_1_DEPENSES_PREVISION!F55)=0,"",ANXE_1_DEPENSES_PREVISION!F55)</f>
        <v/>
      </c>
      <c r="P55" s="10" t="str">
        <f>IF((ANXE_1_DEPENSES_PREVISION!K55)=0,"",ANXE_1_DEPENSES_PREVISION!K55)</f>
        <v/>
      </c>
      <c r="Q55" s="10" t="str">
        <f>IF((ANXE_1_DEPENSES_PREVISION!L55)=0,"",ANXE_1_DEPENSES_PREVISION!L55)</f>
        <v/>
      </c>
      <c r="R55" s="10" t="str">
        <f>IF((ANXE_1_DEPENSES_PREVISION!M55)=0,"",ANXE_1_DEPENSES_PREVISION!M55)</f>
        <v/>
      </c>
      <c r="S55" s="128" t="str">
        <f>IF((ANXE_1_DEPENSES_PREVISION!N55)=0,"",ANXE_1_DEPENSES_PREVISION!N55)</f>
        <v/>
      </c>
      <c r="T55" s="128" t="str">
        <f>IF((ANXE_1_DEPENSES_PREVISION!O55)=0,"",ANXE_1_DEPENSES_PREVISION!O55)</f>
        <v/>
      </c>
      <c r="U55" s="128" t="str">
        <f>IF((ANXE_1_DEPENSES_PREVISION!P55)=0,"",ANXE_1_DEPENSES_PREVISION!P55)</f>
        <v/>
      </c>
      <c r="V55" s="128" t="str">
        <f>IF((ANXE_1_DEPENSES_PREVISION!Q55)=0,"",ANXE_1_DEPENSES_PREVISION!Q55)</f>
        <v/>
      </c>
      <c r="W55" s="10" t="str">
        <f>IF((ANXE_1_DEPENSES_PREVISION!R55)=0,"",ANXE_1_DEPENSES_PREVISION!R55)</f>
        <v/>
      </c>
      <c r="X55" s="36"/>
      <c r="Y55" s="35" t="str">
        <f t="shared" si="0"/>
        <v/>
      </c>
      <c r="Z55" s="12" t="str">
        <f t="shared" si="1"/>
        <v/>
      </c>
      <c r="AA55" s="37" t="str">
        <f t="shared" si="2"/>
        <v/>
      </c>
      <c r="AB55" s="35" t="str">
        <f t="shared" si="3"/>
        <v/>
      </c>
      <c r="AC55" s="35"/>
      <c r="AD55" s="11"/>
    </row>
    <row r="56" spans="2:30" x14ac:dyDescent="0.25">
      <c r="B56" s="33" t="str">
        <f>IF((ANXE_1_DEPENSES_PREVISION!D56)=0,"",ANXE_1_DEPENSES_PREVISION!D56)</f>
        <v/>
      </c>
      <c r="C56" s="33" t="str">
        <f>IF((ANXE_1_DEPENSES_PREVISION!E56)=0,"",ANXE_1_DEPENSES_PREVISION!E56)</f>
        <v/>
      </c>
      <c r="D56" s="33" t="str">
        <f>IF((ANXE_1_DEPENSES_PREVISION!F56)=0,"",ANXE_1_DEPENSES_PREVISION!F56)</f>
        <v/>
      </c>
      <c r="E56" s="33" t="str">
        <f>IF((ANXE_1_DEPENSES_PREVISION!K56)=0,"",ANXE_1_DEPENSES_PREVISION!K56)</f>
        <v/>
      </c>
      <c r="F56" s="33" t="str">
        <f>IF((ANXE_1_DEPENSES_PREVISION!L56)=0,"",ANXE_1_DEPENSES_PREVISION!L56)</f>
        <v/>
      </c>
      <c r="G56" s="33" t="str">
        <f>IF((ANXE_1_DEPENSES_PREVISION!M56)=0,"",ANXE_1_DEPENSES_PREVISION!M56)</f>
        <v/>
      </c>
      <c r="H56" s="32" t="str">
        <f>IF((ANXE_1_DEPENSES_PREVISION!N56)=0,"",ANXE_1_DEPENSES_PREVISION!N56)</f>
        <v/>
      </c>
      <c r="I56" s="32" t="str">
        <f>IF((ANXE_1_DEPENSES_PREVISION!O56)=0,"",ANXE_1_DEPENSES_PREVISION!O56)</f>
        <v/>
      </c>
      <c r="J56" s="32" t="str">
        <f>IF((ANXE_1_DEPENSES_PREVISION!P56)=0,"",ANXE_1_DEPENSES_PREVISION!P56)</f>
        <v/>
      </c>
      <c r="K56" s="32" t="str">
        <f>IF((ANXE_1_DEPENSES_PREVISION!Q56)=0,"",ANXE_1_DEPENSES_PREVISION!Q56)</f>
        <v/>
      </c>
      <c r="L56" s="33" t="str">
        <f>IF((ANXE_1_DEPENSES_PREVISION!R56)=0,"",ANXE_1_DEPENSES_PREVISION!R56)</f>
        <v/>
      </c>
      <c r="M56" s="10" t="str">
        <f>IF((ANXE_1_DEPENSES_PREVISION!D56)=0,"",ANXE_1_DEPENSES_PREVISION!D56)</f>
        <v/>
      </c>
      <c r="N56" s="10" t="str">
        <f>IF((ANXE_1_DEPENSES_PREVISION!E56)=0,"",ANXE_1_DEPENSES_PREVISION!E56)</f>
        <v/>
      </c>
      <c r="O56" s="10" t="str">
        <f>IF((ANXE_1_DEPENSES_PREVISION!F56)=0,"",ANXE_1_DEPENSES_PREVISION!F56)</f>
        <v/>
      </c>
      <c r="P56" s="10" t="str">
        <f>IF((ANXE_1_DEPENSES_PREVISION!K56)=0,"",ANXE_1_DEPENSES_PREVISION!K56)</f>
        <v/>
      </c>
      <c r="Q56" s="10" t="str">
        <f>IF((ANXE_1_DEPENSES_PREVISION!L56)=0,"",ANXE_1_DEPENSES_PREVISION!L56)</f>
        <v/>
      </c>
      <c r="R56" s="10" t="str">
        <f>IF((ANXE_1_DEPENSES_PREVISION!M56)=0,"",ANXE_1_DEPENSES_PREVISION!M56)</f>
        <v/>
      </c>
      <c r="S56" s="128" t="str">
        <f>IF((ANXE_1_DEPENSES_PREVISION!N56)=0,"",ANXE_1_DEPENSES_PREVISION!N56)</f>
        <v/>
      </c>
      <c r="T56" s="128" t="str">
        <f>IF((ANXE_1_DEPENSES_PREVISION!O56)=0,"",ANXE_1_DEPENSES_PREVISION!O56)</f>
        <v/>
      </c>
      <c r="U56" s="128" t="str">
        <f>IF((ANXE_1_DEPENSES_PREVISION!P56)=0,"",ANXE_1_DEPENSES_PREVISION!P56)</f>
        <v/>
      </c>
      <c r="V56" s="128" t="str">
        <f>IF((ANXE_1_DEPENSES_PREVISION!Q56)=0,"",ANXE_1_DEPENSES_PREVISION!Q56)</f>
        <v/>
      </c>
      <c r="W56" s="10" t="str">
        <f>IF((ANXE_1_DEPENSES_PREVISION!R56)=0,"",ANXE_1_DEPENSES_PREVISION!R56)</f>
        <v/>
      </c>
      <c r="X56" s="36"/>
      <c r="Y56" s="35" t="str">
        <f t="shared" si="0"/>
        <v/>
      </c>
      <c r="Z56" s="12" t="str">
        <f t="shared" si="1"/>
        <v/>
      </c>
      <c r="AA56" s="37" t="str">
        <f t="shared" si="2"/>
        <v/>
      </c>
      <c r="AB56" s="35" t="str">
        <f t="shared" si="3"/>
        <v/>
      </c>
      <c r="AC56" s="35"/>
      <c r="AD56" s="11"/>
    </row>
    <row r="57" spans="2:30" x14ac:dyDescent="0.25">
      <c r="B57" s="33" t="str">
        <f>IF((ANXE_1_DEPENSES_PREVISION!D57)=0,"",ANXE_1_DEPENSES_PREVISION!D57)</f>
        <v/>
      </c>
      <c r="C57" s="33" t="str">
        <f>IF((ANXE_1_DEPENSES_PREVISION!E57)=0,"",ANXE_1_DEPENSES_PREVISION!E57)</f>
        <v/>
      </c>
      <c r="D57" s="33" t="str">
        <f>IF((ANXE_1_DEPENSES_PREVISION!F57)=0,"",ANXE_1_DEPENSES_PREVISION!F57)</f>
        <v/>
      </c>
      <c r="E57" s="33" t="str">
        <f>IF((ANXE_1_DEPENSES_PREVISION!K57)=0,"",ANXE_1_DEPENSES_PREVISION!K57)</f>
        <v/>
      </c>
      <c r="F57" s="33" t="str">
        <f>IF((ANXE_1_DEPENSES_PREVISION!L57)=0,"",ANXE_1_DEPENSES_PREVISION!L57)</f>
        <v/>
      </c>
      <c r="G57" s="33" t="str">
        <f>IF((ANXE_1_DEPENSES_PREVISION!M57)=0,"",ANXE_1_DEPENSES_PREVISION!M57)</f>
        <v/>
      </c>
      <c r="H57" s="32" t="str">
        <f>IF((ANXE_1_DEPENSES_PREVISION!N57)=0,"",ANXE_1_DEPENSES_PREVISION!N57)</f>
        <v/>
      </c>
      <c r="I57" s="32" t="str">
        <f>IF((ANXE_1_DEPENSES_PREVISION!O57)=0,"",ANXE_1_DEPENSES_PREVISION!O57)</f>
        <v/>
      </c>
      <c r="J57" s="32" t="str">
        <f>IF((ANXE_1_DEPENSES_PREVISION!P57)=0,"",ANXE_1_DEPENSES_PREVISION!P57)</f>
        <v/>
      </c>
      <c r="K57" s="32" t="str">
        <f>IF((ANXE_1_DEPENSES_PREVISION!Q57)=0,"",ANXE_1_DEPENSES_PREVISION!Q57)</f>
        <v/>
      </c>
      <c r="L57" s="33" t="str">
        <f>IF((ANXE_1_DEPENSES_PREVISION!R57)=0,"",ANXE_1_DEPENSES_PREVISION!R57)</f>
        <v/>
      </c>
      <c r="M57" s="10" t="str">
        <f>IF((ANXE_1_DEPENSES_PREVISION!D57)=0,"",ANXE_1_DEPENSES_PREVISION!D57)</f>
        <v/>
      </c>
      <c r="N57" s="10" t="str">
        <f>IF((ANXE_1_DEPENSES_PREVISION!E57)=0,"",ANXE_1_DEPENSES_PREVISION!E57)</f>
        <v/>
      </c>
      <c r="O57" s="10" t="str">
        <f>IF((ANXE_1_DEPENSES_PREVISION!F57)=0,"",ANXE_1_DEPENSES_PREVISION!F57)</f>
        <v/>
      </c>
      <c r="P57" s="10" t="str">
        <f>IF((ANXE_1_DEPENSES_PREVISION!K57)=0,"",ANXE_1_DEPENSES_PREVISION!K57)</f>
        <v/>
      </c>
      <c r="Q57" s="10" t="str">
        <f>IF((ANXE_1_DEPENSES_PREVISION!L57)=0,"",ANXE_1_DEPENSES_PREVISION!L57)</f>
        <v/>
      </c>
      <c r="R57" s="10" t="str">
        <f>IF((ANXE_1_DEPENSES_PREVISION!M57)=0,"",ANXE_1_DEPENSES_PREVISION!M57)</f>
        <v/>
      </c>
      <c r="S57" s="128" t="str">
        <f>IF((ANXE_1_DEPENSES_PREVISION!N57)=0,"",ANXE_1_DEPENSES_PREVISION!N57)</f>
        <v/>
      </c>
      <c r="T57" s="128" t="str">
        <f>IF((ANXE_1_DEPENSES_PREVISION!O57)=0,"",ANXE_1_DEPENSES_PREVISION!O57)</f>
        <v/>
      </c>
      <c r="U57" s="128" t="str">
        <f>IF((ANXE_1_DEPENSES_PREVISION!P57)=0,"",ANXE_1_DEPENSES_PREVISION!P57)</f>
        <v/>
      </c>
      <c r="V57" s="128" t="str">
        <f>IF((ANXE_1_DEPENSES_PREVISION!Q57)=0,"",ANXE_1_DEPENSES_PREVISION!Q57)</f>
        <v/>
      </c>
      <c r="W57" s="10" t="str">
        <f>IF((ANXE_1_DEPENSES_PREVISION!R57)=0,"",ANXE_1_DEPENSES_PREVISION!R57)</f>
        <v/>
      </c>
      <c r="X57" s="36"/>
      <c r="Y57" s="35" t="str">
        <f t="shared" si="0"/>
        <v/>
      </c>
      <c r="Z57" s="12" t="str">
        <f t="shared" si="1"/>
        <v/>
      </c>
      <c r="AA57" s="37" t="str">
        <f t="shared" si="2"/>
        <v/>
      </c>
      <c r="AB57" s="35" t="str">
        <f t="shared" si="3"/>
        <v/>
      </c>
      <c r="AC57" s="35"/>
      <c r="AD57" s="11"/>
    </row>
    <row r="58" spans="2:30" x14ac:dyDescent="0.25">
      <c r="B58" s="33" t="str">
        <f>IF((ANXE_1_DEPENSES_PREVISION!D58)=0,"",ANXE_1_DEPENSES_PREVISION!D58)</f>
        <v/>
      </c>
      <c r="C58" s="33" t="str">
        <f>IF((ANXE_1_DEPENSES_PREVISION!E58)=0,"",ANXE_1_DEPENSES_PREVISION!E58)</f>
        <v/>
      </c>
      <c r="D58" s="33" t="str">
        <f>IF((ANXE_1_DEPENSES_PREVISION!F58)=0,"",ANXE_1_DEPENSES_PREVISION!F58)</f>
        <v/>
      </c>
      <c r="E58" s="33" t="str">
        <f>IF((ANXE_1_DEPENSES_PREVISION!K58)=0,"",ANXE_1_DEPENSES_PREVISION!K58)</f>
        <v/>
      </c>
      <c r="F58" s="33" t="str">
        <f>IF((ANXE_1_DEPENSES_PREVISION!L58)=0,"",ANXE_1_DEPENSES_PREVISION!L58)</f>
        <v/>
      </c>
      <c r="G58" s="33" t="str">
        <f>IF((ANXE_1_DEPENSES_PREVISION!M58)=0,"",ANXE_1_DEPENSES_PREVISION!M58)</f>
        <v/>
      </c>
      <c r="H58" s="32" t="str">
        <f>IF((ANXE_1_DEPENSES_PREVISION!N58)=0,"",ANXE_1_DEPENSES_PREVISION!N58)</f>
        <v/>
      </c>
      <c r="I58" s="32" t="str">
        <f>IF((ANXE_1_DEPENSES_PREVISION!O58)=0,"",ANXE_1_DEPENSES_PREVISION!O58)</f>
        <v/>
      </c>
      <c r="J58" s="32" t="str">
        <f>IF((ANXE_1_DEPENSES_PREVISION!P58)=0,"",ANXE_1_DEPENSES_PREVISION!P58)</f>
        <v/>
      </c>
      <c r="K58" s="32" t="str">
        <f>IF((ANXE_1_DEPENSES_PREVISION!Q58)=0,"",ANXE_1_DEPENSES_PREVISION!Q58)</f>
        <v/>
      </c>
      <c r="L58" s="33" t="str">
        <f>IF((ANXE_1_DEPENSES_PREVISION!R58)=0,"",ANXE_1_DEPENSES_PREVISION!R58)</f>
        <v/>
      </c>
      <c r="M58" s="10" t="str">
        <f>IF((ANXE_1_DEPENSES_PREVISION!D58)=0,"",ANXE_1_DEPENSES_PREVISION!D58)</f>
        <v/>
      </c>
      <c r="N58" s="10" t="str">
        <f>IF((ANXE_1_DEPENSES_PREVISION!E58)=0,"",ANXE_1_DEPENSES_PREVISION!E58)</f>
        <v/>
      </c>
      <c r="O58" s="10" t="str">
        <f>IF((ANXE_1_DEPENSES_PREVISION!F58)=0,"",ANXE_1_DEPENSES_PREVISION!F58)</f>
        <v/>
      </c>
      <c r="P58" s="10" t="str">
        <f>IF((ANXE_1_DEPENSES_PREVISION!K58)=0,"",ANXE_1_DEPENSES_PREVISION!K58)</f>
        <v/>
      </c>
      <c r="Q58" s="10" t="str">
        <f>IF((ANXE_1_DEPENSES_PREVISION!L58)=0,"",ANXE_1_DEPENSES_PREVISION!L58)</f>
        <v/>
      </c>
      <c r="R58" s="10" t="str">
        <f>IF((ANXE_1_DEPENSES_PREVISION!M58)=0,"",ANXE_1_DEPENSES_PREVISION!M58)</f>
        <v/>
      </c>
      <c r="S58" s="128" t="str">
        <f>IF((ANXE_1_DEPENSES_PREVISION!N58)=0,"",ANXE_1_DEPENSES_PREVISION!N58)</f>
        <v/>
      </c>
      <c r="T58" s="128" t="str">
        <f>IF((ANXE_1_DEPENSES_PREVISION!O58)=0,"",ANXE_1_DEPENSES_PREVISION!O58)</f>
        <v/>
      </c>
      <c r="U58" s="128" t="str">
        <f>IF((ANXE_1_DEPENSES_PREVISION!P58)=0,"",ANXE_1_DEPENSES_PREVISION!P58)</f>
        <v/>
      </c>
      <c r="V58" s="128" t="str">
        <f>IF((ANXE_1_DEPENSES_PREVISION!Q58)=0,"",ANXE_1_DEPENSES_PREVISION!Q58)</f>
        <v/>
      </c>
      <c r="W58" s="10" t="str">
        <f>IF((ANXE_1_DEPENSES_PREVISION!R58)=0,"",ANXE_1_DEPENSES_PREVISION!R58)</f>
        <v/>
      </c>
      <c r="X58" s="36"/>
      <c r="Y58" s="35" t="str">
        <f t="shared" si="0"/>
        <v/>
      </c>
      <c r="Z58" s="12" t="str">
        <f t="shared" si="1"/>
        <v/>
      </c>
      <c r="AA58" s="37" t="str">
        <f t="shared" si="2"/>
        <v/>
      </c>
      <c r="AB58" s="35" t="str">
        <f t="shared" si="3"/>
        <v/>
      </c>
      <c r="AC58" s="35"/>
      <c r="AD58" s="11"/>
    </row>
    <row r="59" spans="2:30" x14ac:dyDescent="0.25">
      <c r="B59" s="33" t="str">
        <f>IF((ANXE_1_DEPENSES_PREVISION!D59)=0,"",ANXE_1_DEPENSES_PREVISION!D59)</f>
        <v/>
      </c>
      <c r="C59" s="33" t="str">
        <f>IF((ANXE_1_DEPENSES_PREVISION!E59)=0,"",ANXE_1_DEPENSES_PREVISION!E59)</f>
        <v/>
      </c>
      <c r="D59" s="33" t="str">
        <f>IF((ANXE_1_DEPENSES_PREVISION!F59)=0,"",ANXE_1_DEPENSES_PREVISION!F59)</f>
        <v/>
      </c>
      <c r="E59" s="33" t="str">
        <f>IF((ANXE_1_DEPENSES_PREVISION!K59)=0,"",ANXE_1_DEPENSES_PREVISION!K59)</f>
        <v/>
      </c>
      <c r="F59" s="33" t="str">
        <f>IF((ANXE_1_DEPENSES_PREVISION!L59)=0,"",ANXE_1_DEPENSES_PREVISION!L59)</f>
        <v/>
      </c>
      <c r="G59" s="33" t="str">
        <f>IF((ANXE_1_DEPENSES_PREVISION!M59)=0,"",ANXE_1_DEPENSES_PREVISION!M59)</f>
        <v/>
      </c>
      <c r="H59" s="32" t="str">
        <f>IF((ANXE_1_DEPENSES_PREVISION!N59)=0,"",ANXE_1_DEPENSES_PREVISION!N59)</f>
        <v/>
      </c>
      <c r="I59" s="32" t="str">
        <f>IF((ANXE_1_DEPENSES_PREVISION!O59)=0,"",ANXE_1_DEPENSES_PREVISION!O59)</f>
        <v/>
      </c>
      <c r="J59" s="32" t="str">
        <f>IF((ANXE_1_DEPENSES_PREVISION!P59)=0,"",ANXE_1_DEPENSES_PREVISION!P59)</f>
        <v/>
      </c>
      <c r="K59" s="32" t="str">
        <f>IF((ANXE_1_DEPENSES_PREVISION!Q59)=0,"",ANXE_1_DEPENSES_PREVISION!Q59)</f>
        <v/>
      </c>
      <c r="L59" s="33" t="str">
        <f>IF((ANXE_1_DEPENSES_PREVISION!R59)=0,"",ANXE_1_DEPENSES_PREVISION!R59)</f>
        <v/>
      </c>
      <c r="M59" s="10" t="str">
        <f>IF((ANXE_1_DEPENSES_PREVISION!D59)=0,"",ANXE_1_DEPENSES_PREVISION!D59)</f>
        <v/>
      </c>
      <c r="N59" s="10" t="str">
        <f>IF((ANXE_1_DEPENSES_PREVISION!E59)=0,"",ANXE_1_DEPENSES_PREVISION!E59)</f>
        <v/>
      </c>
      <c r="O59" s="10" t="str">
        <f>IF((ANXE_1_DEPENSES_PREVISION!F59)=0,"",ANXE_1_DEPENSES_PREVISION!F59)</f>
        <v/>
      </c>
      <c r="P59" s="10" t="str">
        <f>IF((ANXE_1_DEPENSES_PREVISION!K59)=0,"",ANXE_1_DEPENSES_PREVISION!K59)</f>
        <v/>
      </c>
      <c r="Q59" s="10" t="str">
        <f>IF((ANXE_1_DEPENSES_PREVISION!L59)=0,"",ANXE_1_DEPENSES_PREVISION!L59)</f>
        <v/>
      </c>
      <c r="R59" s="10" t="str">
        <f>IF((ANXE_1_DEPENSES_PREVISION!M59)=0,"",ANXE_1_DEPENSES_PREVISION!M59)</f>
        <v/>
      </c>
      <c r="S59" s="128" t="str">
        <f>IF((ANXE_1_DEPENSES_PREVISION!N59)=0,"",ANXE_1_DEPENSES_PREVISION!N59)</f>
        <v/>
      </c>
      <c r="T59" s="128" t="str">
        <f>IF((ANXE_1_DEPENSES_PREVISION!O59)=0,"",ANXE_1_DEPENSES_PREVISION!O59)</f>
        <v/>
      </c>
      <c r="U59" s="128" t="str">
        <f>IF((ANXE_1_DEPENSES_PREVISION!P59)=0,"",ANXE_1_DEPENSES_PREVISION!P59)</f>
        <v/>
      </c>
      <c r="V59" s="128" t="str">
        <f>IF((ANXE_1_DEPENSES_PREVISION!Q59)=0,"",ANXE_1_DEPENSES_PREVISION!Q59)</f>
        <v/>
      </c>
      <c r="W59" s="10" t="str">
        <f>IF((ANXE_1_DEPENSES_PREVISION!R59)=0,"",ANXE_1_DEPENSES_PREVISION!R59)</f>
        <v/>
      </c>
      <c r="X59" s="36"/>
      <c r="Y59" s="35" t="str">
        <f t="shared" si="0"/>
        <v/>
      </c>
      <c r="Z59" s="12" t="str">
        <f t="shared" si="1"/>
        <v/>
      </c>
      <c r="AA59" s="37" t="str">
        <f t="shared" si="2"/>
        <v/>
      </c>
      <c r="AB59" s="35" t="str">
        <f t="shared" si="3"/>
        <v/>
      </c>
      <c r="AC59" s="35"/>
      <c r="AD59" s="11"/>
    </row>
    <row r="60" spans="2:30" x14ac:dyDescent="0.25">
      <c r="B60" s="33" t="str">
        <f>IF((ANXE_1_DEPENSES_PREVISION!D60)=0,"",ANXE_1_DEPENSES_PREVISION!D60)</f>
        <v/>
      </c>
      <c r="C60" s="33" t="str">
        <f>IF((ANXE_1_DEPENSES_PREVISION!E60)=0,"",ANXE_1_DEPENSES_PREVISION!E60)</f>
        <v/>
      </c>
      <c r="D60" s="33" t="str">
        <f>IF((ANXE_1_DEPENSES_PREVISION!F60)=0,"",ANXE_1_DEPENSES_PREVISION!F60)</f>
        <v/>
      </c>
      <c r="E60" s="33" t="str">
        <f>IF((ANXE_1_DEPENSES_PREVISION!K60)=0,"",ANXE_1_DEPENSES_PREVISION!K60)</f>
        <v/>
      </c>
      <c r="F60" s="33" t="str">
        <f>IF((ANXE_1_DEPENSES_PREVISION!L60)=0,"",ANXE_1_DEPENSES_PREVISION!L60)</f>
        <v/>
      </c>
      <c r="G60" s="33" t="str">
        <f>IF((ANXE_1_DEPENSES_PREVISION!M60)=0,"",ANXE_1_DEPENSES_PREVISION!M60)</f>
        <v/>
      </c>
      <c r="H60" s="32" t="str">
        <f>IF((ANXE_1_DEPENSES_PREVISION!N60)=0,"",ANXE_1_DEPENSES_PREVISION!N60)</f>
        <v/>
      </c>
      <c r="I60" s="32" t="str">
        <f>IF((ANXE_1_DEPENSES_PREVISION!O60)=0,"",ANXE_1_DEPENSES_PREVISION!O60)</f>
        <v/>
      </c>
      <c r="J60" s="32" t="str">
        <f>IF((ANXE_1_DEPENSES_PREVISION!P60)=0,"",ANXE_1_DEPENSES_PREVISION!P60)</f>
        <v/>
      </c>
      <c r="K60" s="32" t="str">
        <f>IF((ANXE_1_DEPENSES_PREVISION!Q60)=0,"",ANXE_1_DEPENSES_PREVISION!Q60)</f>
        <v/>
      </c>
      <c r="L60" s="33" t="str">
        <f>IF((ANXE_1_DEPENSES_PREVISION!R60)=0,"",ANXE_1_DEPENSES_PREVISION!R60)</f>
        <v/>
      </c>
      <c r="M60" s="10" t="str">
        <f>IF((ANXE_1_DEPENSES_PREVISION!D60)=0,"",ANXE_1_DEPENSES_PREVISION!D60)</f>
        <v/>
      </c>
      <c r="N60" s="10" t="str">
        <f>IF((ANXE_1_DEPENSES_PREVISION!E60)=0,"",ANXE_1_DEPENSES_PREVISION!E60)</f>
        <v/>
      </c>
      <c r="O60" s="10" t="str">
        <f>IF((ANXE_1_DEPENSES_PREVISION!F60)=0,"",ANXE_1_DEPENSES_PREVISION!F60)</f>
        <v/>
      </c>
      <c r="P60" s="10" t="str">
        <f>IF((ANXE_1_DEPENSES_PREVISION!K60)=0,"",ANXE_1_DEPENSES_PREVISION!K60)</f>
        <v/>
      </c>
      <c r="Q60" s="10" t="str">
        <f>IF((ANXE_1_DEPENSES_PREVISION!L60)=0,"",ANXE_1_DEPENSES_PREVISION!L60)</f>
        <v/>
      </c>
      <c r="R60" s="10" t="str">
        <f>IF((ANXE_1_DEPENSES_PREVISION!M60)=0,"",ANXE_1_DEPENSES_PREVISION!M60)</f>
        <v/>
      </c>
      <c r="S60" s="128" t="str">
        <f>IF((ANXE_1_DEPENSES_PREVISION!N60)=0,"",ANXE_1_DEPENSES_PREVISION!N60)</f>
        <v/>
      </c>
      <c r="T60" s="128" t="str">
        <f>IF((ANXE_1_DEPENSES_PREVISION!O60)=0,"",ANXE_1_DEPENSES_PREVISION!O60)</f>
        <v/>
      </c>
      <c r="U60" s="128" t="str">
        <f>IF((ANXE_1_DEPENSES_PREVISION!P60)=0,"",ANXE_1_DEPENSES_PREVISION!P60)</f>
        <v/>
      </c>
      <c r="V60" s="128" t="str">
        <f>IF((ANXE_1_DEPENSES_PREVISION!Q60)=0,"",ANXE_1_DEPENSES_PREVISION!Q60)</f>
        <v/>
      </c>
      <c r="W60" s="10" t="str">
        <f>IF((ANXE_1_DEPENSES_PREVISION!R60)=0,"",ANXE_1_DEPENSES_PREVISION!R60)</f>
        <v/>
      </c>
      <c r="X60" s="36"/>
      <c r="Y60" s="35" t="str">
        <f t="shared" si="0"/>
        <v/>
      </c>
      <c r="Z60" s="12" t="str">
        <f t="shared" si="1"/>
        <v/>
      </c>
      <c r="AA60" s="37" t="str">
        <f t="shared" si="2"/>
        <v/>
      </c>
      <c r="AB60" s="35" t="str">
        <f t="shared" si="3"/>
        <v/>
      </c>
      <c r="AC60" s="35"/>
      <c r="AD60" s="11"/>
    </row>
    <row r="61" spans="2:30" x14ac:dyDescent="0.25">
      <c r="B61" s="33" t="str">
        <f>IF((ANXE_1_DEPENSES_PREVISION!D61)=0,"",ANXE_1_DEPENSES_PREVISION!D61)</f>
        <v/>
      </c>
      <c r="C61" s="33" t="str">
        <f>IF((ANXE_1_DEPENSES_PREVISION!E61)=0,"",ANXE_1_DEPENSES_PREVISION!E61)</f>
        <v/>
      </c>
      <c r="D61" s="33" t="str">
        <f>IF((ANXE_1_DEPENSES_PREVISION!F61)=0,"",ANXE_1_DEPENSES_PREVISION!F61)</f>
        <v/>
      </c>
      <c r="E61" s="33" t="str">
        <f>IF((ANXE_1_DEPENSES_PREVISION!K61)=0,"",ANXE_1_DEPENSES_PREVISION!K61)</f>
        <v/>
      </c>
      <c r="F61" s="33" t="str">
        <f>IF((ANXE_1_DEPENSES_PREVISION!L61)=0,"",ANXE_1_DEPENSES_PREVISION!L61)</f>
        <v/>
      </c>
      <c r="G61" s="33" t="str">
        <f>IF((ANXE_1_DEPENSES_PREVISION!M61)=0,"",ANXE_1_DEPENSES_PREVISION!M61)</f>
        <v/>
      </c>
      <c r="H61" s="32" t="str">
        <f>IF((ANXE_1_DEPENSES_PREVISION!N61)=0,"",ANXE_1_DEPENSES_PREVISION!N61)</f>
        <v/>
      </c>
      <c r="I61" s="32" t="str">
        <f>IF((ANXE_1_DEPENSES_PREVISION!O61)=0,"",ANXE_1_DEPENSES_PREVISION!O61)</f>
        <v/>
      </c>
      <c r="J61" s="32" t="str">
        <f>IF((ANXE_1_DEPENSES_PREVISION!P61)=0,"",ANXE_1_DEPENSES_PREVISION!P61)</f>
        <v/>
      </c>
      <c r="K61" s="32" t="str">
        <f>IF((ANXE_1_DEPENSES_PREVISION!Q61)=0,"",ANXE_1_DEPENSES_PREVISION!Q61)</f>
        <v/>
      </c>
      <c r="L61" s="33" t="str">
        <f>IF((ANXE_1_DEPENSES_PREVISION!R61)=0,"",ANXE_1_DEPENSES_PREVISION!R61)</f>
        <v/>
      </c>
      <c r="M61" s="10" t="str">
        <f>IF((ANXE_1_DEPENSES_PREVISION!D61)=0,"",ANXE_1_DEPENSES_PREVISION!D61)</f>
        <v/>
      </c>
      <c r="N61" s="10" t="str">
        <f>IF((ANXE_1_DEPENSES_PREVISION!E61)=0,"",ANXE_1_DEPENSES_PREVISION!E61)</f>
        <v/>
      </c>
      <c r="O61" s="10" t="str">
        <f>IF((ANXE_1_DEPENSES_PREVISION!F61)=0,"",ANXE_1_DEPENSES_PREVISION!F61)</f>
        <v/>
      </c>
      <c r="P61" s="10" t="str">
        <f>IF((ANXE_1_DEPENSES_PREVISION!K61)=0,"",ANXE_1_DEPENSES_PREVISION!K61)</f>
        <v/>
      </c>
      <c r="Q61" s="10" t="str">
        <f>IF((ANXE_1_DEPENSES_PREVISION!L61)=0,"",ANXE_1_DEPENSES_PREVISION!L61)</f>
        <v/>
      </c>
      <c r="R61" s="10" t="str">
        <f>IF((ANXE_1_DEPENSES_PREVISION!M61)=0,"",ANXE_1_DEPENSES_PREVISION!M61)</f>
        <v/>
      </c>
      <c r="S61" s="128" t="str">
        <f>IF((ANXE_1_DEPENSES_PREVISION!N61)=0,"",ANXE_1_DEPENSES_PREVISION!N61)</f>
        <v/>
      </c>
      <c r="T61" s="128" t="str">
        <f>IF((ANXE_1_DEPENSES_PREVISION!O61)=0,"",ANXE_1_DEPENSES_PREVISION!O61)</f>
        <v/>
      </c>
      <c r="U61" s="128" t="str">
        <f>IF((ANXE_1_DEPENSES_PREVISION!P61)=0,"",ANXE_1_DEPENSES_PREVISION!P61)</f>
        <v/>
      </c>
      <c r="V61" s="128" t="str">
        <f>IF((ANXE_1_DEPENSES_PREVISION!Q61)=0,"",ANXE_1_DEPENSES_PREVISION!Q61)</f>
        <v/>
      </c>
      <c r="W61" s="10" t="str">
        <f>IF((ANXE_1_DEPENSES_PREVISION!R61)=0,"",ANXE_1_DEPENSES_PREVISION!R61)</f>
        <v/>
      </c>
      <c r="X61" s="36"/>
      <c r="Y61" s="35" t="str">
        <f t="shared" si="0"/>
        <v/>
      </c>
      <c r="Z61" s="12" t="str">
        <f t="shared" si="1"/>
        <v/>
      </c>
      <c r="AA61" s="37" t="str">
        <f t="shared" si="2"/>
        <v/>
      </c>
      <c r="AB61" s="35" t="str">
        <f t="shared" si="3"/>
        <v/>
      </c>
      <c r="AC61" s="35"/>
      <c r="AD61" s="11"/>
    </row>
    <row r="62" spans="2:30" x14ac:dyDescent="0.25">
      <c r="B62" s="33" t="str">
        <f>IF((ANXE_1_DEPENSES_PREVISION!D62)=0,"",ANXE_1_DEPENSES_PREVISION!D62)</f>
        <v/>
      </c>
      <c r="C62" s="33" t="str">
        <f>IF((ANXE_1_DEPENSES_PREVISION!E62)=0,"",ANXE_1_DEPENSES_PREVISION!E62)</f>
        <v/>
      </c>
      <c r="D62" s="33" t="str">
        <f>IF((ANXE_1_DEPENSES_PREVISION!F62)=0,"",ANXE_1_DEPENSES_PREVISION!F62)</f>
        <v/>
      </c>
      <c r="E62" s="33" t="str">
        <f>IF((ANXE_1_DEPENSES_PREVISION!K62)=0,"",ANXE_1_DEPENSES_PREVISION!K62)</f>
        <v/>
      </c>
      <c r="F62" s="33" t="str">
        <f>IF((ANXE_1_DEPENSES_PREVISION!L62)=0,"",ANXE_1_DEPENSES_PREVISION!L62)</f>
        <v/>
      </c>
      <c r="G62" s="33" t="str">
        <f>IF((ANXE_1_DEPENSES_PREVISION!M62)=0,"",ANXE_1_DEPENSES_PREVISION!M62)</f>
        <v/>
      </c>
      <c r="H62" s="32" t="str">
        <f>IF((ANXE_1_DEPENSES_PREVISION!N62)=0,"",ANXE_1_DEPENSES_PREVISION!N62)</f>
        <v/>
      </c>
      <c r="I62" s="32" t="str">
        <f>IF((ANXE_1_DEPENSES_PREVISION!O62)=0,"",ANXE_1_DEPENSES_PREVISION!O62)</f>
        <v/>
      </c>
      <c r="J62" s="32" t="str">
        <f>IF((ANXE_1_DEPENSES_PREVISION!P62)=0,"",ANXE_1_DEPENSES_PREVISION!P62)</f>
        <v/>
      </c>
      <c r="K62" s="32" t="str">
        <f>IF((ANXE_1_DEPENSES_PREVISION!Q62)=0,"",ANXE_1_DEPENSES_PREVISION!Q62)</f>
        <v/>
      </c>
      <c r="L62" s="33" t="str">
        <f>IF((ANXE_1_DEPENSES_PREVISION!R62)=0,"",ANXE_1_DEPENSES_PREVISION!R62)</f>
        <v/>
      </c>
      <c r="M62" s="10" t="str">
        <f>IF((ANXE_1_DEPENSES_PREVISION!D62)=0,"",ANXE_1_DEPENSES_PREVISION!D62)</f>
        <v/>
      </c>
      <c r="N62" s="10" t="str">
        <f>IF((ANXE_1_DEPENSES_PREVISION!E62)=0,"",ANXE_1_DEPENSES_PREVISION!E62)</f>
        <v/>
      </c>
      <c r="O62" s="10" t="str">
        <f>IF((ANXE_1_DEPENSES_PREVISION!F62)=0,"",ANXE_1_DEPENSES_PREVISION!F62)</f>
        <v/>
      </c>
      <c r="P62" s="10" t="str">
        <f>IF((ANXE_1_DEPENSES_PREVISION!K62)=0,"",ANXE_1_DEPENSES_PREVISION!K62)</f>
        <v/>
      </c>
      <c r="Q62" s="10" t="str">
        <f>IF((ANXE_1_DEPENSES_PREVISION!L62)=0,"",ANXE_1_DEPENSES_PREVISION!L62)</f>
        <v/>
      </c>
      <c r="R62" s="10" t="str">
        <f>IF((ANXE_1_DEPENSES_PREVISION!M62)=0,"",ANXE_1_DEPENSES_PREVISION!M62)</f>
        <v/>
      </c>
      <c r="S62" s="128" t="str">
        <f>IF((ANXE_1_DEPENSES_PREVISION!N62)=0,"",ANXE_1_DEPENSES_PREVISION!N62)</f>
        <v/>
      </c>
      <c r="T62" s="128" t="str">
        <f>IF((ANXE_1_DEPENSES_PREVISION!O62)=0,"",ANXE_1_DEPENSES_PREVISION!O62)</f>
        <v/>
      </c>
      <c r="U62" s="128" t="str">
        <f>IF((ANXE_1_DEPENSES_PREVISION!P62)=0,"",ANXE_1_DEPENSES_PREVISION!P62)</f>
        <v/>
      </c>
      <c r="V62" s="128" t="str">
        <f>IF((ANXE_1_DEPENSES_PREVISION!Q62)=0,"",ANXE_1_DEPENSES_PREVISION!Q62)</f>
        <v/>
      </c>
      <c r="W62" s="10" t="str">
        <f>IF((ANXE_1_DEPENSES_PREVISION!R62)=0,"",ANXE_1_DEPENSES_PREVISION!R62)</f>
        <v/>
      </c>
      <c r="X62" s="36"/>
      <c r="Y62" s="35" t="str">
        <f t="shared" si="0"/>
        <v/>
      </c>
      <c r="Z62" s="12" t="str">
        <f t="shared" si="1"/>
        <v/>
      </c>
      <c r="AA62" s="37" t="str">
        <f t="shared" si="2"/>
        <v/>
      </c>
      <c r="AB62" s="35" t="str">
        <f t="shared" si="3"/>
        <v/>
      </c>
      <c r="AC62" s="35"/>
      <c r="AD62" s="11"/>
    </row>
    <row r="63" spans="2:30" x14ac:dyDescent="0.25">
      <c r="B63" s="33" t="str">
        <f>IF((ANXE_1_DEPENSES_PREVISION!D63)=0,"",ANXE_1_DEPENSES_PREVISION!D63)</f>
        <v/>
      </c>
      <c r="C63" s="33" t="str">
        <f>IF((ANXE_1_DEPENSES_PREVISION!E63)=0,"",ANXE_1_DEPENSES_PREVISION!E63)</f>
        <v/>
      </c>
      <c r="D63" s="33" t="str">
        <f>IF((ANXE_1_DEPENSES_PREVISION!F63)=0,"",ANXE_1_DEPENSES_PREVISION!F63)</f>
        <v/>
      </c>
      <c r="E63" s="33" t="str">
        <f>IF((ANXE_1_DEPENSES_PREVISION!K63)=0,"",ANXE_1_DEPENSES_PREVISION!K63)</f>
        <v/>
      </c>
      <c r="F63" s="33" t="str">
        <f>IF((ANXE_1_DEPENSES_PREVISION!L63)=0,"",ANXE_1_DEPENSES_PREVISION!L63)</f>
        <v/>
      </c>
      <c r="G63" s="33" t="str">
        <f>IF((ANXE_1_DEPENSES_PREVISION!M63)=0,"",ANXE_1_DEPENSES_PREVISION!M63)</f>
        <v/>
      </c>
      <c r="H63" s="32" t="str">
        <f>IF((ANXE_1_DEPENSES_PREVISION!N63)=0,"",ANXE_1_DEPENSES_PREVISION!N63)</f>
        <v/>
      </c>
      <c r="I63" s="32" t="str">
        <f>IF((ANXE_1_DEPENSES_PREVISION!O63)=0,"",ANXE_1_DEPENSES_PREVISION!O63)</f>
        <v/>
      </c>
      <c r="J63" s="32" t="str">
        <f>IF((ANXE_1_DEPENSES_PREVISION!P63)=0,"",ANXE_1_DEPENSES_PREVISION!P63)</f>
        <v/>
      </c>
      <c r="K63" s="32" t="str">
        <f>IF((ANXE_1_DEPENSES_PREVISION!Q63)=0,"",ANXE_1_DEPENSES_PREVISION!Q63)</f>
        <v/>
      </c>
      <c r="L63" s="33" t="str">
        <f>IF((ANXE_1_DEPENSES_PREVISION!R63)=0,"",ANXE_1_DEPENSES_PREVISION!R63)</f>
        <v/>
      </c>
      <c r="M63" s="10" t="str">
        <f>IF((ANXE_1_DEPENSES_PREVISION!D63)=0,"",ANXE_1_DEPENSES_PREVISION!D63)</f>
        <v/>
      </c>
      <c r="N63" s="10" t="str">
        <f>IF((ANXE_1_DEPENSES_PREVISION!E63)=0,"",ANXE_1_DEPENSES_PREVISION!E63)</f>
        <v/>
      </c>
      <c r="O63" s="10" t="str">
        <f>IF((ANXE_1_DEPENSES_PREVISION!F63)=0,"",ANXE_1_DEPENSES_PREVISION!F63)</f>
        <v/>
      </c>
      <c r="P63" s="10" t="str">
        <f>IF((ANXE_1_DEPENSES_PREVISION!K63)=0,"",ANXE_1_DEPENSES_PREVISION!K63)</f>
        <v/>
      </c>
      <c r="Q63" s="10" t="str">
        <f>IF((ANXE_1_DEPENSES_PREVISION!L63)=0,"",ANXE_1_DEPENSES_PREVISION!L63)</f>
        <v/>
      </c>
      <c r="R63" s="10" t="str">
        <f>IF((ANXE_1_DEPENSES_PREVISION!M63)=0,"",ANXE_1_DEPENSES_PREVISION!M63)</f>
        <v/>
      </c>
      <c r="S63" s="128" t="str">
        <f>IF((ANXE_1_DEPENSES_PREVISION!N63)=0,"",ANXE_1_DEPENSES_PREVISION!N63)</f>
        <v/>
      </c>
      <c r="T63" s="128" t="str">
        <f>IF((ANXE_1_DEPENSES_PREVISION!O63)=0,"",ANXE_1_DEPENSES_PREVISION!O63)</f>
        <v/>
      </c>
      <c r="U63" s="128" t="str">
        <f>IF((ANXE_1_DEPENSES_PREVISION!P63)=0,"",ANXE_1_DEPENSES_PREVISION!P63)</f>
        <v/>
      </c>
      <c r="V63" s="128" t="str">
        <f>IF((ANXE_1_DEPENSES_PREVISION!Q63)=0,"",ANXE_1_DEPENSES_PREVISION!Q63)</f>
        <v/>
      </c>
      <c r="W63" s="10" t="str">
        <f>IF((ANXE_1_DEPENSES_PREVISION!R63)=0,"",ANXE_1_DEPENSES_PREVISION!R63)</f>
        <v/>
      </c>
      <c r="X63" s="36"/>
      <c r="Y63" s="35" t="str">
        <f t="shared" si="0"/>
        <v/>
      </c>
      <c r="Z63" s="12" t="str">
        <f t="shared" si="1"/>
        <v/>
      </c>
      <c r="AA63" s="37" t="str">
        <f t="shared" si="2"/>
        <v/>
      </c>
      <c r="AB63" s="35" t="str">
        <f t="shared" si="3"/>
        <v/>
      </c>
      <c r="AC63" s="35"/>
      <c r="AD63" s="11"/>
    </row>
    <row r="64" spans="2:30" x14ac:dyDescent="0.25">
      <c r="B64" s="33" t="str">
        <f>IF((ANXE_1_DEPENSES_PREVISION!D64)=0,"",ANXE_1_DEPENSES_PREVISION!D64)</f>
        <v/>
      </c>
      <c r="C64" s="33" t="str">
        <f>IF((ANXE_1_DEPENSES_PREVISION!E64)=0,"",ANXE_1_DEPENSES_PREVISION!E64)</f>
        <v/>
      </c>
      <c r="D64" s="33" t="str">
        <f>IF((ANXE_1_DEPENSES_PREVISION!F64)=0,"",ANXE_1_DEPENSES_PREVISION!F64)</f>
        <v/>
      </c>
      <c r="E64" s="33" t="str">
        <f>IF((ANXE_1_DEPENSES_PREVISION!K64)=0,"",ANXE_1_DEPENSES_PREVISION!K64)</f>
        <v/>
      </c>
      <c r="F64" s="33" t="str">
        <f>IF((ANXE_1_DEPENSES_PREVISION!L64)=0,"",ANXE_1_DEPENSES_PREVISION!L64)</f>
        <v/>
      </c>
      <c r="G64" s="33" t="str">
        <f>IF((ANXE_1_DEPENSES_PREVISION!M64)=0,"",ANXE_1_DEPENSES_PREVISION!M64)</f>
        <v/>
      </c>
      <c r="H64" s="32" t="str">
        <f>IF((ANXE_1_DEPENSES_PREVISION!N64)=0,"",ANXE_1_DEPENSES_PREVISION!N64)</f>
        <v/>
      </c>
      <c r="I64" s="32" t="str">
        <f>IF((ANXE_1_DEPENSES_PREVISION!O64)=0,"",ANXE_1_DEPENSES_PREVISION!O64)</f>
        <v/>
      </c>
      <c r="J64" s="32" t="str">
        <f>IF((ANXE_1_DEPENSES_PREVISION!P64)=0,"",ANXE_1_DEPENSES_PREVISION!P64)</f>
        <v/>
      </c>
      <c r="K64" s="32" t="str">
        <f>IF((ANXE_1_DEPENSES_PREVISION!Q64)=0,"",ANXE_1_DEPENSES_PREVISION!Q64)</f>
        <v/>
      </c>
      <c r="L64" s="33" t="str">
        <f>IF((ANXE_1_DEPENSES_PREVISION!R64)=0,"",ANXE_1_DEPENSES_PREVISION!R64)</f>
        <v/>
      </c>
      <c r="M64" s="10" t="str">
        <f>IF((ANXE_1_DEPENSES_PREVISION!D64)=0,"",ANXE_1_DEPENSES_PREVISION!D64)</f>
        <v/>
      </c>
      <c r="N64" s="10" t="str">
        <f>IF((ANXE_1_DEPENSES_PREVISION!E64)=0,"",ANXE_1_DEPENSES_PREVISION!E64)</f>
        <v/>
      </c>
      <c r="O64" s="10" t="str">
        <f>IF((ANXE_1_DEPENSES_PREVISION!F64)=0,"",ANXE_1_DEPENSES_PREVISION!F64)</f>
        <v/>
      </c>
      <c r="P64" s="10" t="str">
        <f>IF((ANXE_1_DEPENSES_PREVISION!K64)=0,"",ANXE_1_DEPENSES_PREVISION!K64)</f>
        <v/>
      </c>
      <c r="Q64" s="10" t="str">
        <f>IF((ANXE_1_DEPENSES_PREVISION!L64)=0,"",ANXE_1_DEPENSES_PREVISION!L64)</f>
        <v/>
      </c>
      <c r="R64" s="10" t="str">
        <f>IF((ANXE_1_DEPENSES_PREVISION!M64)=0,"",ANXE_1_DEPENSES_PREVISION!M64)</f>
        <v/>
      </c>
      <c r="S64" s="128" t="str">
        <f>IF((ANXE_1_DEPENSES_PREVISION!N64)=0,"",ANXE_1_DEPENSES_PREVISION!N64)</f>
        <v/>
      </c>
      <c r="T64" s="128" t="str">
        <f>IF((ANXE_1_DEPENSES_PREVISION!O64)=0,"",ANXE_1_DEPENSES_PREVISION!O64)</f>
        <v/>
      </c>
      <c r="U64" s="128" t="str">
        <f>IF((ANXE_1_DEPENSES_PREVISION!P64)=0,"",ANXE_1_DEPENSES_PREVISION!P64)</f>
        <v/>
      </c>
      <c r="V64" s="128" t="str">
        <f>IF((ANXE_1_DEPENSES_PREVISION!Q64)=0,"",ANXE_1_DEPENSES_PREVISION!Q64)</f>
        <v/>
      </c>
      <c r="W64" s="10" t="str">
        <f>IF((ANXE_1_DEPENSES_PREVISION!R64)=0,"",ANXE_1_DEPENSES_PREVISION!R64)</f>
        <v/>
      </c>
      <c r="X64" s="36"/>
      <c r="Y64" s="35" t="str">
        <f t="shared" si="0"/>
        <v/>
      </c>
      <c r="Z64" s="12" t="str">
        <f t="shared" si="1"/>
        <v/>
      </c>
      <c r="AA64" s="37" t="str">
        <f t="shared" si="2"/>
        <v/>
      </c>
      <c r="AB64" s="35" t="str">
        <f t="shared" si="3"/>
        <v/>
      </c>
      <c r="AC64" s="35"/>
      <c r="AD64" s="11"/>
    </row>
    <row r="65" spans="2:30" x14ac:dyDescent="0.25">
      <c r="B65" s="33" t="str">
        <f>IF((ANXE_1_DEPENSES_PREVISION!D65)=0,"",ANXE_1_DEPENSES_PREVISION!D65)</f>
        <v/>
      </c>
      <c r="C65" s="33" t="str">
        <f>IF((ANXE_1_DEPENSES_PREVISION!E65)=0,"",ANXE_1_DEPENSES_PREVISION!E65)</f>
        <v/>
      </c>
      <c r="D65" s="33" t="str">
        <f>IF((ANXE_1_DEPENSES_PREVISION!F65)=0,"",ANXE_1_DEPENSES_PREVISION!F65)</f>
        <v/>
      </c>
      <c r="E65" s="33" t="str">
        <f>IF((ANXE_1_DEPENSES_PREVISION!K65)=0,"",ANXE_1_DEPENSES_PREVISION!K65)</f>
        <v/>
      </c>
      <c r="F65" s="33" t="str">
        <f>IF((ANXE_1_DEPENSES_PREVISION!L65)=0,"",ANXE_1_DEPENSES_PREVISION!L65)</f>
        <v/>
      </c>
      <c r="G65" s="33" t="str">
        <f>IF((ANXE_1_DEPENSES_PREVISION!M65)=0,"",ANXE_1_DEPENSES_PREVISION!M65)</f>
        <v/>
      </c>
      <c r="H65" s="32" t="str">
        <f>IF((ANXE_1_DEPENSES_PREVISION!N65)=0,"",ANXE_1_DEPENSES_PREVISION!N65)</f>
        <v/>
      </c>
      <c r="I65" s="32" t="str">
        <f>IF((ANXE_1_DEPENSES_PREVISION!O65)=0,"",ANXE_1_DEPENSES_PREVISION!O65)</f>
        <v/>
      </c>
      <c r="J65" s="32" t="str">
        <f>IF((ANXE_1_DEPENSES_PREVISION!P65)=0,"",ANXE_1_DEPENSES_PREVISION!P65)</f>
        <v/>
      </c>
      <c r="K65" s="32" t="str">
        <f>IF((ANXE_1_DEPENSES_PREVISION!Q65)=0,"",ANXE_1_DEPENSES_PREVISION!Q65)</f>
        <v/>
      </c>
      <c r="L65" s="33" t="str">
        <f>IF((ANXE_1_DEPENSES_PREVISION!R65)=0,"",ANXE_1_DEPENSES_PREVISION!R65)</f>
        <v/>
      </c>
      <c r="M65" s="10" t="str">
        <f>IF((ANXE_1_DEPENSES_PREVISION!D65)=0,"",ANXE_1_DEPENSES_PREVISION!D65)</f>
        <v/>
      </c>
      <c r="N65" s="10" t="str">
        <f>IF((ANXE_1_DEPENSES_PREVISION!E65)=0,"",ANXE_1_DEPENSES_PREVISION!E65)</f>
        <v/>
      </c>
      <c r="O65" s="10" t="str">
        <f>IF((ANXE_1_DEPENSES_PREVISION!F65)=0,"",ANXE_1_DEPENSES_PREVISION!F65)</f>
        <v/>
      </c>
      <c r="P65" s="10" t="str">
        <f>IF((ANXE_1_DEPENSES_PREVISION!K65)=0,"",ANXE_1_DEPENSES_PREVISION!K65)</f>
        <v/>
      </c>
      <c r="Q65" s="10" t="str">
        <f>IF((ANXE_1_DEPENSES_PREVISION!L65)=0,"",ANXE_1_DEPENSES_PREVISION!L65)</f>
        <v/>
      </c>
      <c r="R65" s="10" t="str">
        <f>IF((ANXE_1_DEPENSES_PREVISION!M65)=0,"",ANXE_1_DEPENSES_PREVISION!M65)</f>
        <v/>
      </c>
      <c r="S65" s="128" t="str">
        <f>IF((ANXE_1_DEPENSES_PREVISION!N65)=0,"",ANXE_1_DEPENSES_PREVISION!N65)</f>
        <v/>
      </c>
      <c r="T65" s="128" t="str">
        <f>IF((ANXE_1_DEPENSES_PREVISION!O65)=0,"",ANXE_1_DEPENSES_PREVISION!O65)</f>
        <v/>
      </c>
      <c r="U65" s="128" t="str">
        <f>IF((ANXE_1_DEPENSES_PREVISION!P65)=0,"",ANXE_1_DEPENSES_PREVISION!P65)</f>
        <v/>
      </c>
      <c r="V65" s="128" t="str">
        <f>IF((ANXE_1_DEPENSES_PREVISION!Q65)=0,"",ANXE_1_DEPENSES_PREVISION!Q65)</f>
        <v/>
      </c>
      <c r="W65" s="10" t="str">
        <f>IF((ANXE_1_DEPENSES_PREVISION!R65)=0,"",ANXE_1_DEPENSES_PREVISION!R65)</f>
        <v/>
      </c>
      <c r="X65" s="36"/>
      <c r="Y65" s="35" t="str">
        <f t="shared" si="0"/>
        <v/>
      </c>
      <c r="Z65" s="12" t="str">
        <f t="shared" si="1"/>
        <v/>
      </c>
      <c r="AA65" s="37" t="str">
        <f t="shared" si="2"/>
        <v/>
      </c>
      <c r="AB65" s="35" t="str">
        <f t="shared" si="3"/>
        <v/>
      </c>
      <c r="AC65" s="35"/>
      <c r="AD65" s="11"/>
    </row>
    <row r="66" spans="2:30" x14ac:dyDescent="0.25">
      <c r="B66" s="33" t="str">
        <f>IF((ANXE_1_DEPENSES_PREVISION!D66)=0,"",ANXE_1_DEPENSES_PREVISION!D66)</f>
        <v/>
      </c>
      <c r="C66" s="33" t="str">
        <f>IF((ANXE_1_DEPENSES_PREVISION!E66)=0,"",ANXE_1_DEPENSES_PREVISION!E66)</f>
        <v/>
      </c>
      <c r="D66" s="33" t="str">
        <f>IF((ANXE_1_DEPENSES_PREVISION!F66)=0,"",ANXE_1_DEPENSES_PREVISION!F66)</f>
        <v/>
      </c>
      <c r="E66" s="33" t="str">
        <f>IF((ANXE_1_DEPENSES_PREVISION!K66)=0,"",ANXE_1_DEPENSES_PREVISION!K66)</f>
        <v/>
      </c>
      <c r="F66" s="33" t="str">
        <f>IF((ANXE_1_DEPENSES_PREVISION!L66)=0,"",ANXE_1_DEPENSES_PREVISION!L66)</f>
        <v/>
      </c>
      <c r="G66" s="33" t="str">
        <f>IF((ANXE_1_DEPENSES_PREVISION!M66)=0,"",ANXE_1_DEPENSES_PREVISION!M66)</f>
        <v/>
      </c>
      <c r="H66" s="32" t="str">
        <f>IF((ANXE_1_DEPENSES_PREVISION!N66)=0,"",ANXE_1_DEPENSES_PREVISION!N66)</f>
        <v/>
      </c>
      <c r="I66" s="32" t="str">
        <f>IF((ANXE_1_DEPENSES_PREVISION!O66)=0,"",ANXE_1_DEPENSES_PREVISION!O66)</f>
        <v/>
      </c>
      <c r="J66" s="32" t="str">
        <f>IF((ANXE_1_DEPENSES_PREVISION!P66)=0,"",ANXE_1_DEPENSES_PREVISION!P66)</f>
        <v/>
      </c>
      <c r="K66" s="32" t="str">
        <f>IF((ANXE_1_DEPENSES_PREVISION!Q66)=0,"",ANXE_1_DEPENSES_PREVISION!Q66)</f>
        <v/>
      </c>
      <c r="L66" s="33" t="str">
        <f>IF((ANXE_1_DEPENSES_PREVISION!R66)=0,"",ANXE_1_DEPENSES_PREVISION!R66)</f>
        <v/>
      </c>
      <c r="M66" s="10" t="str">
        <f>IF((ANXE_1_DEPENSES_PREVISION!D66)=0,"",ANXE_1_DEPENSES_PREVISION!D66)</f>
        <v/>
      </c>
      <c r="N66" s="10" t="str">
        <f>IF((ANXE_1_DEPENSES_PREVISION!E66)=0,"",ANXE_1_DEPENSES_PREVISION!E66)</f>
        <v/>
      </c>
      <c r="O66" s="10" t="str">
        <f>IF((ANXE_1_DEPENSES_PREVISION!F66)=0,"",ANXE_1_DEPENSES_PREVISION!F66)</f>
        <v/>
      </c>
      <c r="P66" s="10" t="str">
        <f>IF((ANXE_1_DEPENSES_PREVISION!K66)=0,"",ANXE_1_DEPENSES_PREVISION!K66)</f>
        <v/>
      </c>
      <c r="Q66" s="10" t="str">
        <f>IF((ANXE_1_DEPENSES_PREVISION!L66)=0,"",ANXE_1_DEPENSES_PREVISION!L66)</f>
        <v/>
      </c>
      <c r="R66" s="10" t="str">
        <f>IF((ANXE_1_DEPENSES_PREVISION!M66)=0,"",ANXE_1_DEPENSES_PREVISION!M66)</f>
        <v/>
      </c>
      <c r="S66" s="128" t="str">
        <f>IF((ANXE_1_DEPENSES_PREVISION!N66)=0,"",ANXE_1_DEPENSES_PREVISION!N66)</f>
        <v/>
      </c>
      <c r="T66" s="128" t="str">
        <f>IF((ANXE_1_DEPENSES_PREVISION!O66)=0,"",ANXE_1_DEPENSES_PREVISION!O66)</f>
        <v/>
      </c>
      <c r="U66" s="128" t="str">
        <f>IF((ANXE_1_DEPENSES_PREVISION!P66)=0,"",ANXE_1_DEPENSES_PREVISION!P66)</f>
        <v/>
      </c>
      <c r="V66" s="128" t="str">
        <f>IF((ANXE_1_DEPENSES_PREVISION!Q66)=0,"",ANXE_1_DEPENSES_PREVISION!Q66)</f>
        <v/>
      </c>
      <c r="W66" s="10" t="str">
        <f>IF((ANXE_1_DEPENSES_PREVISION!R66)=0,"",ANXE_1_DEPENSES_PREVISION!R66)</f>
        <v/>
      </c>
      <c r="X66" s="36"/>
      <c r="Y66" s="35" t="str">
        <f t="shared" si="0"/>
        <v/>
      </c>
      <c r="Z66" s="12" t="str">
        <f t="shared" si="1"/>
        <v/>
      </c>
      <c r="AA66" s="37" t="str">
        <f t="shared" si="2"/>
        <v/>
      </c>
      <c r="AB66" s="35" t="str">
        <f t="shared" si="3"/>
        <v/>
      </c>
      <c r="AC66" s="35"/>
      <c r="AD66" s="11"/>
    </row>
    <row r="67" spans="2:30" x14ac:dyDescent="0.25">
      <c r="B67" s="33" t="str">
        <f>IF((ANXE_1_DEPENSES_PREVISION!D67)=0,"",ANXE_1_DEPENSES_PREVISION!D67)</f>
        <v/>
      </c>
      <c r="C67" s="33" t="str">
        <f>IF((ANXE_1_DEPENSES_PREVISION!E67)=0,"",ANXE_1_DEPENSES_PREVISION!E67)</f>
        <v/>
      </c>
      <c r="D67" s="33" t="str">
        <f>IF((ANXE_1_DEPENSES_PREVISION!F67)=0,"",ANXE_1_DEPENSES_PREVISION!F67)</f>
        <v/>
      </c>
      <c r="E67" s="33" t="str">
        <f>IF((ANXE_1_DEPENSES_PREVISION!K67)=0,"",ANXE_1_DEPENSES_PREVISION!K67)</f>
        <v/>
      </c>
      <c r="F67" s="33" t="str">
        <f>IF((ANXE_1_DEPENSES_PREVISION!L67)=0,"",ANXE_1_DEPENSES_PREVISION!L67)</f>
        <v/>
      </c>
      <c r="G67" s="33" t="str">
        <f>IF((ANXE_1_DEPENSES_PREVISION!M67)=0,"",ANXE_1_DEPENSES_PREVISION!M67)</f>
        <v/>
      </c>
      <c r="H67" s="32" t="str">
        <f>IF((ANXE_1_DEPENSES_PREVISION!N67)=0,"",ANXE_1_DEPENSES_PREVISION!N67)</f>
        <v/>
      </c>
      <c r="I67" s="32" t="str">
        <f>IF((ANXE_1_DEPENSES_PREVISION!O67)=0,"",ANXE_1_DEPENSES_PREVISION!O67)</f>
        <v/>
      </c>
      <c r="J67" s="32" t="str">
        <f>IF((ANXE_1_DEPENSES_PREVISION!P67)=0,"",ANXE_1_DEPENSES_PREVISION!P67)</f>
        <v/>
      </c>
      <c r="K67" s="32" t="str">
        <f>IF((ANXE_1_DEPENSES_PREVISION!Q67)=0,"",ANXE_1_DEPENSES_PREVISION!Q67)</f>
        <v/>
      </c>
      <c r="L67" s="33" t="str">
        <f>IF((ANXE_1_DEPENSES_PREVISION!R67)=0,"",ANXE_1_DEPENSES_PREVISION!R67)</f>
        <v/>
      </c>
      <c r="M67" s="10" t="str">
        <f>IF((ANXE_1_DEPENSES_PREVISION!D67)=0,"",ANXE_1_DEPENSES_PREVISION!D67)</f>
        <v/>
      </c>
      <c r="N67" s="10" t="str">
        <f>IF((ANXE_1_DEPENSES_PREVISION!E67)=0,"",ANXE_1_DEPENSES_PREVISION!E67)</f>
        <v/>
      </c>
      <c r="O67" s="10" t="str">
        <f>IF((ANXE_1_DEPENSES_PREVISION!F67)=0,"",ANXE_1_DEPENSES_PREVISION!F67)</f>
        <v/>
      </c>
      <c r="P67" s="10" t="str">
        <f>IF((ANXE_1_DEPENSES_PREVISION!K67)=0,"",ANXE_1_DEPENSES_PREVISION!K67)</f>
        <v/>
      </c>
      <c r="Q67" s="10" t="str">
        <f>IF((ANXE_1_DEPENSES_PREVISION!L67)=0,"",ANXE_1_DEPENSES_PREVISION!L67)</f>
        <v/>
      </c>
      <c r="R67" s="10" t="str">
        <f>IF((ANXE_1_DEPENSES_PREVISION!M67)=0,"",ANXE_1_DEPENSES_PREVISION!M67)</f>
        <v/>
      </c>
      <c r="S67" s="128" t="str">
        <f>IF((ANXE_1_DEPENSES_PREVISION!N67)=0,"",ANXE_1_DEPENSES_PREVISION!N67)</f>
        <v/>
      </c>
      <c r="T67" s="128" t="str">
        <f>IF((ANXE_1_DEPENSES_PREVISION!O67)=0,"",ANXE_1_DEPENSES_PREVISION!O67)</f>
        <v/>
      </c>
      <c r="U67" s="128" t="str">
        <f>IF((ANXE_1_DEPENSES_PREVISION!P67)=0,"",ANXE_1_DEPENSES_PREVISION!P67)</f>
        <v/>
      </c>
      <c r="V67" s="128" t="str">
        <f>IF((ANXE_1_DEPENSES_PREVISION!Q67)=0,"",ANXE_1_DEPENSES_PREVISION!Q67)</f>
        <v/>
      </c>
      <c r="W67" s="10" t="str">
        <f>IF((ANXE_1_DEPENSES_PREVISION!R67)=0,"",ANXE_1_DEPENSES_PREVISION!R67)</f>
        <v/>
      </c>
      <c r="X67" s="36"/>
      <c r="Y67" s="35" t="str">
        <f t="shared" si="0"/>
        <v/>
      </c>
      <c r="Z67" s="12" t="str">
        <f t="shared" si="1"/>
        <v/>
      </c>
      <c r="AA67" s="37" t="str">
        <f t="shared" si="2"/>
        <v/>
      </c>
      <c r="AB67" s="35" t="str">
        <f t="shared" si="3"/>
        <v/>
      </c>
      <c r="AC67" s="35"/>
      <c r="AD67" s="11"/>
    </row>
    <row r="68" spans="2:30" x14ac:dyDescent="0.25">
      <c r="B68" s="33" t="str">
        <f>IF((ANXE_1_DEPENSES_PREVISION!D68)=0,"",ANXE_1_DEPENSES_PREVISION!D68)</f>
        <v/>
      </c>
      <c r="C68" s="33" t="str">
        <f>IF((ANXE_1_DEPENSES_PREVISION!E68)=0,"",ANXE_1_DEPENSES_PREVISION!E68)</f>
        <v/>
      </c>
      <c r="D68" s="33" t="str">
        <f>IF((ANXE_1_DEPENSES_PREVISION!F68)=0,"",ANXE_1_DEPENSES_PREVISION!F68)</f>
        <v/>
      </c>
      <c r="E68" s="33" t="str">
        <f>IF((ANXE_1_DEPENSES_PREVISION!K68)=0,"",ANXE_1_DEPENSES_PREVISION!K68)</f>
        <v/>
      </c>
      <c r="F68" s="33" t="str">
        <f>IF((ANXE_1_DEPENSES_PREVISION!L68)=0,"",ANXE_1_DEPENSES_PREVISION!L68)</f>
        <v/>
      </c>
      <c r="G68" s="33" t="str">
        <f>IF((ANXE_1_DEPENSES_PREVISION!M68)=0,"",ANXE_1_DEPENSES_PREVISION!M68)</f>
        <v/>
      </c>
      <c r="H68" s="32" t="str">
        <f>IF((ANXE_1_DEPENSES_PREVISION!N68)=0,"",ANXE_1_DEPENSES_PREVISION!N68)</f>
        <v/>
      </c>
      <c r="I68" s="32" t="str">
        <f>IF((ANXE_1_DEPENSES_PREVISION!O68)=0,"",ANXE_1_DEPENSES_PREVISION!O68)</f>
        <v/>
      </c>
      <c r="J68" s="32" t="str">
        <f>IF((ANXE_1_DEPENSES_PREVISION!P68)=0,"",ANXE_1_DEPENSES_PREVISION!P68)</f>
        <v/>
      </c>
      <c r="K68" s="32" t="str">
        <f>IF((ANXE_1_DEPENSES_PREVISION!Q68)=0,"",ANXE_1_DEPENSES_PREVISION!Q68)</f>
        <v/>
      </c>
      <c r="L68" s="33" t="str">
        <f>IF((ANXE_1_DEPENSES_PREVISION!R68)=0,"",ANXE_1_DEPENSES_PREVISION!R68)</f>
        <v/>
      </c>
      <c r="M68" s="10" t="str">
        <f>IF((ANXE_1_DEPENSES_PREVISION!D68)=0,"",ANXE_1_DEPENSES_PREVISION!D68)</f>
        <v/>
      </c>
      <c r="N68" s="10" t="str">
        <f>IF((ANXE_1_DEPENSES_PREVISION!E68)=0,"",ANXE_1_DEPENSES_PREVISION!E68)</f>
        <v/>
      </c>
      <c r="O68" s="10" t="str">
        <f>IF((ANXE_1_DEPENSES_PREVISION!F68)=0,"",ANXE_1_DEPENSES_PREVISION!F68)</f>
        <v/>
      </c>
      <c r="P68" s="10" t="str">
        <f>IF((ANXE_1_DEPENSES_PREVISION!K68)=0,"",ANXE_1_DEPENSES_PREVISION!K68)</f>
        <v/>
      </c>
      <c r="Q68" s="10" t="str">
        <f>IF((ANXE_1_DEPENSES_PREVISION!L68)=0,"",ANXE_1_DEPENSES_PREVISION!L68)</f>
        <v/>
      </c>
      <c r="R68" s="10" t="str">
        <f>IF((ANXE_1_DEPENSES_PREVISION!M68)=0,"",ANXE_1_DEPENSES_PREVISION!M68)</f>
        <v/>
      </c>
      <c r="S68" s="128" t="str">
        <f>IF((ANXE_1_DEPENSES_PREVISION!N68)=0,"",ANXE_1_DEPENSES_PREVISION!N68)</f>
        <v/>
      </c>
      <c r="T68" s="128" t="str">
        <f>IF((ANXE_1_DEPENSES_PREVISION!O68)=0,"",ANXE_1_DEPENSES_PREVISION!O68)</f>
        <v/>
      </c>
      <c r="U68" s="128" t="str">
        <f>IF((ANXE_1_DEPENSES_PREVISION!P68)=0,"",ANXE_1_DEPENSES_PREVISION!P68)</f>
        <v/>
      </c>
      <c r="V68" s="128" t="str">
        <f>IF((ANXE_1_DEPENSES_PREVISION!Q68)=0,"",ANXE_1_DEPENSES_PREVISION!Q68)</f>
        <v/>
      </c>
      <c r="W68" s="10" t="str">
        <f>IF((ANXE_1_DEPENSES_PREVISION!R68)=0,"",ANXE_1_DEPENSES_PREVISION!R68)</f>
        <v/>
      </c>
      <c r="X68" s="36"/>
      <c r="Y68" s="35" t="str">
        <f t="shared" si="0"/>
        <v/>
      </c>
      <c r="Z68" s="12" t="str">
        <f t="shared" si="1"/>
        <v/>
      </c>
      <c r="AA68" s="37" t="str">
        <f t="shared" si="2"/>
        <v/>
      </c>
      <c r="AB68" s="35" t="str">
        <f t="shared" si="3"/>
        <v/>
      </c>
      <c r="AC68" s="35"/>
      <c r="AD68" s="11"/>
    </row>
    <row r="69" spans="2:30" x14ac:dyDescent="0.25">
      <c r="B69" s="33" t="str">
        <f>IF((ANXE_1_DEPENSES_PREVISION!D69)=0,"",ANXE_1_DEPENSES_PREVISION!D69)</f>
        <v/>
      </c>
      <c r="C69" s="33" t="str">
        <f>IF((ANXE_1_DEPENSES_PREVISION!E69)=0,"",ANXE_1_DEPENSES_PREVISION!E69)</f>
        <v/>
      </c>
      <c r="D69" s="33" t="str">
        <f>IF((ANXE_1_DEPENSES_PREVISION!F69)=0,"",ANXE_1_DEPENSES_PREVISION!F69)</f>
        <v/>
      </c>
      <c r="E69" s="33" t="str">
        <f>IF((ANXE_1_DEPENSES_PREVISION!K69)=0,"",ANXE_1_DEPENSES_PREVISION!K69)</f>
        <v/>
      </c>
      <c r="F69" s="33" t="str">
        <f>IF((ANXE_1_DEPENSES_PREVISION!L69)=0,"",ANXE_1_DEPENSES_PREVISION!L69)</f>
        <v/>
      </c>
      <c r="G69" s="33" t="str">
        <f>IF((ANXE_1_DEPENSES_PREVISION!M69)=0,"",ANXE_1_DEPENSES_PREVISION!M69)</f>
        <v/>
      </c>
      <c r="H69" s="32" t="str">
        <f>IF((ANXE_1_DEPENSES_PREVISION!N69)=0,"",ANXE_1_DEPENSES_PREVISION!N69)</f>
        <v/>
      </c>
      <c r="I69" s="32" t="str">
        <f>IF((ANXE_1_DEPENSES_PREVISION!O69)=0,"",ANXE_1_DEPENSES_PREVISION!O69)</f>
        <v/>
      </c>
      <c r="J69" s="32" t="str">
        <f>IF((ANXE_1_DEPENSES_PREVISION!P69)=0,"",ANXE_1_DEPENSES_PREVISION!P69)</f>
        <v/>
      </c>
      <c r="K69" s="32" t="str">
        <f>IF((ANXE_1_DEPENSES_PREVISION!Q69)=0,"",ANXE_1_DEPENSES_PREVISION!Q69)</f>
        <v/>
      </c>
      <c r="L69" s="33" t="str">
        <f>IF((ANXE_1_DEPENSES_PREVISION!R69)=0,"",ANXE_1_DEPENSES_PREVISION!R69)</f>
        <v/>
      </c>
      <c r="M69" s="10" t="str">
        <f>IF((ANXE_1_DEPENSES_PREVISION!D69)=0,"",ANXE_1_DEPENSES_PREVISION!D69)</f>
        <v/>
      </c>
      <c r="N69" s="10" t="str">
        <f>IF((ANXE_1_DEPENSES_PREVISION!E69)=0,"",ANXE_1_DEPENSES_PREVISION!E69)</f>
        <v/>
      </c>
      <c r="O69" s="10" t="str">
        <f>IF((ANXE_1_DEPENSES_PREVISION!F69)=0,"",ANXE_1_DEPENSES_PREVISION!F69)</f>
        <v/>
      </c>
      <c r="P69" s="10" t="str">
        <f>IF((ANXE_1_DEPENSES_PREVISION!K69)=0,"",ANXE_1_DEPENSES_PREVISION!K69)</f>
        <v/>
      </c>
      <c r="Q69" s="10" t="str">
        <f>IF((ANXE_1_DEPENSES_PREVISION!L69)=0,"",ANXE_1_DEPENSES_PREVISION!L69)</f>
        <v/>
      </c>
      <c r="R69" s="10" t="str">
        <f>IF((ANXE_1_DEPENSES_PREVISION!M69)=0,"",ANXE_1_DEPENSES_PREVISION!M69)</f>
        <v/>
      </c>
      <c r="S69" s="128" t="str">
        <f>IF((ANXE_1_DEPENSES_PREVISION!N69)=0,"",ANXE_1_DEPENSES_PREVISION!N69)</f>
        <v/>
      </c>
      <c r="T69" s="128" t="str">
        <f>IF((ANXE_1_DEPENSES_PREVISION!O69)=0,"",ANXE_1_DEPENSES_PREVISION!O69)</f>
        <v/>
      </c>
      <c r="U69" s="128" t="str">
        <f>IF((ANXE_1_DEPENSES_PREVISION!P69)=0,"",ANXE_1_DEPENSES_PREVISION!P69)</f>
        <v/>
      </c>
      <c r="V69" s="128" t="str">
        <f>IF((ANXE_1_DEPENSES_PREVISION!Q69)=0,"",ANXE_1_DEPENSES_PREVISION!Q69)</f>
        <v/>
      </c>
      <c r="W69" s="10" t="str">
        <f>IF((ANXE_1_DEPENSES_PREVISION!R69)=0,"",ANXE_1_DEPENSES_PREVISION!R69)</f>
        <v/>
      </c>
      <c r="X69" s="36"/>
      <c r="Y69" s="35" t="str">
        <f t="shared" si="0"/>
        <v/>
      </c>
      <c r="Z69" s="12" t="str">
        <f t="shared" si="1"/>
        <v/>
      </c>
      <c r="AA69" s="37" t="str">
        <f t="shared" si="2"/>
        <v/>
      </c>
      <c r="AB69" s="35" t="str">
        <f t="shared" si="3"/>
        <v/>
      </c>
      <c r="AC69" s="35"/>
      <c r="AD69" s="11"/>
    </row>
    <row r="70" spans="2:30" x14ac:dyDescent="0.25">
      <c r="B70" s="33" t="str">
        <f>IF((ANXE_1_DEPENSES_PREVISION!D70)=0,"",ANXE_1_DEPENSES_PREVISION!D70)</f>
        <v/>
      </c>
      <c r="C70" s="33" t="str">
        <f>IF((ANXE_1_DEPENSES_PREVISION!E70)=0,"",ANXE_1_DEPENSES_PREVISION!E70)</f>
        <v/>
      </c>
      <c r="D70" s="33" t="str">
        <f>IF((ANXE_1_DEPENSES_PREVISION!F70)=0,"",ANXE_1_DEPENSES_PREVISION!F70)</f>
        <v/>
      </c>
      <c r="E70" s="33" t="str">
        <f>IF((ANXE_1_DEPENSES_PREVISION!K70)=0,"",ANXE_1_DEPENSES_PREVISION!K70)</f>
        <v/>
      </c>
      <c r="F70" s="33" t="str">
        <f>IF((ANXE_1_DEPENSES_PREVISION!L70)=0,"",ANXE_1_DEPENSES_PREVISION!L70)</f>
        <v/>
      </c>
      <c r="G70" s="33" t="str">
        <f>IF((ANXE_1_DEPENSES_PREVISION!M70)=0,"",ANXE_1_DEPENSES_PREVISION!M70)</f>
        <v/>
      </c>
      <c r="H70" s="32" t="str">
        <f>IF((ANXE_1_DEPENSES_PREVISION!N70)=0,"",ANXE_1_DEPENSES_PREVISION!N70)</f>
        <v/>
      </c>
      <c r="I70" s="32" t="str">
        <f>IF((ANXE_1_DEPENSES_PREVISION!O70)=0,"",ANXE_1_DEPENSES_PREVISION!O70)</f>
        <v/>
      </c>
      <c r="J70" s="32" t="str">
        <f>IF((ANXE_1_DEPENSES_PREVISION!P70)=0,"",ANXE_1_DEPENSES_PREVISION!P70)</f>
        <v/>
      </c>
      <c r="K70" s="32" t="str">
        <f>IF((ANXE_1_DEPENSES_PREVISION!Q70)=0,"",ANXE_1_DEPENSES_PREVISION!Q70)</f>
        <v/>
      </c>
      <c r="L70" s="33" t="str">
        <f>IF((ANXE_1_DEPENSES_PREVISION!R70)=0,"",ANXE_1_DEPENSES_PREVISION!R70)</f>
        <v/>
      </c>
      <c r="M70" s="10" t="str">
        <f>IF((ANXE_1_DEPENSES_PREVISION!D70)=0,"",ANXE_1_DEPENSES_PREVISION!D70)</f>
        <v/>
      </c>
      <c r="N70" s="10" t="str">
        <f>IF((ANXE_1_DEPENSES_PREVISION!E70)=0,"",ANXE_1_DEPENSES_PREVISION!E70)</f>
        <v/>
      </c>
      <c r="O70" s="10" t="str">
        <f>IF((ANXE_1_DEPENSES_PREVISION!F70)=0,"",ANXE_1_DEPENSES_PREVISION!F70)</f>
        <v/>
      </c>
      <c r="P70" s="10" t="str">
        <f>IF((ANXE_1_DEPENSES_PREVISION!K70)=0,"",ANXE_1_DEPENSES_PREVISION!K70)</f>
        <v/>
      </c>
      <c r="Q70" s="10" t="str">
        <f>IF((ANXE_1_DEPENSES_PREVISION!L70)=0,"",ANXE_1_DEPENSES_PREVISION!L70)</f>
        <v/>
      </c>
      <c r="R70" s="10" t="str">
        <f>IF((ANXE_1_DEPENSES_PREVISION!M70)=0,"",ANXE_1_DEPENSES_PREVISION!M70)</f>
        <v/>
      </c>
      <c r="S70" s="128" t="str">
        <f>IF((ANXE_1_DEPENSES_PREVISION!N70)=0,"",ANXE_1_DEPENSES_PREVISION!N70)</f>
        <v/>
      </c>
      <c r="T70" s="128" t="str">
        <f>IF((ANXE_1_DEPENSES_PREVISION!O70)=0,"",ANXE_1_DEPENSES_PREVISION!O70)</f>
        <v/>
      </c>
      <c r="U70" s="128" t="str">
        <f>IF((ANXE_1_DEPENSES_PREVISION!P70)=0,"",ANXE_1_DEPENSES_PREVISION!P70)</f>
        <v/>
      </c>
      <c r="V70" s="128" t="str">
        <f>IF((ANXE_1_DEPENSES_PREVISION!Q70)=0,"",ANXE_1_DEPENSES_PREVISION!Q70)</f>
        <v/>
      </c>
      <c r="W70" s="10" t="str">
        <f>IF((ANXE_1_DEPENSES_PREVISION!R70)=0,"",ANXE_1_DEPENSES_PREVISION!R70)</f>
        <v/>
      </c>
      <c r="X70" s="36"/>
      <c r="Y70" s="35" t="str">
        <f t="shared" si="0"/>
        <v/>
      </c>
      <c r="Z70" s="12" t="str">
        <f t="shared" si="1"/>
        <v/>
      </c>
      <c r="AA70" s="37" t="str">
        <f t="shared" si="2"/>
        <v/>
      </c>
      <c r="AB70" s="35" t="str">
        <f t="shared" si="3"/>
        <v/>
      </c>
      <c r="AC70" s="35"/>
      <c r="AD70" s="11"/>
    </row>
    <row r="71" spans="2:30" x14ac:dyDescent="0.25">
      <c r="B71" s="33" t="str">
        <f>IF((ANXE_1_DEPENSES_PREVISION!D71)=0,"",ANXE_1_DEPENSES_PREVISION!D71)</f>
        <v/>
      </c>
      <c r="C71" s="33" t="str">
        <f>IF((ANXE_1_DEPENSES_PREVISION!E71)=0,"",ANXE_1_DEPENSES_PREVISION!E71)</f>
        <v/>
      </c>
      <c r="D71" s="33" t="str">
        <f>IF((ANXE_1_DEPENSES_PREVISION!F71)=0,"",ANXE_1_DEPENSES_PREVISION!F71)</f>
        <v/>
      </c>
      <c r="E71" s="33" t="str">
        <f>IF((ANXE_1_DEPENSES_PREVISION!K71)=0,"",ANXE_1_DEPENSES_PREVISION!K71)</f>
        <v/>
      </c>
      <c r="F71" s="33" t="str">
        <f>IF((ANXE_1_DEPENSES_PREVISION!L71)=0,"",ANXE_1_DEPENSES_PREVISION!L71)</f>
        <v/>
      </c>
      <c r="G71" s="33" t="str">
        <f>IF((ANXE_1_DEPENSES_PREVISION!M71)=0,"",ANXE_1_DEPENSES_PREVISION!M71)</f>
        <v/>
      </c>
      <c r="H71" s="32" t="str">
        <f>IF((ANXE_1_DEPENSES_PREVISION!N71)=0,"",ANXE_1_DEPENSES_PREVISION!N71)</f>
        <v/>
      </c>
      <c r="I71" s="32" t="str">
        <f>IF((ANXE_1_DEPENSES_PREVISION!O71)=0,"",ANXE_1_DEPENSES_PREVISION!O71)</f>
        <v/>
      </c>
      <c r="J71" s="32" t="str">
        <f>IF((ANXE_1_DEPENSES_PREVISION!P71)=0,"",ANXE_1_DEPENSES_PREVISION!P71)</f>
        <v/>
      </c>
      <c r="K71" s="32" t="str">
        <f>IF((ANXE_1_DEPENSES_PREVISION!Q71)=0,"",ANXE_1_DEPENSES_PREVISION!Q71)</f>
        <v/>
      </c>
      <c r="L71" s="33" t="str">
        <f>IF((ANXE_1_DEPENSES_PREVISION!R71)=0,"",ANXE_1_DEPENSES_PREVISION!R71)</f>
        <v/>
      </c>
      <c r="M71" s="10" t="str">
        <f>IF((ANXE_1_DEPENSES_PREVISION!D71)=0,"",ANXE_1_DEPENSES_PREVISION!D71)</f>
        <v/>
      </c>
      <c r="N71" s="10" t="str">
        <f>IF((ANXE_1_DEPENSES_PREVISION!E71)=0,"",ANXE_1_DEPENSES_PREVISION!E71)</f>
        <v/>
      </c>
      <c r="O71" s="10" t="str">
        <f>IF((ANXE_1_DEPENSES_PREVISION!F71)=0,"",ANXE_1_DEPENSES_PREVISION!F71)</f>
        <v/>
      </c>
      <c r="P71" s="10" t="str">
        <f>IF((ANXE_1_DEPENSES_PREVISION!K71)=0,"",ANXE_1_DEPENSES_PREVISION!K71)</f>
        <v/>
      </c>
      <c r="Q71" s="10" t="str">
        <f>IF((ANXE_1_DEPENSES_PREVISION!L71)=0,"",ANXE_1_DEPENSES_PREVISION!L71)</f>
        <v/>
      </c>
      <c r="R71" s="10" t="str">
        <f>IF((ANXE_1_DEPENSES_PREVISION!M71)=0,"",ANXE_1_DEPENSES_PREVISION!M71)</f>
        <v/>
      </c>
      <c r="S71" s="128" t="str">
        <f>IF((ANXE_1_DEPENSES_PREVISION!N71)=0,"",ANXE_1_DEPENSES_PREVISION!N71)</f>
        <v/>
      </c>
      <c r="T71" s="128" t="str">
        <f>IF((ANXE_1_DEPENSES_PREVISION!O71)=0,"",ANXE_1_DEPENSES_PREVISION!O71)</f>
        <v/>
      </c>
      <c r="U71" s="128" t="str">
        <f>IF((ANXE_1_DEPENSES_PREVISION!P71)=0,"",ANXE_1_DEPENSES_PREVISION!P71)</f>
        <v/>
      </c>
      <c r="V71" s="128" t="str">
        <f>IF((ANXE_1_DEPENSES_PREVISION!Q71)=0,"",ANXE_1_DEPENSES_PREVISION!Q71)</f>
        <v/>
      </c>
      <c r="W71" s="10" t="str">
        <f>IF((ANXE_1_DEPENSES_PREVISION!R71)=0,"",ANXE_1_DEPENSES_PREVISION!R71)</f>
        <v/>
      </c>
      <c r="X71" s="36"/>
      <c r="Y71" s="35" t="str">
        <f t="shared" si="0"/>
        <v/>
      </c>
      <c r="Z71" s="12" t="str">
        <f t="shared" si="1"/>
        <v/>
      </c>
      <c r="AA71" s="37" t="str">
        <f t="shared" si="2"/>
        <v/>
      </c>
      <c r="AB71" s="35" t="str">
        <f t="shared" si="3"/>
        <v/>
      </c>
      <c r="AC71" s="35"/>
      <c r="AD71" s="11"/>
    </row>
    <row r="72" spans="2:30" x14ac:dyDescent="0.25">
      <c r="B72" s="33" t="str">
        <f>IF((ANXE_1_DEPENSES_PREVISION!D72)=0,"",ANXE_1_DEPENSES_PREVISION!D72)</f>
        <v/>
      </c>
      <c r="C72" s="33" t="str">
        <f>IF((ANXE_1_DEPENSES_PREVISION!E72)=0,"",ANXE_1_DEPENSES_PREVISION!E72)</f>
        <v/>
      </c>
      <c r="D72" s="33" t="str">
        <f>IF((ANXE_1_DEPENSES_PREVISION!F72)=0,"",ANXE_1_DEPENSES_PREVISION!F72)</f>
        <v/>
      </c>
      <c r="E72" s="33" t="str">
        <f>IF((ANXE_1_DEPENSES_PREVISION!K72)=0,"",ANXE_1_DEPENSES_PREVISION!K72)</f>
        <v/>
      </c>
      <c r="F72" s="33" t="str">
        <f>IF((ANXE_1_DEPENSES_PREVISION!L72)=0,"",ANXE_1_DEPENSES_PREVISION!L72)</f>
        <v/>
      </c>
      <c r="G72" s="33" t="str">
        <f>IF((ANXE_1_DEPENSES_PREVISION!M72)=0,"",ANXE_1_DEPENSES_PREVISION!M72)</f>
        <v/>
      </c>
      <c r="H72" s="32" t="str">
        <f>IF((ANXE_1_DEPENSES_PREVISION!N72)=0,"",ANXE_1_DEPENSES_PREVISION!N72)</f>
        <v/>
      </c>
      <c r="I72" s="32" t="str">
        <f>IF((ANXE_1_DEPENSES_PREVISION!O72)=0,"",ANXE_1_DEPENSES_PREVISION!O72)</f>
        <v/>
      </c>
      <c r="J72" s="32" t="str">
        <f>IF((ANXE_1_DEPENSES_PREVISION!P72)=0,"",ANXE_1_DEPENSES_PREVISION!P72)</f>
        <v/>
      </c>
      <c r="K72" s="32" t="str">
        <f>IF((ANXE_1_DEPENSES_PREVISION!Q72)=0,"",ANXE_1_DEPENSES_PREVISION!Q72)</f>
        <v/>
      </c>
      <c r="L72" s="33" t="str">
        <f>IF((ANXE_1_DEPENSES_PREVISION!R72)=0,"",ANXE_1_DEPENSES_PREVISION!R72)</f>
        <v/>
      </c>
      <c r="M72" s="10" t="str">
        <f>IF((ANXE_1_DEPENSES_PREVISION!D72)=0,"",ANXE_1_DEPENSES_PREVISION!D72)</f>
        <v/>
      </c>
      <c r="N72" s="10" t="str">
        <f>IF((ANXE_1_DEPENSES_PREVISION!E72)=0,"",ANXE_1_DEPENSES_PREVISION!E72)</f>
        <v/>
      </c>
      <c r="O72" s="10" t="str">
        <f>IF((ANXE_1_DEPENSES_PREVISION!F72)=0,"",ANXE_1_DEPENSES_PREVISION!F72)</f>
        <v/>
      </c>
      <c r="P72" s="10" t="str">
        <f>IF((ANXE_1_DEPENSES_PREVISION!K72)=0,"",ANXE_1_DEPENSES_PREVISION!K72)</f>
        <v/>
      </c>
      <c r="Q72" s="10" t="str">
        <f>IF((ANXE_1_DEPENSES_PREVISION!L72)=0,"",ANXE_1_DEPENSES_PREVISION!L72)</f>
        <v/>
      </c>
      <c r="R72" s="10" t="str">
        <f>IF((ANXE_1_DEPENSES_PREVISION!M72)=0,"",ANXE_1_DEPENSES_PREVISION!M72)</f>
        <v/>
      </c>
      <c r="S72" s="128" t="str">
        <f>IF((ANXE_1_DEPENSES_PREVISION!N72)=0,"",ANXE_1_DEPENSES_PREVISION!N72)</f>
        <v/>
      </c>
      <c r="T72" s="128" t="str">
        <f>IF((ANXE_1_DEPENSES_PREVISION!O72)=0,"",ANXE_1_DEPENSES_PREVISION!O72)</f>
        <v/>
      </c>
      <c r="U72" s="128" t="str">
        <f>IF((ANXE_1_DEPENSES_PREVISION!P72)=0,"",ANXE_1_DEPENSES_PREVISION!P72)</f>
        <v/>
      </c>
      <c r="V72" s="128" t="str">
        <f>IF((ANXE_1_DEPENSES_PREVISION!Q72)=0,"",ANXE_1_DEPENSES_PREVISION!Q72)</f>
        <v/>
      </c>
      <c r="W72" s="10" t="str">
        <f>IF((ANXE_1_DEPENSES_PREVISION!R72)=0,"",ANXE_1_DEPENSES_PREVISION!R72)</f>
        <v/>
      </c>
      <c r="X72" s="36"/>
      <c r="Y72" s="35" t="str">
        <f t="shared" si="0"/>
        <v/>
      </c>
      <c r="Z72" s="12" t="str">
        <f t="shared" si="1"/>
        <v/>
      </c>
      <c r="AA72" s="37" t="str">
        <f t="shared" si="2"/>
        <v/>
      </c>
      <c r="AB72" s="35" t="str">
        <f t="shared" si="3"/>
        <v/>
      </c>
      <c r="AC72" s="35"/>
      <c r="AD72" s="11"/>
    </row>
    <row r="73" spans="2:30" x14ac:dyDescent="0.25">
      <c r="B73" s="33" t="str">
        <f>IF((ANXE_1_DEPENSES_PREVISION!D73)=0,"",ANXE_1_DEPENSES_PREVISION!D73)</f>
        <v/>
      </c>
      <c r="C73" s="33" t="str">
        <f>IF((ANXE_1_DEPENSES_PREVISION!E73)=0,"",ANXE_1_DEPENSES_PREVISION!E73)</f>
        <v/>
      </c>
      <c r="D73" s="33" t="str">
        <f>IF((ANXE_1_DEPENSES_PREVISION!F73)=0,"",ANXE_1_DEPENSES_PREVISION!F73)</f>
        <v/>
      </c>
      <c r="E73" s="33" t="str">
        <f>IF((ANXE_1_DEPENSES_PREVISION!K73)=0,"",ANXE_1_DEPENSES_PREVISION!K73)</f>
        <v/>
      </c>
      <c r="F73" s="33" t="str">
        <f>IF((ANXE_1_DEPENSES_PREVISION!L73)=0,"",ANXE_1_DEPENSES_PREVISION!L73)</f>
        <v/>
      </c>
      <c r="G73" s="33" t="str">
        <f>IF((ANXE_1_DEPENSES_PREVISION!M73)=0,"",ANXE_1_DEPENSES_PREVISION!M73)</f>
        <v/>
      </c>
      <c r="H73" s="32" t="str">
        <f>IF((ANXE_1_DEPENSES_PREVISION!N73)=0,"",ANXE_1_DEPENSES_PREVISION!N73)</f>
        <v/>
      </c>
      <c r="I73" s="32" t="str">
        <f>IF((ANXE_1_DEPENSES_PREVISION!O73)=0,"",ANXE_1_DEPENSES_PREVISION!O73)</f>
        <v/>
      </c>
      <c r="J73" s="32" t="str">
        <f>IF((ANXE_1_DEPENSES_PREVISION!P73)=0,"",ANXE_1_DEPENSES_PREVISION!P73)</f>
        <v/>
      </c>
      <c r="K73" s="32" t="str">
        <f>IF((ANXE_1_DEPENSES_PREVISION!Q73)=0,"",ANXE_1_DEPENSES_PREVISION!Q73)</f>
        <v/>
      </c>
      <c r="L73" s="33" t="str">
        <f>IF((ANXE_1_DEPENSES_PREVISION!R73)=0,"",ANXE_1_DEPENSES_PREVISION!R73)</f>
        <v/>
      </c>
      <c r="M73" s="10" t="str">
        <f>IF((ANXE_1_DEPENSES_PREVISION!D73)=0,"",ANXE_1_DEPENSES_PREVISION!D73)</f>
        <v/>
      </c>
      <c r="N73" s="10" t="str">
        <f>IF((ANXE_1_DEPENSES_PREVISION!E73)=0,"",ANXE_1_DEPENSES_PREVISION!E73)</f>
        <v/>
      </c>
      <c r="O73" s="10" t="str">
        <f>IF((ANXE_1_DEPENSES_PREVISION!F73)=0,"",ANXE_1_DEPENSES_PREVISION!F73)</f>
        <v/>
      </c>
      <c r="P73" s="10" t="str">
        <f>IF((ANXE_1_DEPENSES_PREVISION!K73)=0,"",ANXE_1_DEPENSES_PREVISION!K73)</f>
        <v/>
      </c>
      <c r="Q73" s="10" t="str">
        <f>IF((ANXE_1_DEPENSES_PREVISION!L73)=0,"",ANXE_1_DEPENSES_PREVISION!L73)</f>
        <v/>
      </c>
      <c r="R73" s="10" t="str">
        <f>IF((ANXE_1_DEPENSES_PREVISION!M73)=0,"",ANXE_1_DEPENSES_PREVISION!M73)</f>
        <v/>
      </c>
      <c r="S73" s="128" t="str">
        <f>IF((ANXE_1_DEPENSES_PREVISION!N73)=0,"",ANXE_1_DEPENSES_PREVISION!N73)</f>
        <v/>
      </c>
      <c r="T73" s="128" t="str">
        <f>IF((ANXE_1_DEPENSES_PREVISION!O73)=0,"",ANXE_1_DEPENSES_PREVISION!O73)</f>
        <v/>
      </c>
      <c r="U73" s="128" t="str">
        <f>IF((ANXE_1_DEPENSES_PREVISION!P73)=0,"",ANXE_1_DEPENSES_PREVISION!P73)</f>
        <v/>
      </c>
      <c r="V73" s="128" t="str">
        <f>IF((ANXE_1_DEPENSES_PREVISION!Q73)=0,"",ANXE_1_DEPENSES_PREVISION!Q73)</f>
        <v/>
      </c>
      <c r="W73" s="10" t="str">
        <f>IF((ANXE_1_DEPENSES_PREVISION!R73)=0,"",ANXE_1_DEPENSES_PREVISION!R73)</f>
        <v/>
      </c>
      <c r="X73" s="36"/>
      <c r="Y73" s="35" t="str">
        <f t="shared" si="0"/>
        <v/>
      </c>
      <c r="Z73" s="12" t="str">
        <f t="shared" si="1"/>
        <v/>
      </c>
      <c r="AA73" s="37" t="str">
        <f t="shared" si="2"/>
        <v/>
      </c>
      <c r="AB73" s="35" t="str">
        <f t="shared" si="3"/>
        <v/>
      </c>
      <c r="AC73" s="35"/>
      <c r="AD73" s="11"/>
    </row>
    <row r="74" spans="2:30" x14ac:dyDescent="0.25">
      <c r="B74" s="33" t="str">
        <f>IF((ANXE_1_DEPENSES_PREVISION!D74)=0,"",ANXE_1_DEPENSES_PREVISION!D74)</f>
        <v/>
      </c>
      <c r="C74" s="33" t="str">
        <f>IF((ANXE_1_DEPENSES_PREVISION!E74)=0,"",ANXE_1_DEPENSES_PREVISION!E74)</f>
        <v/>
      </c>
      <c r="D74" s="33" t="str">
        <f>IF((ANXE_1_DEPENSES_PREVISION!F74)=0,"",ANXE_1_DEPENSES_PREVISION!F74)</f>
        <v/>
      </c>
      <c r="E74" s="33" t="str">
        <f>IF((ANXE_1_DEPENSES_PREVISION!K74)=0,"",ANXE_1_DEPENSES_PREVISION!K74)</f>
        <v/>
      </c>
      <c r="F74" s="33" t="str">
        <f>IF((ANXE_1_DEPENSES_PREVISION!L74)=0,"",ANXE_1_DEPENSES_PREVISION!L74)</f>
        <v/>
      </c>
      <c r="G74" s="33" t="str">
        <f>IF((ANXE_1_DEPENSES_PREVISION!M74)=0,"",ANXE_1_DEPENSES_PREVISION!M74)</f>
        <v/>
      </c>
      <c r="H74" s="32" t="str">
        <f>IF((ANXE_1_DEPENSES_PREVISION!N74)=0,"",ANXE_1_DEPENSES_PREVISION!N74)</f>
        <v/>
      </c>
      <c r="I74" s="32" t="str">
        <f>IF((ANXE_1_DEPENSES_PREVISION!O74)=0,"",ANXE_1_DEPENSES_PREVISION!O74)</f>
        <v/>
      </c>
      <c r="J74" s="32" t="str">
        <f>IF((ANXE_1_DEPENSES_PREVISION!P74)=0,"",ANXE_1_DEPENSES_PREVISION!P74)</f>
        <v/>
      </c>
      <c r="K74" s="32" t="str">
        <f>IF((ANXE_1_DEPENSES_PREVISION!Q74)=0,"",ANXE_1_DEPENSES_PREVISION!Q74)</f>
        <v/>
      </c>
      <c r="L74" s="33" t="str">
        <f>IF((ANXE_1_DEPENSES_PREVISION!R74)=0,"",ANXE_1_DEPENSES_PREVISION!R74)</f>
        <v/>
      </c>
      <c r="M74" s="10" t="str">
        <f>IF((ANXE_1_DEPENSES_PREVISION!D74)=0,"",ANXE_1_DEPENSES_PREVISION!D74)</f>
        <v/>
      </c>
      <c r="N74" s="10" t="str">
        <f>IF((ANXE_1_DEPENSES_PREVISION!E74)=0,"",ANXE_1_DEPENSES_PREVISION!E74)</f>
        <v/>
      </c>
      <c r="O74" s="10" t="str">
        <f>IF((ANXE_1_DEPENSES_PREVISION!F74)=0,"",ANXE_1_DEPENSES_PREVISION!F74)</f>
        <v/>
      </c>
      <c r="P74" s="10" t="str">
        <f>IF((ANXE_1_DEPENSES_PREVISION!K74)=0,"",ANXE_1_DEPENSES_PREVISION!K74)</f>
        <v/>
      </c>
      <c r="Q74" s="10" t="str">
        <f>IF((ANXE_1_DEPENSES_PREVISION!L74)=0,"",ANXE_1_DEPENSES_PREVISION!L74)</f>
        <v/>
      </c>
      <c r="R74" s="10" t="str">
        <f>IF((ANXE_1_DEPENSES_PREVISION!M74)=0,"",ANXE_1_DEPENSES_PREVISION!M74)</f>
        <v/>
      </c>
      <c r="S74" s="128" t="str">
        <f>IF((ANXE_1_DEPENSES_PREVISION!N74)=0,"",ANXE_1_DEPENSES_PREVISION!N74)</f>
        <v/>
      </c>
      <c r="T74" s="128" t="str">
        <f>IF((ANXE_1_DEPENSES_PREVISION!O74)=0,"",ANXE_1_DEPENSES_PREVISION!O74)</f>
        <v/>
      </c>
      <c r="U74" s="128" t="str">
        <f>IF((ANXE_1_DEPENSES_PREVISION!P74)=0,"",ANXE_1_DEPENSES_PREVISION!P74)</f>
        <v/>
      </c>
      <c r="V74" s="128" t="str">
        <f>IF((ANXE_1_DEPENSES_PREVISION!Q74)=0,"",ANXE_1_DEPENSES_PREVISION!Q74)</f>
        <v/>
      </c>
      <c r="W74" s="10" t="str">
        <f>IF((ANXE_1_DEPENSES_PREVISION!R74)=0,"",ANXE_1_DEPENSES_PREVISION!R74)</f>
        <v/>
      </c>
      <c r="X74" s="36"/>
      <c r="Y74" s="35" t="str">
        <f t="shared" si="0"/>
        <v/>
      </c>
      <c r="Z74" s="12" t="str">
        <f t="shared" si="1"/>
        <v/>
      </c>
      <c r="AA74" s="37" t="str">
        <f t="shared" si="2"/>
        <v/>
      </c>
      <c r="AB74" s="35" t="str">
        <f t="shared" si="3"/>
        <v/>
      </c>
      <c r="AC74" s="35"/>
      <c r="AD74" s="11"/>
    </row>
    <row r="75" spans="2:30" x14ac:dyDescent="0.25">
      <c r="B75" s="33" t="str">
        <f>IF((ANXE_1_DEPENSES_PREVISION!D75)=0,"",ANXE_1_DEPENSES_PREVISION!D75)</f>
        <v/>
      </c>
      <c r="C75" s="33" t="str">
        <f>IF((ANXE_1_DEPENSES_PREVISION!E75)=0,"",ANXE_1_DEPENSES_PREVISION!E75)</f>
        <v/>
      </c>
      <c r="D75" s="33" t="str">
        <f>IF((ANXE_1_DEPENSES_PREVISION!F75)=0,"",ANXE_1_DEPENSES_PREVISION!F75)</f>
        <v/>
      </c>
      <c r="E75" s="33" t="str">
        <f>IF((ANXE_1_DEPENSES_PREVISION!K75)=0,"",ANXE_1_DEPENSES_PREVISION!K75)</f>
        <v/>
      </c>
      <c r="F75" s="33" t="str">
        <f>IF((ANXE_1_DEPENSES_PREVISION!L75)=0,"",ANXE_1_DEPENSES_PREVISION!L75)</f>
        <v/>
      </c>
      <c r="G75" s="33" t="str">
        <f>IF((ANXE_1_DEPENSES_PREVISION!M75)=0,"",ANXE_1_DEPENSES_PREVISION!M75)</f>
        <v/>
      </c>
      <c r="H75" s="32" t="str">
        <f>IF((ANXE_1_DEPENSES_PREVISION!N75)=0,"",ANXE_1_DEPENSES_PREVISION!N75)</f>
        <v/>
      </c>
      <c r="I75" s="32" t="str">
        <f>IF((ANXE_1_DEPENSES_PREVISION!O75)=0,"",ANXE_1_DEPENSES_PREVISION!O75)</f>
        <v/>
      </c>
      <c r="J75" s="32" t="str">
        <f>IF((ANXE_1_DEPENSES_PREVISION!P75)=0,"",ANXE_1_DEPENSES_PREVISION!P75)</f>
        <v/>
      </c>
      <c r="K75" s="32" t="str">
        <f>IF((ANXE_1_DEPENSES_PREVISION!Q75)=0,"",ANXE_1_DEPENSES_PREVISION!Q75)</f>
        <v/>
      </c>
      <c r="L75" s="33" t="str">
        <f>IF((ANXE_1_DEPENSES_PREVISION!R75)=0,"",ANXE_1_DEPENSES_PREVISION!R75)</f>
        <v/>
      </c>
      <c r="M75" s="10" t="str">
        <f>IF((ANXE_1_DEPENSES_PREVISION!D75)=0,"",ANXE_1_DEPENSES_PREVISION!D75)</f>
        <v/>
      </c>
      <c r="N75" s="10" t="str">
        <f>IF((ANXE_1_DEPENSES_PREVISION!E75)=0,"",ANXE_1_DEPENSES_PREVISION!E75)</f>
        <v/>
      </c>
      <c r="O75" s="10" t="str">
        <f>IF((ANXE_1_DEPENSES_PREVISION!F75)=0,"",ANXE_1_DEPENSES_PREVISION!F75)</f>
        <v/>
      </c>
      <c r="P75" s="10" t="str">
        <f>IF((ANXE_1_DEPENSES_PREVISION!K75)=0,"",ANXE_1_DEPENSES_PREVISION!K75)</f>
        <v/>
      </c>
      <c r="Q75" s="10" t="str">
        <f>IF((ANXE_1_DEPENSES_PREVISION!L75)=0,"",ANXE_1_DEPENSES_PREVISION!L75)</f>
        <v/>
      </c>
      <c r="R75" s="10" t="str">
        <f>IF((ANXE_1_DEPENSES_PREVISION!M75)=0,"",ANXE_1_DEPENSES_PREVISION!M75)</f>
        <v/>
      </c>
      <c r="S75" s="128" t="str">
        <f>IF((ANXE_1_DEPENSES_PREVISION!N75)=0,"",ANXE_1_DEPENSES_PREVISION!N75)</f>
        <v/>
      </c>
      <c r="T75" s="128" t="str">
        <f>IF((ANXE_1_DEPENSES_PREVISION!O75)=0,"",ANXE_1_DEPENSES_PREVISION!O75)</f>
        <v/>
      </c>
      <c r="U75" s="128" t="str">
        <f>IF((ANXE_1_DEPENSES_PREVISION!P75)=0,"",ANXE_1_DEPENSES_PREVISION!P75)</f>
        <v/>
      </c>
      <c r="V75" s="128" t="str">
        <f>IF((ANXE_1_DEPENSES_PREVISION!Q75)=0,"",ANXE_1_DEPENSES_PREVISION!Q75)</f>
        <v/>
      </c>
      <c r="W75" s="10" t="str">
        <f>IF((ANXE_1_DEPENSES_PREVISION!R75)=0,"",ANXE_1_DEPENSES_PREVISION!R75)</f>
        <v/>
      </c>
      <c r="X75" s="36"/>
      <c r="Y75" s="35" t="str">
        <f t="shared" si="0"/>
        <v/>
      </c>
      <c r="Z75" s="12" t="str">
        <f t="shared" si="1"/>
        <v/>
      </c>
      <c r="AA75" s="37" t="str">
        <f t="shared" si="2"/>
        <v/>
      </c>
      <c r="AB75" s="35" t="str">
        <f t="shared" si="3"/>
        <v/>
      </c>
      <c r="AC75" s="35"/>
      <c r="AD75" s="11"/>
    </row>
    <row r="76" spans="2:30" x14ac:dyDescent="0.25">
      <c r="B76" s="33" t="str">
        <f>IF((ANXE_1_DEPENSES_PREVISION!D76)=0,"",ANXE_1_DEPENSES_PREVISION!D76)</f>
        <v/>
      </c>
      <c r="C76" s="33" t="str">
        <f>IF((ANXE_1_DEPENSES_PREVISION!E76)=0,"",ANXE_1_DEPENSES_PREVISION!E76)</f>
        <v/>
      </c>
      <c r="D76" s="33" t="str">
        <f>IF((ANXE_1_DEPENSES_PREVISION!F76)=0,"",ANXE_1_DEPENSES_PREVISION!F76)</f>
        <v/>
      </c>
      <c r="E76" s="33" t="str">
        <f>IF((ANXE_1_DEPENSES_PREVISION!K76)=0,"",ANXE_1_DEPENSES_PREVISION!K76)</f>
        <v/>
      </c>
      <c r="F76" s="33" t="str">
        <f>IF((ANXE_1_DEPENSES_PREVISION!L76)=0,"",ANXE_1_DEPENSES_PREVISION!L76)</f>
        <v/>
      </c>
      <c r="G76" s="33" t="str">
        <f>IF((ANXE_1_DEPENSES_PREVISION!M76)=0,"",ANXE_1_DEPENSES_PREVISION!M76)</f>
        <v/>
      </c>
      <c r="H76" s="32" t="str">
        <f>IF((ANXE_1_DEPENSES_PREVISION!N76)=0,"",ANXE_1_DEPENSES_PREVISION!N76)</f>
        <v/>
      </c>
      <c r="I76" s="32" t="str">
        <f>IF((ANXE_1_DEPENSES_PREVISION!O76)=0,"",ANXE_1_DEPENSES_PREVISION!O76)</f>
        <v/>
      </c>
      <c r="J76" s="32" t="str">
        <f>IF((ANXE_1_DEPENSES_PREVISION!P76)=0,"",ANXE_1_DEPENSES_PREVISION!P76)</f>
        <v/>
      </c>
      <c r="K76" s="32" t="str">
        <f>IF((ANXE_1_DEPENSES_PREVISION!Q76)=0,"",ANXE_1_DEPENSES_PREVISION!Q76)</f>
        <v/>
      </c>
      <c r="L76" s="33" t="str">
        <f>IF((ANXE_1_DEPENSES_PREVISION!R76)=0,"",ANXE_1_DEPENSES_PREVISION!R76)</f>
        <v/>
      </c>
      <c r="M76" s="10" t="str">
        <f>IF((ANXE_1_DEPENSES_PREVISION!D76)=0,"",ANXE_1_DEPENSES_PREVISION!D76)</f>
        <v/>
      </c>
      <c r="N76" s="10" t="str">
        <f>IF((ANXE_1_DEPENSES_PREVISION!E76)=0,"",ANXE_1_DEPENSES_PREVISION!E76)</f>
        <v/>
      </c>
      <c r="O76" s="10" t="str">
        <f>IF((ANXE_1_DEPENSES_PREVISION!F76)=0,"",ANXE_1_DEPENSES_PREVISION!F76)</f>
        <v/>
      </c>
      <c r="P76" s="10" t="str">
        <f>IF((ANXE_1_DEPENSES_PREVISION!K76)=0,"",ANXE_1_DEPENSES_PREVISION!K76)</f>
        <v/>
      </c>
      <c r="Q76" s="10" t="str">
        <f>IF((ANXE_1_DEPENSES_PREVISION!L76)=0,"",ANXE_1_DEPENSES_PREVISION!L76)</f>
        <v/>
      </c>
      <c r="R76" s="10" t="str">
        <f>IF((ANXE_1_DEPENSES_PREVISION!M76)=0,"",ANXE_1_DEPENSES_PREVISION!M76)</f>
        <v/>
      </c>
      <c r="S76" s="128" t="str">
        <f>IF((ANXE_1_DEPENSES_PREVISION!N76)=0,"",ANXE_1_DEPENSES_PREVISION!N76)</f>
        <v/>
      </c>
      <c r="T76" s="128" t="str">
        <f>IF((ANXE_1_DEPENSES_PREVISION!O76)=0,"",ANXE_1_DEPENSES_PREVISION!O76)</f>
        <v/>
      </c>
      <c r="U76" s="128" t="str">
        <f>IF((ANXE_1_DEPENSES_PREVISION!P76)=0,"",ANXE_1_DEPENSES_PREVISION!P76)</f>
        <v/>
      </c>
      <c r="V76" s="128" t="str">
        <f>IF((ANXE_1_DEPENSES_PREVISION!Q76)=0,"",ANXE_1_DEPENSES_PREVISION!Q76)</f>
        <v/>
      </c>
      <c r="W76" s="10" t="str">
        <f>IF((ANXE_1_DEPENSES_PREVISION!R76)=0,"",ANXE_1_DEPENSES_PREVISION!R76)</f>
        <v/>
      </c>
      <c r="X76" s="36"/>
      <c r="Y76" s="35" t="str">
        <f t="shared" si="0"/>
        <v/>
      </c>
      <c r="Z76" s="12" t="str">
        <f t="shared" si="1"/>
        <v/>
      </c>
      <c r="AA76" s="37" t="str">
        <f t="shared" si="2"/>
        <v/>
      </c>
      <c r="AB76" s="35" t="str">
        <f t="shared" si="3"/>
        <v/>
      </c>
      <c r="AC76" s="35"/>
      <c r="AD76" s="11"/>
    </row>
    <row r="77" spans="2:30" x14ac:dyDescent="0.25">
      <c r="B77" s="33" t="str">
        <f>IF((ANXE_1_DEPENSES_PREVISION!D77)=0,"",ANXE_1_DEPENSES_PREVISION!D77)</f>
        <v/>
      </c>
      <c r="C77" s="33" t="str">
        <f>IF((ANXE_1_DEPENSES_PREVISION!E77)=0,"",ANXE_1_DEPENSES_PREVISION!E77)</f>
        <v/>
      </c>
      <c r="D77" s="33" t="str">
        <f>IF((ANXE_1_DEPENSES_PREVISION!F77)=0,"",ANXE_1_DEPENSES_PREVISION!F77)</f>
        <v/>
      </c>
      <c r="E77" s="33" t="str">
        <f>IF((ANXE_1_DEPENSES_PREVISION!K77)=0,"",ANXE_1_DEPENSES_PREVISION!K77)</f>
        <v/>
      </c>
      <c r="F77" s="33" t="str">
        <f>IF((ANXE_1_DEPENSES_PREVISION!L77)=0,"",ANXE_1_DEPENSES_PREVISION!L77)</f>
        <v/>
      </c>
      <c r="G77" s="33" t="str">
        <f>IF((ANXE_1_DEPENSES_PREVISION!M77)=0,"",ANXE_1_DEPENSES_PREVISION!M77)</f>
        <v/>
      </c>
      <c r="H77" s="32" t="str">
        <f>IF((ANXE_1_DEPENSES_PREVISION!N77)=0,"",ANXE_1_DEPENSES_PREVISION!N77)</f>
        <v/>
      </c>
      <c r="I77" s="32" t="str">
        <f>IF((ANXE_1_DEPENSES_PREVISION!O77)=0,"",ANXE_1_DEPENSES_PREVISION!O77)</f>
        <v/>
      </c>
      <c r="J77" s="32" t="str">
        <f>IF((ANXE_1_DEPENSES_PREVISION!P77)=0,"",ANXE_1_DEPENSES_PREVISION!P77)</f>
        <v/>
      </c>
      <c r="K77" s="32" t="str">
        <f>IF((ANXE_1_DEPENSES_PREVISION!Q77)=0,"",ANXE_1_DEPENSES_PREVISION!Q77)</f>
        <v/>
      </c>
      <c r="L77" s="33" t="str">
        <f>IF((ANXE_1_DEPENSES_PREVISION!R77)=0,"",ANXE_1_DEPENSES_PREVISION!R77)</f>
        <v/>
      </c>
      <c r="M77" s="10" t="str">
        <f>IF((ANXE_1_DEPENSES_PREVISION!D77)=0,"",ANXE_1_DEPENSES_PREVISION!D77)</f>
        <v/>
      </c>
      <c r="N77" s="10" t="str">
        <f>IF((ANXE_1_DEPENSES_PREVISION!E77)=0,"",ANXE_1_DEPENSES_PREVISION!E77)</f>
        <v/>
      </c>
      <c r="O77" s="10" t="str">
        <f>IF((ANXE_1_DEPENSES_PREVISION!F77)=0,"",ANXE_1_DEPENSES_PREVISION!F77)</f>
        <v/>
      </c>
      <c r="P77" s="10" t="str">
        <f>IF((ANXE_1_DEPENSES_PREVISION!K77)=0,"",ANXE_1_DEPENSES_PREVISION!K77)</f>
        <v/>
      </c>
      <c r="Q77" s="10" t="str">
        <f>IF((ANXE_1_DEPENSES_PREVISION!L77)=0,"",ANXE_1_DEPENSES_PREVISION!L77)</f>
        <v/>
      </c>
      <c r="R77" s="10" t="str">
        <f>IF((ANXE_1_DEPENSES_PREVISION!M77)=0,"",ANXE_1_DEPENSES_PREVISION!M77)</f>
        <v/>
      </c>
      <c r="S77" s="128" t="str">
        <f>IF((ANXE_1_DEPENSES_PREVISION!N77)=0,"",ANXE_1_DEPENSES_PREVISION!N77)</f>
        <v/>
      </c>
      <c r="T77" s="128" t="str">
        <f>IF((ANXE_1_DEPENSES_PREVISION!O77)=0,"",ANXE_1_DEPENSES_PREVISION!O77)</f>
        <v/>
      </c>
      <c r="U77" s="128" t="str">
        <f>IF((ANXE_1_DEPENSES_PREVISION!P77)=0,"",ANXE_1_DEPENSES_PREVISION!P77)</f>
        <v/>
      </c>
      <c r="V77" s="128" t="str">
        <f>IF((ANXE_1_DEPENSES_PREVISION!Q77)=0,"",ANXE_1_DEPENSES_PREVISION!Q77)</f>
        <v/>
      </c>
      <c r="W77" s="10" t="str">
        <f>IF((ANXE_1_DEPENSES_PREVISION!R77)=0,"",ANXE_1_DEPENSES_PREVISION!R77)</f>
        <v/>
      </c>
      <c r="X77" s="36"/>
      <c r="Y77" s="35" t="str">
        <f t="shared" si="0"/>
        <v/>
      </c>
      <c r="Z77" s="12" t="str">
        <f t="shared" si="1"/>
        <v/>
      </c>
      <c r="AA77" s="37" t="str">
        <f t="shared" si="2"/>
        <v/>
      </c>
      <c r="AB77" s="35" t="str">
        <f t="shared" si="3"/>
        <v/>
      </c>
      <c r="AC77" s="35"/>
      <c r="AD77" s="11"/>
    </row>
    <row r="78" spans="2:30" x14ac:dyDescent="0.25">
      <c r="B78" s="33" t="str">
        <f>IF((ANXE_1_DEPENSES_PREVISION!D78)=0,"",ANXE_1_DEPENSES_PREVISION!D78)</f>
        <v/>
      </c>
      <c r="C78" s="33" t="str">
        <f>IF((ANXE_1_DEPENSES_PREVISION!E78)=0,"",ANXE_1_DEPENSES_PREVISION!E78)</f>
        <v/>
      </c>
      <c r="D78" s="33" t="str">
        <f>IF((ANXE_1_DEPENSES_PREVISION!F78)=0,"",ANXE_1_DEPENSES_PREVISION!F78)</f>
        <v/>
      </c>
      <c r="E78" s="33" t="str">
        <f>IF((ANXE_1_DEPENSES_PREVISION!K78)=0,"",ANXE_1_DEPENSES_PREVISION!K78)</f>
        <v/>
      </c>
      <c r="F78" s="33" t="str">
        <f>IF((ANXE_1_DEPENSES_PREVISION!L78)=0,"",ANXE_1_DEPENSES_PREVISION!L78)</f>
        <v/>
      </c>
      <c r="G78" s="33" t="str">
        <f>IF((ANXE_1_DEPENSES_PREVISION!M78)=0,"",ANXE_1_DEPENSES_PREVISION!M78)</f>
        <v/>
      </c>
      <c r="H78" s="32" t="str">
        <f>IF((ANXE_1_DEPENSES_PREVISION!N78)=0,"",ANXE_1_DEPENSES_PREVISION!N78)</f>
        <v/>
      </c>
      <c r="I78" s="32" t="str">
        <f>IF((ANXE_1_DEPENSES_PREVISION!O78)=0,"",ANXE_1_DEPENSES_PREVISION!O78)</f>
        <v/>
      </c>
      <c r="J78" s="32" t="str">
        <f>IF((ANXE_1_DEPENSES_PREVISION!P78)=0,"",ANXE_1_DEPENSES_PREVISION!P78)</f>
        <v/>
      </c>
      <c r="K78" s="32" t="str">
        <f>IF((ANXE_1_DEPENSES_PREVISION!Q78)=0,"",ANXE_1_DEPENSES_PREVISION!Q78)</f>
        <v/>
      </c>
      <c r="L78" s="33" t="str">
        <f>IF((ANXE_1_DEPENSES_PREVISION!R78)=0,"",ANXE_1_DEPENSES_PREVISION!R78)</f>
        <v/>
      </c>
      <c r="M78" s="10" t="str">
        <f>IF((ANXE_1_DEPENSES_PREVISION!D78)=0,"",ANXE_1_DEPENSES_PREVISION!D78)</f>
        <v/>
      </c>
      <c r="N78" s="10" t="str">
        <f>IF((ANXE_1_DEPENSES_PREVISION!E78)=0,"",ANXE_1_DEPENSES_PREVISION!E78)</f>
        <v/>
      </c>
      <c r="O78" s="10" t="str">
        <f>IF((ANXE_1_DEPENSES_PREVISION!F78)=0,"",ANXE_1_DEPENSES_PREVISION!F78)</f>
        <v/>
      </c>
      <c r="P78" s="10" t="str">
        <f>IF((ANXE_1_DEPENSES_PREVISION!K78)=0,"",ANXE_1_DEPENSES_PREVISION!K78)</f>
        <v/>
      </c>
      <c r="Q78" s="10" t="str">
        <f>IF((ANXE_1_DEPENSES_PREVISION!L78)=0,"",ANXE_1_DEPENSES_PREVISION!L78)</f>
        <v/>
      </c>
      <c r="R78" s="10" t="str">
        <f>IF((ANXE_1_DEPENSES_PREVISION!M78)=0,"",ANXE_1_DEPENSES_PREVISION!M78)</f>
        <v/>
      </c>
      <c r="S78" s="128" t="str">
        <f>IF((ANXE_1_DEPENSES_PREVISION!N78)=0,"",ANXE_1_DEPENSES_PREVISION!N78)</f>
        <v/>
      </c>
      <c r="T78" s="128" t="str">
        <f>IF((ANXE_1_DEPENSES_PREVISION!O78)=0,"",ANXE_1_DEPENSES_PREVISION!O78)</f>
        <v/>
      </c>
      <c r="U78" s="128" t="str">
        <f>IF((ANXE_1_DEPENSES_PREVISION!P78)=0,"",ANXE_1_DEPENSES_PREVISION!P78)</f>
        <v/>
      </c>
      <c r="V78" s="128" t="str">
        <f>IF((ANXE_1_DEPENSES_PREVISION!Q78)=0,"",ANXE_1_DEPENSES_PREVISION!Q78)</f>
        <v/>
      </c>
      <c r="W78" s="10" t="str">
        <f>IF((ANXE_1_DEPENSES_PREVISION!R78)=0,"",ANXE_1_DEPENSES_PREVISION!R78)</f>
        <v/>
      </c>
      <c r="X78" s="36"/>
      <c r="Y78" s="35" t="str">
        <f t="shared" ref="Y78:Y141" si="4">IF(V78="","",V78-X78)</f>
        <v/>
      </c>
      <c r="Z78" s="12" t="str">
        <f t="shared" ref="Z78:Z141" si="5">IF(V78="","",IF(Y78&gt;0,"Motif obligatoire",""))</f>
        <v/>
      </c>
      <c r="AA78" s="37" t="str">
        <f t="shared" ref="AA78:AA141" si="6">IFERROR(IF(V78="","",(V78-(MIN(S78,T78,U78)))/MIN(S78,T78,U78)),"")</f>
        <v/>
      </c>
      <c r="AB78" s="35" t="str">
        <f t="shared" ref="AB78:AB141" si="7">IF(MIN(S78,T78,U78)*1.15=0,"",MIN(S78,T78,U78)*1.15)</f>
        <v/>
      </c>
      <c r="AC78" s="35"/>
      <c r="AD78" s="11"/>
    </row>
    <row r="79" spans="2:30" x14ac:dyDescent="0.25">
      <c r="B79" s="33" t="str">
        <f>IF((ANXE_1_DEPENSES_PREVISION!D79)=0,"",ANXE_1_DEPENSES_PREVISION!D79)</f>
        <v/>
      </c>
      <c r="C79" s="33" t="str">
        <f>IF((ANXE_1_DEPENSES_PREVISION!E79)=0,"",ANXE_1_DEPENSES_PREVISION!E79)</f>
        <v/>
      </c>
      <c r="D79" s="33" t="str">
        <f>IF((ANXE_1_DEPENSES_PREVISION!F79)=0,"",ANXE_1_DEPENSES_PREVISION!F79)</f>
        <v/>
      </c>
      <c r="E79" s="33" t="str">
        <f>IF((ANXE_1_DEPENSES_PREVISION!K79)=0,"",ANXE_1_DEPENSES_PREVISION!K79)</f>
        <v/>
      </c>
      <c r="F79" s="33" t="str">
        <f>IF((ANXE_1_DEPENSES_PREVISION!L79)=0,"",ANXE_1_DEPENSES_PREVISION!L79)</f>
        <v/>
      </c>
      <c r="G79" s="33" t="str">
        <f>IF((ANXE_1_DEPENSES_PREVISION!M79)=0,"",ANXE_1_DEPENSES_PREVISION!M79)</f>
        <v/>
      </c>
      <c r="H79" s="32" t="str">
        <f>IF((ANXE_1_DEPENSES_PREVISION!N79)=0,"",ANXE_1_DEPENSES_PREVISION!N79)</f>
        <v/>
      </c>
      <c r="I79" s="32" t="str">
        <f>IF((ANXE_1_DEPENSES_PREVISION!O79)=0,"",ANXE_1_DEPENSES_PREVISION!O79)</f>
        <v/>
      </c>
      <c r="J79" s="32" t="str">
        <f>IF((ANXE_1_DEPENSES_PREVISION!P79)=0,"",ANXE_1_DEPENSES_PREVISION!P79)</f>
        <v/>
      </c>
      <c r="K79" s="32" t="str">
        <f>IF((ANXE_1_DEPENSES_PREVISION!Q79)=0,"",ANXE_1_DEPENSES_PREVISION!Q79)</f>
        <v/>
      </c>
      <c r="L79" s="33" t="str">
        <f>IF((ANXE_1_DEPENSES_PREVISION!R79)=0,"",ANXE_1_DEPENSES_PREVISION!R79)</f>
        <v/>
      </c>
      <c r="M79" s="10" t="str">
        <f>IF((ANXE_1_DEPENSES_PREVISION!D79)=0,"",ANXE_1_DEPENSES_PREVISION!D79)</f>
        <v/>
      </c>
      <c r="N79" s="10" t="str">
        <f>IF((ANXE_1_DEPENSES_PREVISION!E79)=0,"",ANXE_1_DEPENSES_PREVISION!E79)</f>
        <v/>
      </c>
      <c r="O79" s="10" t="str">
        <f>IF((ANXE_1_DEPENSES_PREVISION!F79)=0,"",ANXE_1_DEPENSES_PREVISION!F79)</f>
        <v/>
      </c>
      <c r="P79" s="10" t="str">
        <f>IF((ANXE_1_DEPENSES_PREVISION!K79)=0,"",ANXE_1_DEPENSES_PREVISION!K79)</f>
        <v/>
      </c>
      <c r="Q79" s="10" t="str">
        <f>IF((ANXE_1_DEPENSES_PREVISION!L79)=0,"",ANXE_1_DEPENSES_PREVISION!L79)</f>
        <v/>
      </c>
      <c r="R79" s="10" t="str">
        <f>IF((ANXE_1_DEPENSES_PREVISION!M79)=0,"",ANXE_1_DEPENSES_PREVISION!M79)</f>
        <v/>
      </c>
      <c r="S79" s="128" t="str">
        <f>IF((ANXE_1_DEPENSES_PREVISION!N79)=0,"",ANXE_1_DEPENSES_PREVISION!N79)</f>
        <v/>
      </c>
      <c r="T79" s="128" t="str">
        <f>IF((ANXE_1_DEPENSES_PREVISION!O79)=0,"",ANXE_1_DEPENSES_PREVISION!O79)</f>
        <v/>
      </c>
      <c r="U79" s="128" t="str">
        <f>IF((ANXE_1_DEPENSES_PREVISION!P79)=0,"",ANXE_1_DEPENSES_PREVISION!P79)</f>
        <v/>
      </c>
      <c r="V79" s="128" t="str">
        <f>IF((ANXE_1_DEPENSES_PREVISION!Q79)=0,"",ANXE_1_DEPENSES_PREVISION!Q79)</f>
        <v/>
      </c>
      <c r="W79" s="10" t="str">
        <f>IF((ANXE_1_DEPENSES_PREVISION!R79)=0,"",ANXE_1_DEPENSES_PREVISION!R79)</f>
        <v/>
      </c>
      <c r="X79" s="36"/>
      <c r="Y79" s="35" t="str">
        <f t="shared" si="4"/>
        <v/>
      </c>
      <c r="Z79" s="12" t="str">
        <f t="shared" si="5"/>
        <v/>
      </c>
      <c r="AA79" s="37" t="str">
        <f t="shared" si="6"/>
        <v/>
      </c>
      <c r="AB79" s="35" t="str">
        <f t="shared" si="7"/>
        <v/>
      </c>
      <c r="AC79" s="35"/>
      <c r="AD79" s="11"/>
    </row>
    <row r="80" spans="2:30" x14ac:dyDescent="0.25">
      <c r="B80" s="33" t="str">
        <f>IF((ANXE_1_DEPENSES_PREVISION!D80)=0,"",ANXE_1_DEPENSES_PREVISION!D80)</f>
        <v/>
      </c>
      <c r="C80" s="33" t="str">
        <f>IF((ANXE_1_DEPENSES_PREVISION!E80)=0,"",ANXE_1_DEPENSES_PREVISION!E80)</f>
        <v/>
      </c>
      <c r="D80" s="33" t="str">
        <f>IF((ANXE_1_DEPENSES_PREVISION!F80)=0,"",ANXE_1_DEPENSES_PREVISION!F80)</f>
        <v/>
      </c>
      <c r="E80" s="33" t="str">
        <f>IF((ANXE_1_DEPENSES_PREVISION!K80)=0,"",ANXE_1_DEPENSES_PREVISION!K80)</f>
        <v/>
      </c>
      <c r="F80" s="33" t="str">
        <f>IF((ANXE_1_DEPENSES_PREVISION!L80)=0,"",ANXE_1_DEPENSES_PREVISION!L80)</f>
        <v/>
      </c>
      <c r="G80" s="33" t="str">
        <f>IF((ANXE_1_DEPENSES_PREVISION!M80)=0,"",ANXE_1_DEPENSES_PREVISION!M80)</f>
        <v/>
      </c>
      <c r="H80" s="32" t="str">
        <f>IF((ANXE_1_DEPENSES_PREVISION!N80)=0,"",ANXE_1_DEPENSES_PREVISION!N80)</f>
        <v/>
      </c>
      <c r="I80" s="32" t="str">
        <f>IF((ANXE_1_DEPENSES_PREVISION!O80)=0,"",ANXE_1_DEPENSES_PREVISION!O80)</f>
        <v/>
      </c>
      <c r="J80" s="32" t="str">
        <f>IF((ANXE_1_DEPENSES_PREVISION!P80)=0,"",ANXE_1_DEPENSES_PREVISION!P80)</f>
        <v/>
      </c>
      <c r="K80" s="32" t="str">
        <f>IF((ANXE_1_DEPENSES_PREVISION!Q80)=0,"",ANXE_1_DEPENSES_PREVISION!Q80)</f>
        <v/>
      </c>
      <c r="L80" s="33" t="str">
        <f>IF((ANXE_1_DEPENSES_PREVISION!R80)=0,"",ANXE_1_DEPENSES_PREVISION!R80)</f>
        <v/>
      </c>
      <c r="M80" s="10" t="str">
        <f>IF((ANXE_1_DEPENSES_PREVISION!D80)=0,"",ANXE_1_DEPENSES_PREVISION!D80)</f>
        <v/>
      </c>
      <c r="N80" s="10" t="str">
        <f>IF((ANXE_1_DEPENSES_PREVISION!E80)=0,"",ANXE_1_DEPENSES_PREVISION!E80)</f>
        <v/>
      </c>
      <c r="O80" s="10" t="str">
        <f>IF((ANXE_1_DEPENSES_PREVISION!F80)=0,"",ANXE_1_DEPENSES_PREVISION!F80)</f>
        <v/>
      </c>
      <c r="P80" s="10" t="str">
        <f>IF((ANXE_1_DEPENSES_PREVISION!K80)=0,"",ANXE_1_DEPENSES_PREVISION!K80)</f>
        <v/>
      </c>
      <c r="Q80" s="10" t="str">
        <f>IF((ANXE_1_DEPENSES_PREVISION!L80)=0,"",ANXE_1_DEPENSES_PREVISION!L80)</f>
        <v/>
      </c>
      <c r="R80" s="10" t="str">
        <f>IF((ANXE_1_DEPENSES_PREVISION!M80)=0,"",ANXE_1_DEPENSES_PREVISION!M80)</f>
        <v/>
      </c>
      <c r="S80" s="128" t="str">
        <f>IF((ANXE_1_DEPENSES_PREVISION!N80)=0,"",ANXE_1_DEPENSES_PREVISION!N80)</f>
        <v/>
      </c>
      <c r="T80" s="128" t="str">
        <f>IF((ANXE_1_DEPENSES_PREVISION!O80)=0,"",ANXE_1_DEPENSES_PREVISION!O80)</f>
        <v/>
      </c>
      <c r="U80" s="128" t="str">
        <f>IF((ANXE_1_DEPENSES_PREVISION!P80)=0,"",ANXE_1_DEPENSES_PREVISION!P80)</f>
        <v/>
      </c>
      <c r="V80" s="128" t="str">
        <f>IF((ANXE_1_DEPENSES_PREVISION!Q80)=0,"",ANXE_1_DEPENSES_PREVISION!Q80)</f>
        <v/>
      </c>
      <c r="W80" s="10" t="str">
        <f>IF((ANXE_1_DEPENSES_PREVISION!R80)=0,"",ANXE_1_DEPENSES_PREVISION!R80)</f>
        <v/>
      </c>
      <c r="X80" s="36"/>
      <c r="Y80" s="35" t="str">
        <f t="shared" si="4"/>
        <v/>
      </c>
      <c r="Z80" s="12" t="str">
        <f t="shared" si="5"/>
        <v/>
      </c>
      <c r="AA80" s="37" t="str">
        <f t="shared" si="6"/>
        <v/>
      </c>
      <c r="AB80" s="35" t="str">
        <f t="shared" si="7"/>
        <v/>
      </c>
      <c r="AC80" s="35"/>
      <c r="AD80" s="11"/>
    </row>
    <row r="81" spans="2:30" x14ac:dyDescent="0.25">
      <c r="B81" s="33" t="str">
        <f>IF((ANXE_1_DEPENSES_PREVISION!D81)=0,"",ANXE_1_DEPENSES_PREVISION!D81)</f>
        <v/>
      </c>
      <c r="C81" s="33" t="str">
        <f>IF((ANXE_1_DEPENSES_PREVISION!E81)=0,"",ANXE_1_DEPENSES_PREVISION!E81)</f>
        <v/>
      </c>
      <c r="D81" s="33" t="str">
        <f>IF((ANXE_1_DEPENSES_PREVISION!F81)=0,"",ANXE_1_DEPENSES_PREVISION!F81)</f>
        <v/>
      </c>
      <c r="E81" s="33" t="str">
        <f>IF((ANXE_1_DEPENSES_PREVISION!K81)=0,"",ANXE_1_DEPENSES_PREVISION!K81)</f>
        <v/>
      </c>
      <c r="F81" s="33" t="str">
        <f>IF((ANXE_1_DEPENSES_PREVISION!L81)=0,"",ANXE_1_DEPENSES_PREVISION!L81)</f>
        <v/>
      </c>
      <c r="G81" s="33" t="str">
        <f>IF((ANXE_1_DEPENSES_PREVISION!M81)=0,"",ANXE_1_DEPENSES_PREVISION!M81)</f>
        <v/>
      </c>
      <c r="H81" s="32" t="str">
        <f>IF((ANXE_1_DEPENSES_PREVISION!N81)=0,"",ANXE_1_DEPENSES_PREVISION!N81)</f>
        <v/>
      </c>
      <c r="I81" s="32" t="str">
        <f>IF((ANXE_1_DEPENSES_PREVISION!O81)=0,"",ANXE_1_DEPENSES_PREVISION!O81)</f>
        <v/>
      </c>
      <c r="J81" s="32" t="str">
        <f>IF((ANXE_1_DEPENSES_PREVISION!P81)=0,"",ANXE_1_DEPENSES_PREVISION!P81)</f>
        <v/>
      </c>
      <c r="K81" s="32" t="str">
        <f>IF((ANXE_1_DEPENSES_PREVISION!Q81)=0,"",ANXE_1_DEPENSES_PREVISION!Q81)</f>
        <v/>
      </c>
      <c r="L81" s="33" t="str">
        <f>IF((ANXE_1_DEPENSES_PREVISION!R81)=0,"",ANXE_1_DEPENSES_PREVISION!R81)</f>
        <v/>
      </c>
      <c r="M81" s="10" t="str">
        <f>IF((ANXE_1_DEPENSES_PREVISION!D81)=0,"",ANXE_1_DEPENSES_PREVISION!D81)</f>
        <v/>
      </c>
      <c r="N81" s="10" t="str">
        <f>IF((ANXE_1_DEPENSES_PREVISION!E81)=0,"",ANXE_1_DEPENSES_PREVISION!E81)</f>
        <v/>
      </c>
      <c r="O81" s="10" t="str">
        <f>IF((ANXE_1_DEPENSES_PREVISION!F81)=0,"",ANXE_1_DEPENSES_PREVISION!F81)</f>
        <v/>
      </c>
      <c r="P81" s="10" t="str">
        <f>IF((ANXE_1_DEPENSES_PREVISION!K81)=0,"",ANXE_1_DEPENSES_PREVISION!K81)</f>
        <v/>
      </c>
      <c r="Q81" s="10" t="str">
        <f>IF((ANXE_1_DEPENSES_PREVISION!L81)=0,"",ANXE_1_DEPENSES_PREVISION!L81)</f>
        <v/>
      </c>
      <c r="R81" s="10" t="str">
        <f>IF((ANXE_1_DEPENSES_PREVISION!M81)=0,"",ANXE_1_DEPENSES_PREVISION!M81)</f>
        <v/>
      </c>
      <c r="S81" s="128" t="str">
        <f>IF((ANXE_1_DEPENSES_PREVISION!N81)=0,"",ANXE_1_DEPENSES_PREVISION!N81)</f>
        <v/>
      </c>
      <c r="T81" s="128" t="str">
        <f>IF((ANXE_1_DEPENSES_PREVISION!O81)=0,"",ANXE_1_DEPENSES_PREVISION!O81)</f>
        <v/>
      </c>
      <c r="U81" s="128" t="str">
        <f>IF((ANXE_1_DEPENSES_PREVISION!P81)=0,"",ANXE_1_DEPENSES_PREVISION!P81)</f>
        <v/>
      </c>
      <c r="V81" s="128" t="str">
        <f>IF((ANXE_1_DEPENSES_PREVISION!Q81)=0,"",ANXE_1_DEPENSES_PREVISION!Q81)</f>
        <v/>
      </c>
      <c r="W81" s="10" t="str">
        <f>IF((ANXE_1_DEPENSES_PREVISION!R81)=0,"",ANXE_1_DEPENSES_PREVISION!R81)</f>
        <v/>
      </c>
      <c r="X81" s="36"/>
      <c r="Y81" s="35" t="str">
        <f t="shared" si="4"/>
        <v/>
      </c>
      <c r="Z81" s="12" t="str">
        <f t="shared" si="5"/>
        <v/>
      </c>
      <c r="AA81" s="37" t="str">
        <f t="shared" si="6"/>
        <v/>
      </c>
      <c r="AB81" s="35" t="str">
        <f t="shared" si="7"/>
        <v/>
      </c>
      <c r="AC81" s="35"/>
      <c r="AD81" s="11"/>
    </row>
    <row r="82" spans="2:30" x14ac:dyDescent="0.25">
      <c r="B82" s="33" t="str">
        <f>IF((ANXE_1_DEPENSES_PREVISION!D82)=0,"",ANXE_1_DEPENSES_PREVISION!D82)</f>
        <v/>
      </c>
      <c r="C82" s="33" t="str">
        <f>IF((ANXE_1_DEPENSES_PREVISION!E82)=0,"",ANXE_1_DEPENSES_PREVISION!E82)</f>
        <v/>
      </c>
      <c r="D82" s="33" t="str">
        <f>IF((ANXE_1_DEPENSES_PREVISION!F82)=0,"",ANXE_1_DEPENSES_PREVISION!F82)</f>
        <v/>
      </c>
      <c r="E82" s="33" t="str">
        <f>IF((ANXE_1_DEPENSES_PREVISION!K82)=0,"",ANXE_1_DEPENSES_PREVISION!K82)</f>
        <v/>
      </c>
      <c r="F82" s="33" t="str">
        <f>IF((ANXE_1_DEPENSES_PREVISION!L82)=0,"",ANXE_1_DEPENSES_PREVISION!L82)</f>
        <v/>
      </c>
      <c r="G82" s="33" t="str">
        <f>IF((ANXE_1_DEPENSES_PREVISION!M82)=0,"",ANXE_1_DEPENSES_PREVISION!M82)</f>
        <v/>
      </c>
      <c r="H82" s="32" t="str">
        <f>IF((ANXE_1_DEPENSES_PREVISION!N82)=0,"",ANXE_1_DEPENSES_PREVISION!N82)</f>
        <v/>
      </c>
      <c r="I82" s="32" t="str">
        <f>IF((ANXE_1_DEPENSES_PREVISION!O82)=0,"",ANXE_1_DEPENSES_PREVISION!O82)</f>
        <v/>
      </c>
      <c r="J82" s="32" t="str">
        <f>IF((ANXE_1_DEPENSES_PREVISION!P82)=0,"",ANXE_1_DEPENSES_PREVISION!P82)</f>
        <v/>
      </c>
      <c r="K82" s="32" t="str">
        <f>IF((ANXE_1_DEPENSES_PREVISION!Q82)=0,"",ANXE_1_DEPENSES_PREVISION!Q82)</f>
        <v/>
      </c>
      <c r="L82" s="33" t="str">
        <f>IF((ANXE_1_DEPENSES_PREVISION!R82)=0,"",ANXE_1_DEPENSES_PREVISION!R82)</f>
        <v/>
      </c>
      <c r="M82" s="10" t="str">
        <f>IF((ANXE_1_DEPENSES_PREVISION!D82)=0,"",ANXE_1_DEPENSES_PREVISION!D82)</f>
        <v/>
      </c>
      <c r="N82" s="10" t="str">
        <f>IF((ANXE_1_DEPENSES_PREVISION!E82)=0,"",ANXE_1_DEPENSES_PREVISION!E82)</f>
        <v/>
      </c>
      <c r="O82" s="10" t="str">
        <f>IF((ANXE_1_DEPENSES_PREVISION!F82)=0,"",ANXE_1_DEPENSES_PREVISION!F82)</f>
        <v/>
      </c>
      <c r="P82" s="10" t="str">
        <f>IF((ANXE_1_DEPENSES_PREVISION!K82)=0,"",ANXE_1_DEPENSES_PREVISION!K82)</f>
        <v/>
      </c>
      <c r="Q82" s="10" t="str">
        <f>IF((ANXE_1_DEPENSES_PREVISION!L82)=0,"",ANXE_1_DEPENSES_PREVISION!L82)</f>
        <v/>
      </c>
      <c r="R82" s="10" t="str">
        <f>IF((ANXE_1_DEPENSES_PREVISION!M82)=0,"",ANXE_1_DEPENSES_PREVISION!M82)</f>
        <v/>
      </c>
      <c r="S82" s="128" t="str">
        <f>IF((ANXE_1_DEPENSES_PREVISION!N82)=0,"",ANXE_1_DEPENSES_PREVISION!N82)</f>
        <v/>
      </c>
      <c r="T82" s="128" t="str">
        <f>IF((ANXE_1_DEPENSES_PREVISION!O82)=0,"",ANXE_1_DEPENSES_PREVISION!O82)</f>
        <v/>
      </c>
      <c r="U82" s="128" t="str">
        <f>IF((ANXE_1_DEPENSES_PREVISION!P82)=0,"",ANXE_1_DEPENSES_PREVISION!P82)</f>
        <v/>
      </c>
      <c r="V82" s="128" t="str">
        <f>IF((ANXE_1_DEPENSES_PREVISION!Q82)=0,"",ANXE_1_DEPENSES_PREVISION!Q82)</f>
        <v/>
      </c>
      <c r="W82" s="10" t="str">
        <f>IF((ANXE_1_DEPENSES_PREVISION!R82)=0,"",ANXE_1_DEPENSES_PREVISION!R82)</f>
        <v/>
      </c>
      <c r="X82" s="36"/>
      <c r="Y82" s="35" t="str">
        <f t="shared" si="4"/>
        <v/>
      </c>
      <c r="Z82" s="12" t="str">
        <f t="shared" si="5"/>
        <v/>
      </c>
      <c r="AA82" s="37" t="str">
        <f t="shared" si="6"/>
        <v/>
      </c>
      <c r="AB82" s="35" t="str">
        <f t="shared" si="7"/>
        <v/>
      </c>
      <c r="AC82" s="35"/>
      <c r="AD82" s="11"/>
    </row>
    <row r="83" spans="2:30" x14ac:dyDescent="0.25">
      <c r="B83" s="33" t="str">
        <f>IF((ANXE_1_DEPENSES_PREVISION!D83)=0,"",ANXE_1_DEPENSES_PREVISION!D83)</f>
        <v/>
      </c>
      <c r="C83" s="33" t="str">
        <f>IF((ANXE_1_DEPENSES_PREVISION!E83)=0,"",ANXE_1_DEPENSES_PREVISION!E83)</f>
        <v/>
      </c>
      <c r="D83" s="33" t="str">
        <f>IF((ANXE_1_DEPENSES_PREVISION!F83)=0,"",ANXE_1_DEPENSES_PREVISION!F83)</f>
        <v/>
      </c>
      <c r="E83" s="33" t="str">
        <f>IF((ANXE_1_DEPENSES_PREVISION!K83)=0,"",ANXE_1_DEPENSES_PREVISION!K83)</f>
        <v/>
      </c>
      <c r="F83" s="33" t="str">
        <f>IF((ANXE_1_DEPENSES_PREVISION!L83)=0,"",ANXE_1_DEPENSES_PREVISION!L83)</f>
        <v/>
      </c>
      <c r="G83" s="33" t="str">
        <f>IF((ANXE_1_DEPENSES_PREVISION!M83)=0,"",ANXE_1_DEPENSES_PREVISION!M83)</f>
        <v/>
      </c>
      <c r="H83" s="32" t="str">
        <f>IF((ANXE_1_DEPENSES_PREVISION!N83)=0,"",ANXE_1_DEPENSES_PREVISION!N83)</f>
        <v/>
      </c>
      <c r="I83" s="32" t="str">
        <f>IF((ANXE_1_DEPENSES_PREVISION!O83)=0,"",ANXE_1_DEPENSES_PREVISION!O83)</f>
        <v/>
      </c>
      <c r="J83" s="32" t="str">
        <f>IF((ANXE_1_DEPENSES_PREVISION!P83)=0,"",ANXE_1_DEPENSES_PREVISION!P83)</f>
        <v/>
      </c>
      <c r="K83" s="32" t="str">
        <f>IF((ANXE_1_DEPENSES_PREVISION!Q83)=0,"",ANXE_1_DEPENSES_PREVISION!Q83)</f>
        <v/>
      </c>
      <c r="L83" s="33" t="str">
        <f>IF((ANXE_1_DEPENSES_PREVISION!R83)=0,"",ANXE_1_DEPENSES_PREVISION!R83)</f>
        <v/>
      </c>
      <c r="M83" s="10" t="str">
        <f>IF((ANXE_1_DEPENSES_PREVISION!D83)=0,"",ANXE_1_DEPENSES_PREVISION!D83)</f>
        <v/>
      </c>
      <c r="N83" s="10" t="str">
        <f>IF((ANXE_1_DEPENSES_PREVISION!E83)=0,"",ANXE_1_DEPENSES_PREVISION!E83)</f>
        <v/>
      </c>
      <c r="O83" s="10" t="str">
        <f>IF((ANXE_1_DEPENSES_PREVISION!F83)=0,"",ANXE_1_DEPENSES_PREVISION!F83)</f>
        <v/>
      </c>
      <c r="P83" s="10" t="str">
        <f>IF((ANXE_1_DEPENSES_PREVISION!K83)=0,"",ANXE_1_DEPENSES_PREVISION!K83)</f>
        <v/>
      </c>
      <c r="Q83" s="10" t="str">
        <f>IF((ANXE_1_DEPENSES_PREVISION!L83)=0,"",ANXE_1_DEPENSES_PREVISION!L83)</f>
        <v/>
      </c>
      <c r="R83" s="10" t="str">
        <f>IF((ANXE_1_DEPENSES_PREVISION!M83)=0,"",ANXE_1_DEPENSES_PREVISION!M83)</f>
        <v/>
      </c>
      <c r="S83" s="128" t="str">
        <f>IF((ANXE_1_DEPENSES_PREVISION!N83)=0,"",ANXE_1_DEPENSES_PREVISION!N83)</f>
        <v/>
      </c>
      <c r="T83" s="128" t="str">
        <f>IF((ANXE_1_DEPENSES_PREVISION!O83)=0,"",ANXE_1_DEPENSES_PREVISION!O83)</f>
        <v/>
      </c>
      <c r="U83" s="128" t="str">
        <f>IF((ANXE_1_DEPENSES_PREVISION!P83)=0,"",ANXE_1_DEPENSES_PREVISION!P83)</f>
        <v/>
      </c>
      <c r="V83" s="128" t="str">
        <f>IF((ANXE_1_DEPENSES_PREVISION!Q83)=0,"",ANXE_1_DEPENSES_PREVISION!Q83)</f>
        <v/>
      </c>
      <c r="W83" s="10" t="str">
        <f>IF((ANXE_1_DEPENSES_PREVISION!R83)=0,"",ANXE_1_DEPENSES_PREVISION!R83)</f>
        <v/>
      </c>
      <c r="X83" s="36"/>
      <c r="Y83" s="35" t="str">
        <f t="shared" si="4"/>
        <v/>
      </c>
      <c r="Z83" s="12" t="str">
        <f t="shared" si="5"/>
        <v/>
      </c>
      <c r="AA83" s="37" t="str">
        <f t="shared" si="6"/>
        <v/>
      </c>
      <c r="AB83" s="35" t="str">
        <f t="shared" si="7"/>
        <v/>
      </c>
      <c r="AC83" s="35"/>
      <c r="AD83" s="11"/>
    </row>
    <row r="84" spans="2:30" x14ac:dyDescent="0.25">
      <c r="B84" s="33" t="str">
        <f>IF((ANXE_1_DEPENSES_PREVISION!D84)=0,"",ANXE_1_DEPENSES_PREVISION!D84)</f>
        <v/>
      </c>
      <c r="C84" s="33" t="str">
        <f>IF((ANXE_1_DEPENSES_PREVISION!E84)=0,"",ANXE_1_DEPENSES_PREVISION!E84)</f>
        <v/>
      </c>
      <c r="D84" s="33" t="str">
        <f>IF((ANXE_1_DEPENSES_PREVISION!F84)=0,"",ANXE_1_DEPENSES_PREVISION!F84)</f>
        <v/>
      </c>
      <c r="E84" s="33" t="str">
        <f>IF((ANXE_1_DEPENSES_PREVISION!K84)=0,"",ANXE_1_DEPENSES_PREVISION!K84)</f>
        <v/>
      </c>
      <c r="F84" s="33" t="str">
        <f>IF((ANXE_1_DEPENSES_PREVISION!L84)=0,"",ANXE_1_DEPENSES_PREVISION!L84)</f>
        <v/>
      </c>
      <c r="G84" s="33" t="str">
        <f>IF((ANXE_1_DEPENSES_PREVISION!M84)=0,"",ANXE_1_DEPENSES_PREVISION!M84)</f>
        <v/>
      </c>
      <c r="H84" s="32" t="str">
        <f>IF((ANXE_1_DEPENSES_PREVISION!N84)=0,"",ANXE_1_DEPENSES_PREVISION!N84)</f>
        <v/>
      </c>
      <c r="I84" s="32" t="str">
        <f>IF((ANXE_1_DEPENSES_PREVISION!O84)=0,"",ANXE_1_DEPENSES_PREVISION!O84)</f>
        <v/>
      </c>
      <c r="J84" s="32" t="str">
        <f>IF((ANXE_1_DEPENSES_PREVISION!P84)=0,"",ANXE_1_DEPENSES_PREVISION!P84)</f>
        <v/>
      </c>
      <c r="K84" s="32" t="str">
        <f>IF((ANXE_1_DEPENSES_PREVISION!Q84)=0,"",ANXE_1_DEPENSES_PREVISION!Q84)</f>
        <v/>
      </c>
      <c r="L84" s="33" t="str">
        <f>IF((ANXE_1_DEPENSES_PREVISION!R84)=0,"",ANXE_1_DEPENSES_PREVISION!R84)</f>
        <v/>
      </c>
      <c r="M84" s="10" t="str">
        <f>IF((ANXE_1_DEPENSES_PREVISION!D84)=0,"",ANXE_1_DEPENSES_PREVISION!D84)</f>
        <v/>
      </c>
      <c r="N84" s="10" t="str">
        <f>IF((ANXE_1_DEPENSES_PREVISION!E84)=0,"",ANXE_1_DEPENSES_PREVISION!E84)</f>
        <v/>
      </c>
      <c r="O84" s="10" t="str">
        <f>IF((ANXE_1_DEPENSES_PREVISION!F84)=0,"",ANXE_1_DEPENSES_PREVISION!F84)</f>
        <v/>
      </c>
      <c r="P84" s="10" t="str">
        <f>IF((ANXE_1_DEPENSES_PREVISION!K84)=0,"",ANXE_1_DEPENSES_PREVISION!K84)</f>
        <v/>
      </c>
      <c r="Q84" s="10" t="str">
        <f>IF((ANXE_1_DEPENSES_PREVISION!L84)=0,"",ANXE_1_DEPENSES_PREVISION!L84)</f>
        <v/>
      </c>
      <c r="R84" s="10" t="str">
        <f>IF((ANXE_1_DEPENSES_PREVISION!M84)=0,"",ANXE_1_DEPENSES_PREVISION!M84)</f>
        <v/>
      </c>
      <c r="S84" s="128" t="str">
        <f>IF((ANXE_1_DEPENSES_PREVISION!N84)=0,"",ANXE_1_DEPENSES_PREVISION!N84)</f>
        <v/>
      </c>
      <c r="T84" s="128" t="str">
        <f>IF((ANXE_1_DEPENSES_PREVISION!O84)=0,"",ANXE_1_DEPENSES_PREVISION!O84)</f>
        <v/>
      </c>
      <c r="U84" s="128" t="str">
        <f>IF((ANXE_1_DEPENSES_PREVISION!P84)=0,"",ANXE_1_DEPENSES_PREVISION!P84)</f>
        <v/>
      </c>
      <c r="V84" s="128" t="str">
        <f>IF((ANXE_1_DEPENSES_PREVISION!Q84)=0,"",ANXE_1_DEPENSES_PREVISION!Q84)</f>
        <v/>
      </c>
      <c r="W84" s="10" t="str">
        <f>IF((ANXE_1_DEPENSES_PREVISION!R84)=0,"",ANXE_1_DEPENSES_PREVISION!R84)</f>
        <v/>
      </c>
      <c r="X84" s="36"/>
      <c r="Y84" s="35" t="str">
        <f t="shared" si="4"/>
        <v/>
      </c>
      <c r="Z84" s="12" t="str">
        <f t="shared" si="5"/>
        <v/>
      </c>
      <c r="AA84" s="37" t="str">
        <f t="shared" si="6"/>
        <v/>
      </c>
      <c r="AB84" s="35" t="str">
        <f t="shared" si="7"/>
        <v/>
      </c>
      <c r="AC84" s="35"/>
      <c r="AD84" s="11"/>
    </row>
    <row r="85" spans="2:30" x14ac:dyDescent="0.25">
      <c r="B85" s="33" t="str">
        <f>IF((ANXE_1_DEPENSES_PREVISION!D85)=0,"",ANXE_1_DEPENSES_PREVISION!D85)</f>
        <v/>
      </c>
      <c r="C85" s="33" t="str">
        <f>IF((ANXE_1_DEPENSES_PREVISION!E85)=0,"",ANXE_1_DEPENSES_PREVISION!E85)</f>
        <v/>
      </c>
      <c r="D85" s="33" t="str">
        <f>IF((ANXE_1_DEPENSES_PREVISION!F85)=0,"",ANXE_1_DEPENSES_PREVISION!F85)</f>
        <v/>
      </c>
      <c r="E85" s="33" t="str">
        <f>IF((ANXE_1_DEPENSES_PREVISION!K85)=0,"",ANXE_1_DEPENSES_PREVISION!K85)</f>
        <v/>
      </c>
      <c r="F85" s="33" t="str">
        <f>IF((ANXE_1_DEPENSES_PREVISION!L85)=0,"",ANXE_1_DEPENSES_PREVISION!L85)</f>
        <v/>
      </c>
      <c r="G85" s="33" t="str">
        <f>IF((ANXE_1_DEPENSES_PREVISION!M85)=0,"",ANXE_1_DEPENSES_PREVISION!M85)</f>
        <v/>
      </c>
      <c r="H85" s="32" t="str">
        <f>IF((ANXE_1_DEPENSES_PREVISION!N85)=0,"",ANXE_1_DEPENSES_PREVISION!N85)</f>
        <v/>
      </c>
      <c r="I85" s="32" t="str">
        <f>IF((ANXE_1_DEPENSES_PREVISION!O85)=0,"",ANXE_1_DEPENSES_PREVISION!O85)</f>
        <v/>
      </c>
      <c r="J85" s="32" t="str">
        <f>IF((ANXE_1_DEPENSES_PREVISION!P85)=0,"",ANXE_1_DEPENSES_PREVISION!P85)</f>
        <v/>
      </c>
      <c r="K85" s="32" t="str">
        <f>IF((ANXE_1_DEPENSES_PREVISION!Q85)=0,"",ANXE_1_DEPENSES_PREVISION!Q85)</f>
        <v/>
      </c>
      <c r="L85" s="33" t="str">
        <f>IF((ANXE_1_DEPENSES_PREVISION!R85)=0,"",ANXE_1_DEPENSES_PREVISION!R85)</f>
        <v/>
      </c>
      <c r="M85" s="10" t="str">
        <f>IF((ANXE_1_DEPENSES_PREVISION!D85)=0,"",ANXE_1_DEPENSES_PREVISION!D85)</f>
        <v/>
      </c>
      <c r="N85" s="10" t="str">
        <f>IF((ANXE_1_DEPENSES_PREVISION!E85)=0,"",ANXE_1_DEPENSES_PREVISION!E85)</f>
        <v/>
      </c>
      <c r="O85" s="10" t="str">
        <f>IF((ANXE_1_DEPENSES_PREVISION!F85)=0,"",ANXE_1_DEPENSES_PREVISION!F85)</f>
        <v/>
      </c>
      <c r="P85" s="10" t="str">
        <f>IF((ANXE_1_DEPENSES_PREVISION!K85)=0,"",ANXE_1_DEPENSES_PREVISION!K85)</f>
        <v/>
      </c>
      <c r="Q85" s="10" t="str">
        <f>IF((ANXE_1_DEPENSES_PREVISION!L85)=0,"",ANXE_1_DEPENSES_PREVISION!L85)</f>
        <v/>
      </c>
      <c r="R85" s="10" t="str">
        <f>IF((ANXE_1_DEPENSES_PREVISION!M85)=0,"",ANXE_1_DEPENSES_PREVISION!M85)</f>
        <v/>
      </c>
      <c r="S85" s="128" t="str">
        <f>IF((ANXE_1_DEPENSES_PREVISION!N85)=0,"",ANXE_1_DEPENSES_PREVISION!N85)</f>
        <v/>
      </c>
      <c r="T85" s="128" t="str">
        <f>IF((ANXE_1_DEPENSES_PREVISION!O85)=0,"",ANXE_1_DEPENSES_PREVISION!O85)</f>
        <v/>
      </c>
      <c r="U85" s="128" t="str">
        <f>IF((ANXE_1_DEPENSES_PREVISION!P85)=0,"",ANXE_1_DEPENSES_PREVISION!P85)</f>
        <v/>
      </c>
      <c r="V85" s="128" t="str">
        <f>IF((ANXE_1_DEPENSES_PREVISION!Q85)=0,"",ANXE_1_DEPENSES_PREVISION!Q85)</f>
        <v/>
      </c>
      <c r="W85" s="10" t="str">
        <f>IF((ANXE_1_DEPENSES_PREVISION!R85)=0,"",ANXE_1_DEPENSES_PREVISION!R85)</f>
        <v/>
      </c>
      <c r="X85" s="36"/>
      <c r="Y85" s="35" t="str">
        <f t="shared" si="4"/>
        <v/>
      </c>
      <c r="Z85" s="12" t="str">
        <f t="shared" si="5"/>
        <v/>
      </c>
      <c r="AA85" s="37" t="str">
        <f t="shared" si="6"/>
        <v/>
      </c>
      <c r="AB85" s="35" t="str">
        <f t="shared" si="7"/>
        <v/>
      </c>
      <c r="AC85" s="35"/>
      <c r="AD85" s="11"/>
    </row>
    <row r="86" spans="2:30" x14ac:dyDescent="0.25">
      <c r="B86" s="33" t="str">
        <f>IF((ANXE_1_DEPENSES_PREVISION!D86)=0,"",ANXE_1_DEPENSES_PREVISION!D86)</f>
        <v/>
      </c>
      <c r="C86" s="33" t="str">
        <f>IF((ANXE_1_DEPENSES_PREVISION!E86)=0,"",ANXE_1_DEPENSES_PREVISION!E86)</f>
        <v/>
      </c>
      <c r="D86" s="33" t="str">
        <f>IF((ANXE_1_DEPENSES_PREVISION!F86)=0,"",ANXE_1_DEPENSES_PREVISION!F86)</f>
        <v/>
      </c>
      <c r="E86" s="33" t="str">
        <f>IF((ANXE_1_DEPENSES_PREVISION!K86)=0,"",ANXE_1_DEPENSES_PREVISION!K86)</f>
        <v/>
      </c>
      <c r="F86" s="33" t="str">
        <f>IF((ANXE_1_DEPENSES_PREVISION!L86)=0,"",ANXE_1_DEPENSES_PREVISION!L86)</f>
        <v/>
      </c>
      <c r="G86" s="33" t="str">
        <f>IF((ANXE_1_DEPENSES_PREVISION!M86)=0,"",ANXE_1_DEPENSES_PREVISION!M86)</f>
        <v/>
      </c>
      <c r="H86" s="32" t="str">
        <f>IF((ANXE_1_DEPENSES_PREVISION!N86)=0,"",ANXE_1_DEPENSES_PREVISION!N86)</f>
        <v/>
      </c>
      <c r="I86" s="32" t="str">
        <f>IF((ANXE_1_DEPENSES_PREVISION!O86)=0,"",ANXE_1_DEPENSES_PREVISION!O86)</f>
        <v/>
      </c>
      <c r="J86" s="32" t="str">
        <f>IF((ANXE_1_DEPENSES_PREVISION!P86)=0,"",ANXE_1_DEPENSES_PREVISION!P86)</f>
        <v/>
      </c>
      <c r="K86" s="32" t="str">
        <f>IF((ANXE_1_DEPENSES_PREVISION!Q86)=0,"",ANXE_1_DEPENSES_PREVISION!Q86)</f>
        <v/>
      </c>
      <c r="L86" s="33" t="str">
        <f>IF((ANXE_1_DEPENSES_PREVISION!R86)=0,"",ANXE_1_DEPENSES_PREVISION!R86)</f>
        <v/>
      </c>
      <c r="M86" s="10" t="str">
        <f>IF((ANXE_1_DEPENSES_PREVISION!D86)=0,"",ANXE_1_DEPENSES_PREVISION!D86)</f>
        <v/>
      </c>
      <c r="N86" s="10" t="str">
        <f>IF((ANXE_1_DEPENSES_PREVISION!E86)=0,"",ANXE_1_DEPENSES_PREVISION!E86)</f>
        <v/>
      </c>
      <c r="O86" s="10" t="str">
        <f>IF((ANXE_1_DEPENSES_PREVISION!F86)=0,"",ANXE_1_DEPENSES_PREVISION!F86)</f>
        <v/>
      </c>
      <c r="P86" s="10" t="str">
        <f>IF((ANXE_1_DEPENSES_PREVISION!K86)=0,"",ANXE_1_DEPENSES_PREVISION!K86)</f>
        <v/>
      </c>
      <c r="Q86" s="10" t="str">
        <f>IF((ANXE_1_DEPENSES_PREVISION!L86)=0,"",ANXE_1_DEPENSES_PREVISION!L86)</f>
        <v/>
      </c>
      <c r="R86" s="10" t="str">
        <f>IF((ANXE_1_DEPENSES_PREVISION!M86)=0,"",ANXE_1_DEPENSES_PREVISION!M86)</f>
        <v/>
      </c>
      <c r="S86" s="128" t="str">
        <f>IF((ANXE_1_DEPENSES_PREVISION!N86)=0,"",ANXE_1_DEPENSES_PREVISION!N86)</f>
        <v/>
      </c>
      <c r="T86" s="128" t="str">
        <f>IF((ANXE_1_DEPENSES_PREVISION!O86)=0,"",ANXE_1_DEPENSES_PREVISION!O86)</f>
        <v/>
      </c>
      <c r="U86" s="128" t="str">
        <f>IF((ANXE_1_DEPENSES_PREVISION!P86)=0,"",ANXE_1_DEPENSES_PREVISION!P86)</f>
        <v/>
      </c>
      <c r="V86" s="128" t="str">
        <f>IF((ANXE_1_DEPENSES_PREVISION!Q86)=0,"",ANXE_1_DEPENSES_PREVISION!Q86)</f>
        <v/>
      </c>
      <c r="W86" s="10" t="str">
        <f>IF((ANXE_1_DEPENSES_PREVISION!R86)=0,"",ANXE_1_DEPENSES_PREVISION!R86)</f>
        <v/>
      </c>
      <c r="X86" s="36"/>
      <c r="Y86" s="35" t="str">
        <f t="shared" si="4"/>
        <v/>
      </c>
      <c r="Z86" s="12" t="str">
        <f t="shared" si="5"/>
        <v/>
      </c>
      <c r="AA86" s="37" t="str">
        <f t="shared" si="6"/>
        <v/>
      </c>
      <c r="AB86" s="35" t="str">
        <f t="shared" si="7"/>
        <v/>
      </c>
      <c r="AC86" s="35"/>
      <c r="AD86" s="11"/>
    </row>
    <row r="87" spans="2:30" x14ac:dyDescent="0.25">
      <c r="B87" s="33" t="str">
        <f>IF((ANXE_1_DEPENSES_PREVISION!D87)=0,"",ANXE_1_DEPENSES_PREVISION!D87)</f>
        <v/>
      </c>
      <c r="C87" s="33" t="str">
        <f>IF((ANXE_1_DEPENSES_PREVISION!E87)=0,"",ANXE_1_DEPENSES_PREVISION!E87)</f>
        <v/>
      </c>
      <c r="D87" s="33" t="str">
        <f>IF((ANXE_1_DEPENSES_PREVISION!F87)=0,"",ANXE_1_DEPENSES_PREVISION!F87)</f>
        <v/>
      </c>
      <c r="E87" s="33" t="str">
        <f>IF((ANXE_1_DEPENSES_PREVISION!K87)=0,"",ANXE_1_DEPENSES_PREVISION!K87)</f>
        <v/>
      </c>
      <c r="F87" s="33" t="str">
        <f>IF((ANXE_1_DEPENSES_PREVISION!L87)=0,"",ANXE_1_DEPENSES_PREVISION!L87)</f>
        <v/>
      </c>
      <c r="G87" s="33" t="str">
        <f>IF((ANXE_1_DEPENSES_PREVISION!M87)=0,"",ANXE_1_DEPENSES_PREVISION!M87)</f>
        <v/>
      </c>
      <c r="H87" s="32" t="str">
        <f>IF((ANXE_1_DEPENSES_PREVISION!N87)=0,"",ANXE_1_DEPENSES_PREVISION!N87)</f>
        <v/>
      </c>
      <c r="I87" s="32" t="str">
        <f>IF((ANXE_1_DEPENSES_PREVISION!O87)=0,"",ANXE_1_DEPENSES_PREVISION!O87)</f>
        <v/>
      </c>
      <c r="J87" s="32" t="str">
        <f>IF((ANXE_1_DEPENSES_PREVISION!P87)=0,"",ANXE_1_DEPENSES_PREVISION!P87)</f>
        <v/>
      </c>
      <c r="K87" s="32" t="str">
        <f>IF((ANXE_1_DEPENSES_PREVISION!Q87)=0,"",ANXE_1_DEPENSES_PREVISION!Q87)</f>
        <v/>
      </c>
      <c r="L87" s="33" t="str">
        <f>IF((ANXE_1_DEPENSES_PREVISION!R87)=0,"",ANXE_1_DEPENSES_PREVISION!R87)</f>
        <v/>
      </c>
      <c r="M87" s="10" t="str">
        <f>IF((ANXE_1_DEPENSES_PREVISION!D87)=0,"",ANXE_1_DEPENSES_PREVISION!D87)</f>
        <v/>
      </c>
      <c r="N87" s="10" t="str">
        <f>IF((ANXE_1_DEPENSES_PREVISION!E87)=0,"",ANXE_1_DEPENSES_PREVISION!E87)</f>
        <v/>
      </c>
      <c r="O87" s="10" t="str">
        <f>IF((ANXE_1_DEPENSES_PREVISION!F87)=0,"",ANXE_1_DEPENSES_PREVISION!F87)</f>
        <v/>
      </c>
      <c r="P87" s="10" t="str">
        <f>IF((ANXE_1_DEPENSES_PREVISION!K87)=0,"",ANXE_1_DEPENSES_PREVISION!K87)</f>
        <v/>
      </c>
      <c r="Q87" s="10" t="str">
        <f>IF((ANXE_1_DEPENSES_PREVISION!L87)=0,"",ANXE_1_DEPENSES_PREVISION!L87)</f>
        <v/>
      </c>
      <c r="R87" s="10" t="str">
        <f>IF((ANXE_1_DEPENSES_PREVISION!M87)=0,"",ANXE_1_DEPENSES_PREVISION!M87)</f>
        <v/>
      </c>
      <c r="S87" s="128" t="str">
        <f>IF((ANXE_1_DEPENSES_PREVISION!N87)=0,"",ANXE_1_DEPENSES_PREVISION!N87)</f>
        <v/>
      </c>
      <c r="T87" s="128" t="str">
        <f>IF((ANXE_1_DEPENSES_PREVISION!O87)=0,"",ANXE_1_DEPENSES_PREVISION!O87)</f>
        <v/>
      </c>
      <c r="U87" s="128" t="str">
        <f>IF((ANXE_1_DEPENSES_PREVISION!P87)=0,"",ANXE_1_DEPENSES_PREVISION!P87)</f>
        <v/>
      </c>
      <c r="V87" s="128" t="str">
        <f>IF((ANXE_1_DEPENSES_PREVISION!Q87)=0,"",ANXE_1_DEPENSES_PREVISION!Q87)</f>
        <v/>
      </c>
      <c r="W87" s="10" t="str">
        <f>IF((ANXE_1_DEPENSES_PREVISION!R87)=0,"",ANXE_1_DEPENSES_PREVISION!R87)</f>
        <v/>
      </c>
      <c r="X87" s="36"/>
      <c r="Y87" s="35" t="str">
        <f t="shared" si="4"/>
        <v/>
      </c>
      <c r="Z87" s="12" t="str">
        <f t="shared" si="5"/>
        <v/>
      </c>
      <c r="AA87" s="37" t="str">
        <f t="shared" si="6"/>
        <v/>
      </c>
      <c r="AB87" s="35" t="str">
        <f t="shared" si="7"/>
        <v/>
      </c>
      <c r="AC87" s="35"/>
      <c r="AD87" s="11"/>
    </row>
    <row r="88" spans="2:30" x14ac:dyDescent="0.25">
      <c r="B88" s="33" t="str">
        <f>IF((ANXE_1_DEPENSES_PREVISION!D88)=0,"",ANXE_1_DEPENSES_PREVISION!D88)</f>
        <v/>
      </c>
      <c r="C88" s="33" t="str">
        <f>IF((ANXE_1_DEPENSES_PREVISION!E88)=0,"",ANXE_1_DEPENSES_PREVISION!E88)</f>
        <v/>
      </c>
      <c r="D88" s="33" t="str">
        <f>IF((ANXE_1_DEPENSES_PREVISION!F88)=0,"",ANXE_1_DEPENSES_PREVISION!F88)</f>
        <v/>
      </c>
      <c r="E88" s="33" t="str">
        <f>IF((ANXE_1_DEPENSES_PREVISION!K88)=0,"",ANXE_1_DEPENSES_PREVISION!K88)</f>
        <v/>
      </c>
      <c r="F88" s="33" t="str">
        <f>IF((ANXE_1_DEPENSES_PREVISION!L88)=0,"",ANXE_1_DEPENSES_PREVISION!L88)</f>
        <v/>
      </c>
      <c r="G88" s="33" t="str">
        <f>IF((ANXE_1_DEPENSES_PREVISION!M88)=0,"",ANXE_1_DEPENSES_PREVISION!M88)</f>
        <v/>
      </c>
      <c r="H88" s="32" t="str">
        <f>IF((ANXE_1_DEPENSES_PREVISION!N88)=0,"",ANXE_1_DEPENSES_PREVISION!N88)</f>
        <v/>
      </c>
      <c r="I88" s="32" t="str">
        <f>IF((ANXE_1_DEPENSES_PREVISION!O88)=0,"",ANXE_1_DEPENSES_PREVISION!O88)</f>
        <v/>
      </c>
      <c r="J88" s="32" t="str">
        <f>IF((ANXE_1_DEPENSES_PREVISION!P88)=0,"",ANXE_1_DEPENSES_PREVISION!P88)</f>
        <v/>
      </c>
      <c r="K88" s="32" t="str">
        <f>IF((ANXE_1_DEPENSES_PREVISION!Q88)=0,"",ANXE_1_DEPENSES_PREVISION!Q88)</f>
        <v/>
      </c>
      <c r="L88" s="33" t="str">
        <f>IF((ANXE_1_DEPENSES_PREVISION!R88)=0,"",ANXE_1_DEPENSES_PREVISION!R88)</f>
        <v/>
      </c>
      <c r="M88" s="10" t="str">
        <f>IF((ANXE_1_DEPENSES_PREVISION!D88)=0,"",ANXE_1_DEPENSES_PREVISION!D88)</f>
        <v/>
      </c>
      <c r="N88" s="10" t="str">
        <f>IF((ANXE_1_DEPENSES_PREVISION!E88)=0,"",ANXE_1_DEPENSES_PREVISION!E88)</f>
        <v/>
      </c>
      <c r="O88" s="10" t="str">
        <f>IF((ANXE_1_DEPENSES_PREVISION!F88)=0,"",ANXE_1_DEPENSES_PREVISION!F88)</f>
        <v/>
      </c>
      <c r="P88" s="10" t="str">
        <f>IF((ANXE_1_DEPENSES_PREVISION!K88)=0,"",ANXE_1_DEPENSES_PREVISION!K88)</f>
        <v/>
      </c>
      <c r="Q88" s="10" t="str">
        <f>IF((ANXE_1_DEPENSES_PREVISION!L88)=0,"",ANXE_1_DEPENSES_PREVISION!L88)</f>
        <v/>
      </c>
      <c r="R88" s="10" t="str">
        <f>IF((ANXE_1_DEPENSES_PREVISION!M88)=0,"",ANXE_1_DEPENSES_PREVISION!M88)</f>
        <v/>
      </c>
      <c r="S88" s="128" t="str">
        <f>IF((ANXE_1_DEPENSES_PREVISION!N88)=0,"",ANXE_1_DEPENSES_PREVISION!N88)</f>
        <v/>
      </c>
      <c r="T88" s="128" t="str">
        <f>IF((ANXE_1_DEPENSES_PREVISION!O88)=0,"",ANXE_1_DEPENSES_PREVISION!O88)</f>
        <v/>
      </c>
      <c r="U88" s="128" t="str">
        <f>IF((ANXE_1_DEPENSES_PREVISION!P88)=0,"",ANXE_1_DEPENSES_PREVISION!P88)</f>
        <v/>
      </c>
      <c r="V88" s="128" t="str">
        <f>IF((ANXE_1_DEPENSES_PREVISION!Q88)=0,"",ANXE_1_DEPENSES_PREVISION!Q88)</f>
        <v/>
      </c>
      <c r="W88" s="10" t="str">
        <f>IF((ANXE_1_DEPENSES_PREVISION!R88)=0,"",ANXE_1_DEPENSES_PREVISION!R88)</f>
        <v/>
      </c>
      <c r="X88" s="36"/>
      <c r="Y88" s="35" t="str">
        <f t="shared" si="4"/>
        <v/>
      </c>
      <c r="Z88" s="12" t="str">
        <f t="shared" si="5"/>
        <v/>
      </c>
      <c r="AA88" s="37" t="str">
        <f t="shared" si="6"/>
        <v/>
      </c>
      <c r="AB88" s="35" t="str">
        <f t="shared" si="7"/>
        <v/>
      </c>
      <c r="AC88" s="35"/>
      <c r="AD88" s="11"/>
    </row>
    <row r="89" spans="2:30" x14ac:dyDescent="0.25">
      <c r="B89" s="33" t="str">
        <f>IF((ANXE_1_DEPENSES_PREVISION!D89)=0,"",ANXE_1_DEPENSES_PREVISION!D89)</f>
        <v/>
      </c>
      <c r="C89" s="33" t="str">
        <f>IF((ANXE_1_DEPENSES_PREVISION!E89)=0,"",ANXE_1_DEPENSES_PREVISION!E89)</f>
        <v/>
      </c>
      <c r="D89" s="33" t="str">
        <f>IF((ANXE_1_DEPENSES_PREVISION!F89)=0,"",ANXE_1_DEPENSES_PREVISION!F89)</f>
        <v/>
      </c>
      <c r="E89" s="33" t="str">
        <f>IF((ANXE_1_DEPENSES_PREVISION!K89)=0,"",ANXE_1_DEPENSES_PREVISION!K89)</f>
        <v/>
      </c>
      <c r="F89" s="33" t="str">
        <f>IF((ANXE_1_DEPENSES_PREVISION!L89)=0,"",ANXE_1_DEPENSES_PREVISION!L89)</f>
        <v/>
      </c>
      <c r="G89" s="33" t="str">
        <f>IF((ANXE_1_DEPENSES_PREVISION!M89)=0,"",ANXE_1_DEPENSES_PREVISION!M89)</f>
        <v/>
      </c>
      <c r="H89" s="32" t="str">
        <f>IF((ANXE_1_DEPENSES_PREVISION!N89)=0,"",ANXE_1_DEPENSES_PREVISION!N89)</f>
        <v/>
      </c>
      <c r="I89" s="32" t="str">
        <f>IF((ANXE_1_DEPENSES_PREVISION!O89)=0,"",ANXE_1_DEPENSES_PREVISION!O89)</f>
        <v/>
      </c>
      <c r="J89" s="32" t="str">
        <f>IF((ANXE_1_DEPENSES_PREVISION!P89)=0,"",ANXE_1_DEPENSES_PREVISION!P89)</f>
        <v/>
      </c>
      <c r="K89" s="32" t="str">
        <f>IF((ANXE_1_DEPENSES_PREVISION!Q89)=0,"",ANXE_1_DEPENSES_PREVISION!Q89)</f>
        <v/>
      </c>
      <c r="L89" s="33" t="str">
        <f>IF((ANXE_1_DEPENSES_PREVISION!R89)=0,"",ANXE_1_DEPENSES_PREVISION!R89)</f>
        <v/>
      </c>
      <c r="M89" s="10" t="str">
        <f>IF((ANXE_1_DEPENSES_PREVISION!D89)=0,"",ANXE_1_DEPENSES_PREVISION!D89)</f>
        <v/>
      </c>
      <c r="N89" s="10" t="str">
        <f>IF((ANXE_1_DEPENSES_PREVISION!E89)=0,"",ANXE_1_DEPENSES_PREVISION!E89)</f>
        <v/>
      </c>
      <c r="O89" s="10" t="str">
        <f>IF((ANXE_1_DEPENSES_PREVISION!F89)=0,"",ANXE_1_DEPENSES_PREVISION!F89)</f>
        <v/>
      </c>
      <c r="P89" s="10" t="str">
        <f>IF((ANXE_1_DEPENSES_PREVISION!K89)=0,"",ANXE_1_DEPENSES_PREVISION!K89)</f>
        <v/>
      </c>
      <c r="Q89" s="10" t="str">
        <f>IF((ANXE_1_DEPENSES_PREVISION!L89)=0,"",ANXE_1_DEPENSES_PREVISION!L89)</f>
        <v/>
      </c>
      <c r="R89" s="10" t="str">
        <f>IF((ANXE_1_DEPENSES_PREVISION!M89)=0,"",ANXE_1_DEPENSES_PREVISION!M89)</f>
        <v/>
      </c>
      <c r="S89" s="128" t="str">
        <f>IF((ANXE_1_DEPENSES_PREVISION!N89)=0,"",ANXE_1_DEPENSES_PREVISION!N89)</f>
        <v/>
      </c>
      <c r="T89" s="128" t="str">
        <f>IF((ANXE_1_DEPENSES_PREVISION!O89)=0,"",ANXE_1_DEPENSES_PREVISION!O89)</f>
        <v/>
      </c>
      <c r="U89" s="128" t="str">
        <f>IF((ANXE_1_DEPENSES_PREVISION!P89)=0,"",ANXE_1_DEPENSES_PREVISION!P89)</f>
        <v/>
      </c>
      <c r="V89" s="128" t="str">
        <f>IF((ANXE_1_DEPENSES_PREVISION!Q89)=0,"",ANXE_1_DEPENSES_PREVISION!Q89)</f>
        <v/>
      </c>
      <c r="W89" s="10" t="str">
        <f>IF((ANXE_1_DEPENSES_PREVISION!R89)=0,"",ANXE_1_DEPENSES_PREVISION!R89)</f>
        <v/>
      </c>
      <c r="X89" s="36"/>
      <c r="Y89" s="35" t="str">
        <f t="shared" si="4"/>
        <v/>
      </c>
      <c r="Z89" s="12" t="str">
        <f t="shared" si="5"/>
        <v/>
      </c>
      <c r="AA89" s="37" t="str">
        <f t="shared" si="6"/>
        <v/>
      </c>
      <c r="AB89" s="35" t="str">
        <f t="shared" si="7"/>
        <v/>
      </c>
      <c r="AC89" s="35"/>
      <c r="AD89" s="11"/>
    </row>
    <row r="90" spans="2:30" x14ac:dyDescent="0.25">
      <c r="B90" s="33" t="str">
        <f>IF((ANXE_1_DEPENSES_PREVISION!D90)=0,"",ANXE_1_DEPENSES_PREVISION!D90)</f>
        <v/>
      </c>
      <c r="C90" s="33" t="str">
        <f>IF((ANXE_1_DEPENSES_PREVISION!E90)=0,"",ANXE_1_DEPENSES_PREVISION!E90)</f>
        <v/>
      </c>
      <c r="D90" s="33" t="str">
        <f>IF((ANXE_1_DEPENSES_PREVISION!F90)=0,"",ANXE_1_DEPENSES_PREVISION!F90)</f>
        <v/>
      </c>
      <c r="E90" s="33" t="str">
        <f>IF((ANXE_1_DEPENSES_PREVISION!K90)=0,"",ANXE_1_DEPENSES_PREVISION!K90)</f>
        <v/>
      </c>
      <c r="F90" s="33" t="str">
        <f>IF((ANXE_1_DEPENSES_PREVISION!L90)=0,"",ANXE_1_DEPENSES_PREVISION!L90)</f>
        <v/>
      </c>
      <c r="G90" s="33" t="str">
        <f>IF((ANXE_1_DEPENSES_PREVISION!M90)=0,"",ANXE_1_DEPENSES_PREVISION!M90)</f>
        <v/>
      </c>
      <c r="H90" s="32" t="str">
        <f>IF((ANXE_1_DEPENSES_PREVISION!N90)=0,"",ANXE_1_DEPENSES_PREVISION!N90)</f>
        <v/>
      </c>
      <c r="I90" s="32" t="str">
        <f>IF((ANXE_1_DEPENSES_PREVISION!O90)=0,"",ANXE_1_DEPENSES_PREVISION!O90)</f>
        <v/>
      </c>
      <c r="J90" s="32" t="str">
        <f>IF((ANXE_1_DEPENSES_PREVISION!P90)=0,"",ANXE_1_DEPENSES_PREVISION!P90)</f>
        <v/>
      </c>
      <c r="K90" s="32" t="str">
        <f>IF((ANXE_1_DEPENSES_PREVISION!Q90)=0,"",ANXE_1_DEPENSES_PREVISION!Q90)</f>
        <v/>
      </c>
      <c r="L90" s="33" t="str">
        <f>IF((ANXE_1_DEPENSES_PREVISION!R90)=0,"",ANXE_1_DEPENSES_PREVISION!R90)</f>
        <v/>
      </c>
      <c r="M90" s="10" t="str">
        <f>IF((ANXE_1_DEPENSES_PREVISION!D90)=0,"",ANXE_1_DEPENSES_PREVISION!D90)</f>
        <v/>
      </c>
      <c r="N90" s="10" t="str">
        <f>IF((ANXE_1_DEPENSES_PREVISION!E90)=0,"",ANXE_1_DEPENSES_PREVISION!E90)</f>
        <v/>
      </c>
      <c r="O90" s="10" t="str">
        <f>IF((ANXE_1_DEPENSES_PREVISION!F90)=0,"",ANXE_1_DEPENSES_PREVISION!F90)</f>
        <v/>
      </c>
      <c r="P90" s="10" t="str">
        <f>IF((ANXE_1_DEPENSES_PREVISION!K90)=0,"",ANXE_1_DEPENSES_PREVISION!K90)</f>
        <v/>
      </c>
      <c r="Q90" s="10" t="str">
        <f>IF((ANXE_1_DEPENSES_PREVISION!L90)=0,"",ANXE_1_DEPENSES_PREVISION!L90)</f>
        <v/>
      </c>
      <c r="R90" s="10" t="str">
        <f>IF((ANXE_1_DEPENSES_PREVISION!M90)=0,"",ANXE_1_DEPENSES_PREVISION!M90)</f>
        <v/>
      </c>
      <c r="S90" s="128" t="str">
        <f>IF((ANXE_1_DEPENSES_PREVISION!N90)=0,"",ANXE_1_DEPENSES_PREVISION!N90)</f>
        <v/>
      </c>
      <c r="T90" s="128" t="str">
        <f>IF((ANXE_1_DEPENSES_PREVISION!O90)=0,"",ANXE_1_DEPENSES_PREVISION!O90)</f>
        <v/>
      </c>
      <c r="U90" s="128" t="str">
        <f>IF((ANXE_1_DEPENSES_PREVISION!P90)=0,"",ANXE_1_DEPENSES_PREVISION!P90)</f>
        <v/>
      </c>
      <c r="V90" s="128" t="str">
        <f>IF((ANXE_1_DEPENSES_PREVISION!Q90)=0,"",ANXE_1_DEPENSES_PREVISION!Q90)</f>
        <v/>
      </c>
      <c r="W90" s="10" t="str">
        <f>IF((ANXE_1_DEPENSES_PREVISION!R90)=0,"",ANXE_1_DEPENSES_PREVISION!R90)</f>
        <v/>
      </c>
      <c r="X90" s="36"/>
      <c r="Y90" s="35" t="str">
        <f t="shared" si="4"/>
        <v/>
      </c>
      <c r="Z90" s="12" t="str">
        <f t="shared" si="5"/>
        <v/>
      </c>
      <c r="AA90" s="37" t="str">
        <f t="shared" si="6"/>
        <v/>
      </c>
      <c r="AB90" s="35" t="str">
        <f t="shared" si="7"/>
        <v/>
      </c>
      <c r="AC90" s="35"/>
      <c r="AD90" s="11"/>
    </row>
    <row r="91" spans="2:30" x14ac:dyDescent="0.25">
      <c r="B91" s="33" t="str">
        <f>IF((ANXE_1_DEPENSES_PREVISION!D91)=0,"",ANXE_1_DEPENSES_PREVISION!D91)</f>
        <v/>
      </c>
      <c r="C91" s="33" t="str">
        <f>IF((ANXE_1_DEPENSES_PREVISION!E91)=0,"",ANXE_1_DEPENSES_PREVISION!E91)</f>
        <v/>
      </c>
      <c r="D91" s="33" t="str">
        <f>IF((ANXE_1_DEPENSES_PREVISION!F91)=0,"",ANXE_1_DEPENSES_PREVISION!F91)</f>
        <v/>
      </c>
      <c r="E91" s="33" t="str">
        <f>IF((ANXE_1_DEPENSES_PREVISION!K91)=0,"",ANXE_1_DEPENSES_PREVISION!K91)</f>
        <v/>
      </c>
      <c r="F91" s="33" t="str">
        <f>IF((ANXE_1_DEPENSES_PREVISION!L91)=0,"",ANXE_1_DEPENSES_PREVISION!L91)</f>
        <v/>
      </c>
      <c r="G91" s="33" t="str">
        <f>IF((ANXE_1_DEPENSES_PREVISION!M91)=0,"",ANXE_1_DEPENSES_PREVISION!M91)</f>
        <v/>
      </c>
      <c r="H91" s="32" t="str">
        <f>IF((ANXE_1_DEPENSES_PREVISION!N91)=0,"",ANXE_1_DEPENSES_PREVISION!N91)</f>
        <v/>
      </c>
      <c r="I91" s="32" t="str">
        <f>IF((ANXE_1_DEPENSES_PREVISION!O91)=0,"",ANXE_1_DEPENSES_PREVISION!O91)</f>
        <v/>
      </c>
      <c r="J91" s="32" t="str">
        <f>IF((ANXE_1_DEPENSES_PREVISION!P91)=0,"",ANXE_1_DEPENSES_PREVISION!P91)</f>
        <v/>
      </c>
      <c r="K91" s="32" t="str">
        <f>IF((ANXE_1_DEPENSES_PREVISION!Q91)=0,"",ANXE_1_DEPENSES_PREVISION!Q91)</f>
        <v/>
      </c>
      <c r="L91" s="33" t="str">
        <f>IF((ANXE_1_DEPENSES_PREVISION!R91)=0,"",ANXE_1_DEPENSES_PREVISION!R91)</f>
        <v/>
      </c>
      <c r="M91" s="10" t="str">
        <f>IF((ANXE_1_DEPENSES_PREVISION!D91)=0,"",ANXE_1_DEPENSES_PREVISION!D91)</f>
        <v/>
      </c>
      <c r="N91" s="10" t="str">
        <f>IF((ANXE_1_DEPENSES_PREVISION!E91)=0,"",ANXE_1_DEPENSES_PREVISION!E91)</f>
        <v/>
      </c>
      <c r="O91" s="10" t="str">
        <f>IF((ANXE_1_DEPENSES_PREVISION!F91)=0,"",ANXE_1_DEPENSES_PREVISION!F91)</f>
        <v/>
      </c>
      <c r="P91" s="10" t="str">
        <f>IF((ANXE_1_DEPENSES_PREVISION!K91)=0,"",ANXE_1_DEPENSES_PREVISION!K91)</f>
        <v/>
      </c>
      <c r="Q91" s="10" t="str">
        <f>IF((ANXE_1_DEPENSES_PREVISION!L91)=0,"",ANXE_1_DEPENSES_PREVISION!L91)</f>
        <v/>
      </c>
      <c r="R91" s="10" t="str">
        <f>IF((ANXE_1_DEPENSES_PREVISION!M91)=0,"",ANXE_1_DEPENSES_PREVISION!M91)</f>
        <v/>
      </c>
      <c r="S91" s="128" t="str">
        <f>IF((ANXE_1_DEPENSES_PREVISION!N91)=0,"",ANXE_1_DEPENSES_PREVISION!N91)</f>
        <v/>
      </c>
      <c r="T91" s="128" t="str">
        <f>IF((ANXE_1_DEPENSES_PREVISION!O91)=0,"",ANXE_1_DEPENSES_PREVISION!O91)</f>
        <v/>
      </c>
      <c r="U91" s="128" t="str">
        <f>IF((ANXE_1_DEPENSES_PREVISION!P91)=0,"",ANXE_1_DEPENSES_PREVISION!P91)</f>
        <v/>
      </c>
      <c r="V91" s="128" t="str">
        <f>IF((ANXE_1_DEPENSES_PREVISION!Q91)=0,"",ANXE_1_DEPENSES_PREVISION!Q91)</f>
        <v/>
      </c>
      <c r="W91" s="10" t="str">
        <f>IF((ANXE_1_DEPENSES_PREVISION!R91)=0,"",ANXE_1_DEPENSES_PREVISION!R91)</f>
        <v/>
      </c>
      <c r="X91" s="36"/>
      <c r="Y91" s="35" t="str">
        <f t="shared" si="4"/>
        <v/>
      </c>
      <c r="Z91" s="12" t="str">
        <f t="shared" si="5"/>
        <v/>
      </c>
      <c r="AA91" s="37" t="str">
        <f t="shared" si="6"/>
        <v/>
      </c>
      <c r="AB91" s="35" t="str">
        <f t="shared" si="7"/>
        <v/>
      </c>
      <c r="AC91" s="35"/>
      <c r="AD91" s="11"/>
    </row>
    <row r="92" spans="2:30" x14ac:dyDescent="0.25">
      <c r="B92" s="33" t="str">
        <f>IF((ANXE_1_DEPENSES_PREVISION!D92)=0,"",ANXE_1_DEPENSES_PREVISION!D92)</f>
        <v/>
      </c>
      <c r="C92" s="33" t="str">
        <f>IF((ANXE_1_DEPENSES_PREVISION!E92)=0,"",ANXE_1_DEPENSES_PREVISION!E92)</f>
        <v/>
      </c>
      <c r="D92" s="33" t="str">
        <f>IF((ANXE_1_DEPENSES_PREVISION!F92)=0,"",ANXE_1_DEPENSES_PREVISION!F92)</f>
        <v/>
      </c>
      <c r="E92" s="33" t="str">
        <f>IF((ANXE_1_DEPENSES_PREVISION!K92)=0,"",ANXE_1_DEPENSES_PREVISION!K92)</f>
        <v/>
      </c>
      <c r="F92" s="33" t="str">
        <f>IF((ANXE_1_DEPENSES_PREVISION!L92)=0,"",ANXE_1_DEPENSES_PREVISION!L92)</f>
        <v/>
      </c>
      <c r="G92" s="33" t="str">
        <f>IF((ANXE_1_DEPENSES_PREVISION!M92)=0,"",ANXE_1_DEPENSES_PREVISION!M92)</f>
        <v/>
      </c>
      <c r="H92" s="32" t="str">
        <f>IF((ANXE_1_DEPENSES_PREVISION!N92)=0,"",ANXE_1_DEPENSES_PREVISION!N92)</f>
        <v/>
      </c>
      <c r="I92" s="32" t="str">
        <f>IF((ANXE_1_DEPENSES_PREVISION!O92)=0,"",ANXE_1_DEPENSES_PREVISION!O92)</f>
        <v/>
      </c>
      <c r="J92" s="32" t="str">
        <f>IF((ANXE_1_DEPENSES_PREVISION!P92)=0,"",ANXE_1_DEPENSES_PREVISION!P92)</f>
        <v/>
      </c>
      <c r="K92" s="32" t="str">
        <f>IF((ANXE_1_DEPENSES_PREVISION!Q92)=0,"",ANXE_1_DEPENSES_PREVISION!Q92)</f>
        <v/>
      </c>
      <c r="L92" s="33" t="str">
        <f>IF((ANXE_1_DEPENSES_PREVISION!R92)=0,"",ANXE_1_DEPENSES_PREVISION!R92)</f>
        <v/>
      </c>
      <c r="M92" s="10" t="str">
        <f>IF((ANXE_1_DEPENSES_PREVISION!D92)=0,"",ANXE_1_DEPENSES_PREVISION!D92)</f>
        <v/>
      </c>
      <c r="N92" s="10" t="str">
        <f>IF((ANXE_1_DEPENSES_PREVISION!E92)=0,"",ANXE_1_DEPENSES_PREVISION!E92)</f>
        <v/>
      </c>
      <c r="O92" s="10" t="str">
        <f>IF((ANXE_1_DEPENSES_PREVISION!F92)=0,"",ANXE_1_DEPENSES_PREVISION!F92)</f>
        <v/>
      </c>
      <c r="P92" s="10" t="str">
        <f>IF((ANXE_1_DEPENSES_PREVISION!K92)=0,"",ANXE_1_DEPENSES_PREVISION!K92)</f>
        <v/>
      </c>
      <c r="Q92" s="10" t="str">
        <f>IF((ANXE_1_DEPENSES_PREVISION!L92)=0,"",ANXE_1_DEPENSES_PREVISION!L92)</f>
        <v/>
      </c>
      <c r="R92" s="10" t="str">
        <f>IF((ANXE_1_DEPENSES_PREVISION!M92)=0,"",ANXE_1_DEPENSES_PREVISION!M92)</f>
        <v/>
      </c>
      <c r="S92" s="128" t="str">
        <f>IF((ANXE_1_DEPENSES_PREVISION!N92)=0,"",ANXE_1_DEPENSES_PREVISION!N92)</f>
        <v/>
      </c>
      <c r="T92" s="128" t="str">
        <f>IF((ANXE_1_DEPENSES_PREVISION!O92)=0,"",ANXE_1_DEPENSES_PREVISION!O92)</f>
        <v/>
      </c>
      <c r="U92" s="128" t="str">
        <f>IF((ANXE_1_DEPENSES_PREVISION!P92)=0,"",ANXE_1_DEPENSES_PREVISION!P92)</f>
        <v/>
      </c>
      <c r="V92" s="128" t="str">
        <f>IF((ANXE_1_DEPENSES_PREVISION!Q92)=0,"",ANXE_1_DEPENSES_PREVISION!Q92)</f>
        <v/>
      </c>
      <c r="W92" s="10" t="str">
        <f>IF((ANXE_1_DEPENSES_PREVISION!R92)=0,"",ANXE_1_DEPENSES_PREVISION!R92)</f>
        <v/>
      </c>
      <c r="X92" s="36"/>
      <c r="Y92" s="35" t="str">
        <f t="shared" si="4"/>
        <v/>
      </c>
      <c r="Z92" s="12" t="str">
        <f t="shared" si="5"/>
        <v/>
      </c>
      <c r="AA92" s="37" t="str">
        <f t="shared" si="6"/>
        <v/>
      </c>
      <c r="AB92" s="35" t="str">
        <f t="shared" si="7"/>
        <v/>
      </c>
      <c r="AC92" s="35"/>
      <c r="AD92" s="11"/>
    </row>
    <row r="93" spans="2:30" x14ac:dyDescent="0.25">
      <c r="B93" s="33" t="str">
        <f>IF((ANXE_1_DEPENSES_PREVISION!D93)=0,"",ANXE_1_DEPENSES_PREVISION!D93)</f>
        <v/>
      </c>
      <c r="C93" s="33" t="str">
        <f>IF((ANXE_1_DEPENSES_PREVISION!E93)=0,"",ANXE_1_DEPENSES_PREVISION!E93)</f>
        <v/>
      </c>
      <c r="D93" s="33" t="str">
        <f>IF((ANXE_1_DEPENSES_PREVISION!F93)=0,"",ANXE_1_DEPENSES_PREVISION!F93)</f>
        <v/>
      </c>
      <c r="E93" s="33" t="str">
        <f>IF((ANXE_1_DEPENSES_PREVISION!K93)=0,"",ANXE_1_DEPENSES_PREVISION!K93)</f>
        <v/>
      </c>
      <c r="F93" s="33" t="str">
        <f>IF((ANXE_1_DEPENSES_PREVISION!L93)=0,"",ANXE_1_DEPENSES_PREVISION!L93)</f>
        <v/>
      </c>
      <c r="G93" s="33" t="str">
        <f>IF((ANXE_1_DEPENSES_PREVISION!M93)=0,"",ANXE_1_DEPENSES_PREVISION!M93)</f>
        <v/>
      </c>
      <c r="H93" s="32" t="str">
        <f>IF((ANXE_1_DEPENSES_PREVISION!N93)=0,"",ANXE_1_DEPENSES_PREVISION!N93)</f>
        <v/>
      </c>
      <c r="I93" s="32" t="str">
        <f>IF((ANXE_1_DEPENSES_PREVISION!O93)=0,"",ANXE_1_DEPENSES_PREVISION!O93)</f>
        <v/>
      </c>
      <c r="J93" s="32" t="str">
        <f>IF((ANXE_1_DEPENSES_PREVISION!P93)=0,"",ANXE_1_DEPENSES_PREVISION!P93)</f>
        <v/>
      </c>
      <c r="K93" s="32" t="str">
        <f>IF((ANXE_1_DEPENSES_PREVISION!Q93)=0,"",ANXE_1_DEPENSES_PREVISION!Q93)</f>
        <v/>
      </c>
      <c r="L93" s="33" t="str">
        <f>IF((ANXE_1_DEPENSES_PREVISION!R93)=0,"",ANXE_1_DEPENSES_PREVISION!R93)</f>
        <v/>
      </c>
      <c r="M93" s="10" t="str">
        <f>IF((ANXE_1_DEPENSES_PREVISION!D93)=0,"",ANXE_1_DEPENSES_PREVISION!D93)</f>
        <v/>
      </c>
      <c r="N93" s="10" t="str">
        <f>IF((ANXE_1_DEPENSES_PREVISION!E93)=0,"",ANXE_1_DEPENSES_PREVISION!E93)</f>
        <v/>
      </c>
      <c r="O93" s="10" t="str">
        <f>IF((ANXE_1_DEPENSES_PREVISION!F93)=0,"",ANXE_1_DEPENSES_PREVISION!F93)</f>
        <v/>
      </c>
      <c r="P93" s="10" t="str">
        <f>IF((ANXE_1_DEPENSES_PREVISION!K93)=0,"",ANXE_1_DEPENSES_PREVISION!K93)</f>
        <v/>
      </c>
      <c r="Q93" s="10" t="str">
        <f>IF((ANXE_1_DEPENSES_PREVISION!L93)=0,"",ANXE_1_DEPENSES_PREVISION!L93)</f>
        <v/>
      </c>
      <c r="R93" s="10" t="str">
        <f>IF((ANXE_1_DEPENSES_PREVISION!M93)=0,"",ANXE_1_DEPENSES_PREVISION!M93)</f>
        <v/>
      </c>
      <c r="S93" s="128" t="str">
        <f>IF((ANXE_1_DEPENSES_PREVISION!N93)=0,"",ANXE_1_DEPENSES_PREVISION!N93)</f>
        <v/>
      </c>
      <c r="T93" s="128" t="str">
        <f>IF((ANXE_1_DEPENSES_PREVISION!O93)=0,"",ANXE_1_DEPENSES_PREVISION!O93)</f>
        <v/>
      </c>
      <c r="U93" s="128" t="str">
        <f>IF((ANXE_1_DEPENSES_PREVISION!P93)=0,"",ANXE_1_DEPENSES_PREVISION!P93)</f>
        <v/>
      </c>
      <c r="V93" s="128" t="str">
        <f>IF((ANXE_1_DEPENSES_PREVISION!Q93)=0,"",ANXE_1_DEPENSES_PREVISION!Q93)</f>
        <v/>
      </c>
      <c r="W93" s="10" t="str">
        <f>IF((ANXE_1_DEPENSES_PREVISION!R93)=0,"",ANXE_1_DEPENSES_PREVISION!R93)</f>
        <v/>
      </c>
      <c r="X93" s="36"/>
      <c r="Y93" s="35" t="str">
        <f t="shared" si="4"/>
        <v/>
      </c>
      <c r="Z93" s="12" t="str">
        <f t="shared" si="5"/>
        <v/>
      </c>
      <c r="AA93" s="37" t="str">
        <f t="shared" si="6"/>
        <v/>
      </c>
      <c r="AB93" s="35" t="str">
        <f t="shared" si="7"/>
        <v/>
      </c>
      <c r="AC93" s="35"/>
      <c r="AD93" s="11"/>
    </row>
    <row r="94" spans="2:30" x14ac:dyDescent="0.25">
      <c r="B94" s="33" t="str">
        <f>IF((ANXE_1_DEPENSES_PREVISION!D94)=0,"",ANXE_1_DEPENSES_PREVISION!D94)</f>
        <v/>
      </c>
      <c r="C94" s="33" t="str">
        <f>IF((ANXE_1_DEPENSES_PREVISION!E94)=0,"",ANXE_1_DEPENSES_PREVISION!E94)</f>
        <v/>
      </c>
      <c r="D94" s="33" t="str">
        <f>IF((ANXE_1_DEPENSES_PREVISION!F94)=0,"",ANXE_1_DEPENSES_PREVISION!F94)</f>
        <v/>
      </c>
      <c r="E94" s="33" t="str">
        <f>IF((ANXE_1_DEPENSES_PREVISION!K94)=0,"",ANXE_1_DEPENSES_PREVISION!K94)</f>
        <v/>
      </c>
      <c r="F94" s="33" t="str">
        <f>IF((ANXE_1_DEPENSES_PREVISION!L94)=0,"",ANXE_1_DEPENSES_PREVISION!L94)</f>
        <v/>
      </c>
      <c r="G94" s="33" t="str">
        <f>IF((ANXE_1_DEPENSES_PREVISION!M94)=0,"",ANXE_1_DEPENSES_PREVISION!M94)</f>
        <v/>
      </c>
      <c r="H94" s="32" t="str">
        <f>IF((ANXE_1_DEPENSES_PREVISION!N94)=0,"",ANXE_1_DEPENSES_PREVISION!N94)</f>
        <v/>
      </c>
      <c r="I94" s="32" t="str">
        <f>IF((ANXE_1_DEPENSES_PREVISION!O94)=0,"",ANXE_1_DEPENSES_PREVISION!O94)</f>
        <v/>
      </c>
      <c r="J94" s="32" t="str">
        <f>IF((ANXE_1_DEPENSES_PREVISION!P94)=0,"",ANXE_1_DEPENSES_PREVISION!P94)</f>
        <v/>
      </c>
      <c r="K94" s="32" t="str">
        <f>IF((ANXE_1_DEPENSES_PREVISION!Q94)=0,"",ANXE_1_DEPENSES_PREVISION!Q94)</f>
        <v/>
      </c>
      <c r="L94" s="33" t="str">
        <f>IF((ANXE_1_DEPENSES_PREVISION!R94)=0,"",ANXE_1_DEPENSES_PREVISION!R94)</f>
        <v/>
      </c>
      <c r="M94" s="10" t="str">
        <f>IF((ANXE_1_DEPENSES_PREVISION!D94)=0,"",ANXE_1_DEPENSES_PREVISION!D94)</f>
        <v/>
      </c>
      <c r="N94" s="10" t="str">
        <f>IF((ANXE_1_DEPENSES_PREVISION!E94)=0,"",ANXE_1_DEPENSES_PREVISION!E94)</f>
        <v/>
      </c>
      <c r="O94" s="10" t="str">
        <f>IF((ANXE_1_DEPENSES_PREVISION!F94)=0,"",ANXE_1_DEPENSES_PREVISION!F94)</f>
        <v/>
      </c>
      <c r="P94" s="10" t="str">
        <f>IF((ANXE_1_DEPENSES_PREVISION!K94)=0,"",ANXE_1_DEPENSES_PREVISION!K94)</f>
        <v/>
      </c>
      <c r="Q94" s="10" t="str">
        <f>IF((ANXE_1_DEPENSES_PREVISION!L94)=0,"",ANXE_1_DEPENSES_PREVISION!L94)</f>
        <v/>
      </c>
      <c r="R94" s="10" t="str">
        <f>IF((ANXE_1_DEPENSES_PREVISION!M94)=0,"",ANXE_1_DEPENSES_PREVISION!M94)</f>
        <v/>
      </c>
      <c r="S94" s="128" t="str">
        <f>IF((ANXE_1_DEPENSES_PREVISION!N94)=0,"",ANXE_1_DEPENSES_PREVISION!N94)</f>
        <v/>
      </c>
      <c r="T94" s="128" t="str">
        <f>IF((ANXE_1_DEPENSES_PREVISION!O94)=0,"",ANXE_1_DEPENSES_PREVISION!O94)</f>
        <v/>
      </c>
      <c r="U94" s="128" t="str">
        <f>IF((ANXE_1_DEPENSES_PREVISION!P94)=0,"",ANXE_1_DEPENSES_PREVISION!P94)</f>
        <v/>
      </c>
      <c r="V94" s="128" t="str">
        <f>IF((ANXE_1_DEPENSES_PREVISION!Q94)=0,"",ANXE_1_DEPENSES_PREVISION!Q94)</f>
        <v/>
      </c>
      <c r="W94" s="10" t="str">
        <f>IF((ANXE_1_DEPENSES_PREVISION!R94)=0,"",ANXE_1_DEPENSES_PREVISION!R94)</f>
        <v/>
      </c>
      <c r="X94" s="36"/>
      <c r="Y94" s="35" t="str">
        <f t="shared" si="4"/>
        <v/>
      </c>
      <c r="Z94" s="12" t="str">
        <f t="shared" si="5"/>
        <v/>
      </c>
      <c r="AA94" s="37" t="str">
        <f t="shared" si="6"/>
        <v/>
      </c>
      <c r="AB94" s="35" t="str">
        <f t="shared" si="7"/>
        <v/>
      </c>
      <c r="AC94" s="35"/>
      <c r="AD94" s="11"/>
    </row>
    <row r="95" spans="2:30" x14ac:dyDescent="0.25">
      <c r="B95" s="33" t="str">
        <f>IF((ANXE_1_DEPENSES_PREVISION!D95)=0,"",ANXE_1_DEPENSES_PREVISION!D95)</f>
        <v/>
      </c>
      <c r="C95" s="33" t="str">
        <f>IF((ANXE_1_DEPENSES_PREVISION!E95)=0,"",ANXE_1_DEPENSES_PREVISION!E95)</f>
        <v/>
      </c>
      <c r="D95" s="33" t="str">
        <f>IF((ANXE_1_DEPENSES_PREVISION!F95)=0,"",ANXE_1_DEPENSES_PREVISION!F95)</f>
        <v/>
      </c>
      <c r="E95" s="33" t="str">
        <f>IF((ANXE_1_DEPENSES_PREVISION!K95)=0,"",ANXE_1_DEPENSES_PREVISION!K95)</f>
        <v/>
      </c>
      <c r="F95" s="33" t="str">
        <f>IF((ANXE_1_DEPENSES_PREVISION!L95)=0,"",ANXE_1_DEPENSES_PREVISION!L95)</f>
        <v/>
      </c>
      <c r="G95" s="33" t="str">
        <f>IF((ANXE_1_DEPENSES_PREVISION!M95)=0,"",ANXE_1_DEPENSES_PREVISION!M95)</f>
        <v/>
      </c>
      <c r="H95" s="32" t="str">
        <f>IF((ANXE_1_DEPENSES_PREVISION!N95)=0,"",ANXE_1_DEPENSES_PREVISION!N95)</f>
        <v/>
      </c>
      <c r="I95" s="32" t="str">
        <f>IF((ANXE_1_DEPENSES_PREVISION!O95)=0,"",ANXE_1_DEPENSES_PREVISION!O95)</f>
        <v/>
      </c>
      <c r="J95" s="32" t="str">
        <f>IF((ANXE_1_DEPENSES_PREVISION!P95)=0,"",ANXE_1_DEPENSES_PREVISION!P95)</f>
        <v/>
      </c>
      <c r="K95" s="32" t="str">
        <f>IF((ANXE_1_DEPENSES_PREVISION!Q95)=0,"",ANXE_1_DEPENSES_PREVISION!Q95)</f>
        <v/>
      </c>
      <c r="L95" s="33" t="str">
        <f>IF((ANXE_1_DEPENSES_PREVISION!R95)=0,"",ANXE_1_DEPENSES_PREVISION!R95)</f>
        <v/>
      </c>
      <c r="M95" s="10" t="str">
        <f>IF((ANXE_1_DEPENSES_PREVISION!D95)=0,"",ANXE_1_DEPENSES_PREVISION!D95)</f>
        <v/>
      </c>
      <c r="N95" s="10" t="str">
        <f>IF((ANXE_1_DEPENSES_PREVISION!E95)=0,"",ANXE_1_DEPENSES_PREVISION!E95)</f>
        <v/>
      </c>
      <c r="O95" s="10" t="str">
        <f>IF((ANXE_1_DEPENSES_PREVISION!F95)=0,"",ANXE_1_DEPENSES_PREVISION!F95)</f>
        <v/>
      </c>
      <c r="P95" s="10" t="str">
        <f>IF((ANXE_1_DEPENSES_PREVISION!K95)=0,"",ANXE_1_DEPENSES_PREVISION!K95)</f>
        <v/>
      </c>
      <c r="Q95" s="10" t="str">
        <f>IF((ANXE_1_DEPENSES_PREVISION!L95)=0,"",ANXE_1_DEPENSES_PREVISION!L95)</f>
        <v/>
      </c>
      <c r="R95" s="10" t="str">
        <f>IF((ANXE_1_DEPENSES_PREVISION!M95)=0,"",ANXE_1_DEPENSES_PREVISION!M95)</f>
        <v/>
      </c>
      <c r="S95" s="128" t="str">
        <f>IF((ANXE_1_DEPENSES_PREVISION!N95)=0,"",ANXE_1_DEPENSES_PREVISION!N95)</f>
        <v/>
      </c>
      <c r="T95" s="128" t="str">
        <f>IF((ANXE_1_DEPENSES_PREVISION!O95)=0,"",ANXE_1_DEPENSES_PREVISION!O95)</f>
        <v/>
      </c>
      <c r="U95" s="128" t="str">
        <f>IF((ANXE_1_DEPENSES_PREVISION!P95)=0,"",ANXE_1_DEPENSES_PREVISION!P95)</f>
        <v/>
      </c>
      <c r="V95" s="128" t="str">
        <f>IF((ANXE_1_DEPENSES_PREVISION!Q95)=0,"",ANXE_1_DEPENSES_PREVISION!Q95)</f>
        <v/>
      </c>
      <c r="W95" s="10" t="str">
        <f>IF((ANXE_1_DEPENSES_PREVISION!R95)=0,"",ANXE_1_DEPENSES_PREVISION!R95)</f>
        <v/>
      </c>
      <c r="X95" s="36"/>
      <c r="Y95" s="35" t="str">
        <f t="shared" si="4"/>
        <v/>
      </c>
      <c r="Z95" s="12" t="str">
        <f t="shared" si="5"/>
        <v/>
      </c>
      <c r="AA95" s="37" t="str">
        <f t="shared" si="6"/>
        <v/>
      </c>
      <c r="AB95" s="35" t="str">
        <f t="shared" si="7"/>
        <v/>
      </c>
      <c r="AC95" s="35"/>
      <c r="AD95" s="11"/>
    </row>
    <row r="96" spans="2:30" x14ac:dyDescent="0.25">
      <c r="B96" s="33" t="str">
        <f>IF((ANXE_1_DEPENSES_PREVISION!D96)=0,"",ANXE_1_DEPENSES_PREVISION!D96)</f>
        <v/>
      </c>
      <c r="C96" s="33" t="str">
        <f>IF((ANXE_1_DEPENSES_PREVISION!E96)=0,"",ANXE_1_DEPENSES_PREVISION!E96)</f>
        <v/>
      </c>
      <c r="D96" s="33" t="str">
        <f>IF((ANXE_1_DEPENSES_PREVISION!F96)=0,"",ANXE_1_DEPENSES_PREVISION!F96)</f>
        <v/>
      </c>
      <c r="E96" s="33" t="str">
        <f>IF((ANXE_1_DEPENSES_PREVISION!K96)=0,"",ANXE_1_DEPENSES_PREVISION!K96)</f>
        <v/>
      </c>
      <c r="F96" s="33" t="str">
        <f>IF((ANXE_1_DEPENSES_PREVISION!L96)=0,"",ANXE_1_DEPENSES_PREVISION!L96)</f>
        <v/>
      </c>
      <c r="G96" s="33" t="str">
        <f>IF((ANXE_1_DEPENSES_PREVISION!M96)=0,"",ANXE_1_DEPENSES_PREVISION!M96)</f>
        <v/>
      </c>
      <c r="H96" s="32" t="str">
        <f>IF((ANXE_1_DEPENSES_PREVISION!N96)=0,"",ANXE_1_DEPENSES_PREVISION!N96)</f>
        <v/>
      </c>
      <c r="I96" s="32" t="str">
        <f>IF((ANXE_1_DEPENSES_PREVISION!O96)=0,"",ANXE_1_DEPENSES_PREVISION!O96)</f>
        <v/>
      </c>
      <c r="J96" s="32" t="str">
        <f>IF((ANXE_1_DEPENSES_PREVISION!P96)=0,"",ANXE_1_DEPENSES_PREVISION!P96)</f>
        <v/>
      </c>
      <c r="K96" s="32" t="str">
        <f>IF((ANXE_1_DEPENSES_PREVISION!Q96)=0,"",ANXE_1_DEPENSES_PREVISION!Q96)</f>
        <v/>
      </c>
      <c r="L96" s="33" t="str">
        <f>IF((ANXE_1_DEPENSES_PREVISION!R96)=0,"",ANXE_1_DEPENSES_PREVISION!R96)</f>
        <v/>
      </c>
      <c r="M96" s="10" t="str">
        <f>IF((ANXE_1_DEPENSES_PREVISION!D96)=0,"",ANXE_1_DEPENSES_PREVISION!D96)</f>
        <v/>
      </c>
      <c r="N96" s="10" t="str">
        <f>IF((ANXE_1_DEPENSES_PREVISION!E96)=0,"",ANXE_1_DEPENSES_PREVISION!E96)</f>
        <v/>
      </c>
      <c r="O96" s="10" t="str">
        <f>IF((ANXE_1_DEPENSES_PREVISION!F96)=0,"",ANXE_1_DEPENSES_PREVISION!F96)</f>
        <v/>
      </c>
      <c r="P96" s="10" t="str">
        <f>IF((ANXE_1_DEPENSES_PREVISION!K96)=0,"",ANXE_1_DEPENSES_PREVISION!K96)</f>
        <v/>
      </c>
      <c r="Q96" s="10" t="str">
        <f>IF((ANXE_1_DEPENSES_PREVISION!L96)=0,"",ANXE_1_DEPENSES_PREVISION!L96)</f>
        <v/>
      </c>
      <c r="R96" s="10" t="str">
        <f>IF((ANXE_1_DEPENSES_PREVISION!M96)=0,"",ANXE_1_DEPENSES_PREVISION!M96)</f>
        <v/>
      </c>
      <c r="S96" s="128" t="str">
        <f>IF((ANXE_1_DEPENSES_PREVISION!N96)=0,"",ANXE_1_DEPENSES_PREVISION!N96)</f>
        <v/>
      </c>
      <c r="T96" s="128" t="str">
        <f>IF((ANXE_1_DEPENSES_PREVISION!O96)=0,"",ANXE_1_DEPENSES_PREVISION!O96)</f>
        <v/>
      </c>
      <c r="U96" s="128" t="str">
        <f>IF((ANXE_1_DEPENSES_PREVISION!P96)=0,"",ANXE_1_DEPENSES_PREVISION!P96)</f>
        <v/>
      </c>
      <c r="V96" s="128" t="str">
        <f>IF((ANXE_1_DEPENSES_PREVISION!Q96)=0,"",ANXE_1_DEPENSES_PREVISION!Q96)</f>
        <v/>
      </c>
      <c r="W96" s="10" t="str">
        <f>IF((ANXE_1_DEPENSES_PREVISION!R96)=0,"",ANXE_1_DEPENSES_PREVISION!R96)</f>
        <v/>
      </c>
      <c r="X96" s="36"/>
      <c r="Y96" s="35" t="str">
        <f t="shared" si="4"/>
        <v/>
      </c>
      <c r="Z96" s="12" t="str">
        <f t="shared" si="5"/>
        <v/>
      </c>
      <c r="AA96" s="37" t="str">
        <f t="shared" si="6"/>
        <v/>
      </c>
      <c r="AB96" s="35" t="str">
        <f t="shared" si="7"/>
        <v/>
      </c>
      <c r="AC96" s="35"/>
      <c r="AD96" s="11"/>
    </row>
    <row r="97" spans="2:30" x14ac:dyDescent="0.25">
      <c r="B97" s="33" t="str">
        <f>IF((ANXE_1_DEPENSES_PREVISION!D97)=0,"",ANXE_1_DEPENSES_PREVISION!D97)</f>
        <v/>
      </c>
      <c r="C97" s="33" t="str">
        <f>IF((ANXE_1_DEPENSES_PREVISION!E97)=0,"",ANXE_1_DEPENSES_PREVISION!E97)</f>
        <v/>
      </c>
      <c r="D97" s="33" t="str">
        <f>IF((ANXE_1_DEPENSES_PREVISION!F97)=0,"",ANXE_1_DEPENSES_PREVISION!F97)</f>
        <v/>
      </c>
      <c r="E97" s="33" t="str">
        <f>IF((ANXE_1_DEPENSES_PREVISION!K97)=0,"",ANXE_1_DEPENSES_PREVISION!K97)</f>
        <v/>
      </c>
      <c r="F97" s="33" t="str">
        <f>IF((ANXE_1_DEPENSES_PREVISION!L97)=0,"",ANXE_1_DEPENSES_PREVISION!L97)</f>
        <v/>
      </c>
      <c r="G97" s="33" t="str">
        <f>IF((ANXE_1_DEPENSES_PREVISION!M97)=0,"",ANXE_1_DEPENSES_PREVISION!M97)</f>
        <v/>
      </c>
      <c r="H97" s="32" t="str">
        <f>IF((ANXE_1_DEPENSES_PREVISION!N97)=0,"",ANXE_1_DEPENSES_PREVISION!N97)</f>
        <v/>
      </c>
      <c r="I97" s="32" t="str">
        <f>IF((ANXE_1_DEPENSES_PREVISION!O97)=0,"",ANXE_1_DEPENSES_PREVISION!O97)</f>
        <v/>
      </c>
      <c r="J97" s="32" t="str">
        <f>IF((ANXE_1_DEPENSES_PREVISION!P97)=0,"",ANXE_1_DEPENSES_PREVISION!P97)</f>
        <v/>
      </c>
      <c r="K97" s="32" t="str">
        <f>IF((ANXE_1_DEPENSES_PREVISION!Q97)=0,"",ANXE_1_DEPENSES_PREVISION!Q97)</f>
        <v/>
      </c>
      <c r="L97" s="33" t="str">
        <f>IF((ANXE_1_DEPENSES_PREVISION!R97)=0,"",ANXE_1_DEPENSES_PREVISION!R97)</f>
        <v/>
      </c>
      <c r="M97" s="10" t="str">
        <f>IF((ANXE_1_DEPENSES_PREVISION!D97)=0,"",ANXE_1_DEPENSES_PREVISION!D97)</f>
        <v/>
      </c>
      <c r="N97" s="10" t="str">
        <f>IF((ANXE_1_DEPENSES_PREVISION!E97)=0,"",ANXE_1_DEPENSES_PREVISION!E97)</f>
        <v/>
      </c>
      <c r="O97" s="10" t="str">
        <f>IF((ANXE_1_DEPENSES_PREVISION!F97)=0,"",ANXE_1_DEPENSES_PREVISION!F97)</f>
        <v/>
      </c>
      <c r="P97" s="10" t="str">
        <f>IF((ANXE_1_DEPENSES_PREVISION!K97)=0,"",ANXE_1_DEPENSES_PREVISION!K97)</f>
        <v/>
      </c>
      <c r="Q97" s="10" t="str">
        <f>IF((ANXE_1_DEPENSES_PREVISION!L97)=0,"",ANXE_1_DEPENSES_PREVISION!L97)</f>
        <v/>
      </c>
      <c r="R97" s="10" t="str">
        <f>IF((ANXE_1_DEPENSES_PREVISION!M97)=0,"",ANXE_1_DEPENSES_PREVISION!M97)</f>
        <v/>
      </c>
      <c r="S97" s="128" t="str">
        <f>IF((ANXE_1_DEPENSES_PREVISION!N97)=0,"",ANXE_1_DEPENSES_PREVISION!N97)</f>
        <v/>
      </c>
      <c r="T97" s="128" t="str">
        <f>IF((ANXE_1_DEPENSES_PREVISION!O97)=0,"",ANXE_1_DEPENSES_PREVISION!O97)</f>
        <v/>
      </c>
      <c r="U97" s="128" t="str">
        <f>IF((ANXE_1_DEPENSES_PREVISION!P97)=0,"",ANXE_1_DEPENSES_PREVISION!P97)</f>
        <v/>
      </c>
      <c r="V97" s="128" t="str">
        <f>IF((ANXE_1_DEPENSES_PREVISION!Q97)=0,"",ANXE_1_DEPENSES_PREVISION!Q97)</f>
        <v/>
      </c>
      <c r="W97" s="10" t="str">
        <f>IF((ANXE_1_DEPENSES_PREVISION!R97)=0,"",ANXE_1_DEPENSES_PREVISION!R97)</f>
        <v/>
      </c>
      <c r="X97" s="36"/>
      <c r="Y97" s="35" t="str">
        <f t="shared" si="4"/>
        <v/>
      </c>
      <c r="Z97" s="12" t="str">
        <f t="shared" si="5"/>
        <v/>
      </c>
      <c r="AA97" s="37" t="str">
        <f t="shared" si="6"/>
        <v/>
      </c>
      <c r="AB97" s="35" t="str">
        <f t="shared" si="7"/>
        <v/>
      </c>
      <c r="AC97" s="35"/>
      <c r="AD97" s="11"/>
    </row>
    <row r="98" spans="2:30" x14ac:dyDescent="0.25">
      <c r="B98" s="33" t="str">
        <f>IF((ANXE_1_DEPENSES_PREVISION!D98)=0,"",ANXE_1_DEPENSES_PREVISION!D98)</f>
        <v/>
      </c>
      <c r="C98" s="33" t="str">
        <f>IF((ANXE_1_DEPENSES_PREVISION!E98)=0,"",ANXE_1_DEPENSES_PREVISION!E98)</f>
        <v/>
      </c>
      <c r="D98" s="33" t="str">
        <f>IF((ANXE_1_DEPENSES_PREVISION!F98)=0,"",ANXE_1_DEPENSES_PREVISION!F98)</f>
        <v/>
      </c>
      <c r="E98" s="33" t="str">
        <f>IF((ANXE_1_DEPENSES_PREVISION!K98)=0,"",ANXE_1_DEPENSES_PREVISION!K98)</f>
        <v/>
      </c>
      <c r="F98" s="33" t="str">
        <f>IF((ANXE_1_DEPENSES_PREVISION!L98)=0,"",ANXE_1_DEPENSES_PREVISION!L98)</f>
        <v/>
      </c>
      <c r="G98" s="33" t="str">
        <f>IF((ANXE_1_DEPENSES_PREVISION!M98)=0,"",ANXE_1_DEPENSES_PREVISION!M98)</f>
        <v/>
      </c>
      <c r="H98" s="32" t="str">
        <f>IF((ANXE_1_DEPENSES_PREVISION!N98)=0,"",ANXE_1_DEPENSES_PREVISION!N98)</f>
        <v/>
      </c>
      <c r="I98" s="32" t="str">
        <f>IF((ANXE_1_DEPENSES_PREVISION!O98)=0,"",ANXE_1_DEPENSES_PREVISION!O98)</f>
        <v/>
      </c>
      <c r="J98" s="32" t="str">
        <f>IF((ANXE_1_DEPENSES_PREVISION!P98)=0,"",ANXE_1_DEPENSES_PREVISION!P98)</f>
        <v/>
      </c>
      <c r="K98" s="32" t="str">
        <f>IF((ANXE_1_DEPENSES_PREVISION!Q98)=0,"",ANXE_1_DEPENSES_PREVISION!Q98)</f>
        <v/>
      </c>
      <c r="L98" s="33" t="str">
        <f>IF((ANXE_1_DEPENSES_PREVISION!R98)=0,"",ANXE_1_DEPENSES_PREVISION!R98)</f>
        <v/>
      </c>
      <c r="M98" s="10" t="str">
        <f>IF((ANXE_1_DEPENSES_PREVISION!D98)=0,"",ANXE_1_DEPENSES_PREVISION!D98)</f>
        <v/>
      </c>
      <c r="N98" s="10" t="str">
        <f>IF((ANXE_1_DEPENSES_PREVISION!E98)=0,"",ANXE_1_DEPENSES_PREVISION!E98)</f>
        <v/>
      </c>
      <c r="O98" s="10" t="str">
        <f>IF((ANXE_1_DEPENSES_PREVISION!F98)=0,"",ANXE_1_DEPENSES_PREVISION!F98)</f>
        <v/>
      </c>
      <c r="P98" s="10" t="str">
        <f>IF((ANXE_1_DEPENSES_PREVISION!K98)=0,"",ANXE_1_DEPENSES_PREVISION!K98)</f>
        <v/>
      </c>
      <c r="Q98" s="10" t="str">
        <f>IF((ANXE_1_DEPENSES_PREVISION!L98)=0,"",ANXE_1_DEPENSES_PREVISION!L98)</f>
        <v/>
      </c>
      <c r="R98" s="10" t="str">
        <f>IF((ANXE_1_DEPENSES_PREVISION!M98)=0,"",ANXE_1_DEPENSES_PREVISION!M98)</f>
        <v/>
      </c>
      <c r="S98" s="128" t="str">
        <f>IF((ANXE_1_DEPENSES_PREVISION!N98)=0,"",ANXE_1_DEPENSES_PREVISION!N98)</f>
        <v/>
      </c>
      <c r="T98" s="128" t="str">
        <f>IF((ANXE_1_DEPENSES_PREVISION!O98)=0,"",ANXE_1_DEPENSES_PREVISION!O98)</f>
        <v/>
      </c>
      <c r="U98" s="128" t="str">
        <f>IF((ANXE_1_DEPENSES_PREVISION!P98)=0,"",ANXE_1_DEPENSES_PREVISION!P98)</f>
        <v/>
      </c>
      <c r="V98" s="128" t="str">
        <f>IF((ANXE_1_DEPENSES_PREVISION!Q98)=0,"",ANXE_1_DEPENSES_PREVISION!Q98)</f>
        <v/>
      </c>
      <c r="W98" s="10" t="str">
        <f>IF((ANXE_1_DEPENSES_PREVISION!R98)=0,"",ANXE_1_DEPENSES_PREVISION!R98)</f>
        <v/>
      </c>
      <c r="X98" s="36"/>
      <c r="Y98" s="35" t="str">
        <f t="shared" si="4"/>
        <v/>
      </c>
      <c r="Z98" s="12" t="str">
        <f t="shared" si="5"/>
        <v/>
      </c>
      <c r="AA98" s="37" t="str">
        <f t="shared" si="6"/>
        <v/>
      </c>
      <c r="AB98" s="35" t="str">
        <f t="shared" si="7"/>
        <v/>
      </c>
      <c r="AC98" s="35"/>
      <c r="AD98" s="11"/>
    </row>
    <row r="99" spans="2:30" x14ac:dyDescent="0.25">
      <c r="B99" s="33" t="str">
        <f>IF((ANXE_1_DEPENSES_PREVISION!D99)=0,"",ANXE_1_DEPENSES_PREVISION!D99)</f>
        <v/>
      </c>
      <c r="C99" s="33" t="str">
        <f>IF((ANXE_1_DEPENSES_PREVISION!E99)=0,"",ANXE_1_DEPENSES_PREVISION!E99)</f>
        <v/>
      </c>
      <c r="D99" s="33" t="str">
        <f>IF((ANXE_1_DEPENSES_PREVISION!F99)=0,"",ANXE_1_DEPENSES_PREVISION!F99)</f>
        <v/>
      </c>
      <c r="E99" s="33" t="str">
        <f>IF((ANXE_1_DEPENSES_PREVISION!K99)=0,"",ANXE_1_DEPENSES_PREVISION!K99)</f>
        <v/>
      </c>
      <c r="F99" s="33" t="str">
        <f>IF((ANXE_1_DEPENSES_PREVISION!L99)=0,"",ANXE_1_DEPENSES_PREVISION!L99)</f>
        <v/>
      </c>
      <c r="G99" s="33" t="str">
        <f>IF((ANXE_1_DEPENSES_PREVISION!M99)=0,"",ANXE_1_DEPENSES_PREVISION!M99)</f>
        <v/>
      </c>
      <c r="H99" s="32" t="str">
        <f>IF((ANXE_1_DEPENSES_PREVISION!N99)=0,"",ANXE_1_DEPENSES_PREVISION!N99)</f>
        <v/>
      </c>
      <c r="I99" s="32" t="str">
        <f>IF((ANXE_1_DEPENSES_PREVISION!O99)=0,"",ANXE_1_DEPENSES_PREVISION!O99)</f>
        <v/>
      </c>
      <c r="J99" s="32" t="str">
        <f>IF((ANXE_1_DEPENSES_PREVISION!P99)=0,"",ANXE_1_DEPENSES_PREVISION!P99)</f>
        <v/>
      </c>
      <c r="K99" s="32" t="str">
        <f>IF((ANXE_1_DEPENSES_PREVISION!Q99)=0,"",ANXE_1_DEPENSES_PREVISION!Q99)</f>
        <v/>
      </c>
      <c r="L99" s="33" t="str">
        <f>IF((ANXE_1_DEPENSES_PREVISION!R99)=0,"",ANXE_1_DEPENSES_PREVISION!R99)</f>
        <v/>
      </c>
      <c r="M99" s="10" t="str">
        <f>IF((ANXE_1_DEPENSES_PREVISION!D99)=0,"",ANXE_1_DEPENSES_PREVISION!D99)</f>
        <v/>
      </c>
      <c r="N99" s="10" t="str">
        <f>IF((ANXE_1_DEPENSES_PREVISION!E99)=0,"",ANXE_1_DEPENSES_PREVISION!E99)</f>
        <v/>
      </c>
      <c r="O99" s="10" t="str">
        <f>IF((ANXE_1_DEPENSES_PREVISION!F99)=0,"",ANXE_1_DEPENSES_PREVISION!F99)</f>
        <v/>
      </c>
      <c r="P99" s="10" t="str">
        <f>IF((ANXE_1_DEPENSES_PREVISION!K99)=0,"",ANXE_1_DEPENSES_PREVISION!K99)</f>
        <v/>
      </c>
      <c r="Q99" s="10" t="str">
        <f>IF((ANXE_1_DEPENSES_PREVISION!L99)=0,"",ANXE_1_DEPENSES_PREVISION!L99)</f>
        <v/>
      </c>
      <c r="R99" s="10" t="str">
        <f>IF((ANXE_1_DEPENSES_PREVISION!M99)=0,"",ANXE_1_DEPENSES_PREVISION!M99)</f>
        <v/>
      </c>
      <c r="S99" s="128" t="str">
        <f>IF((ANXE_1_DEPENSES_PREVISION!N99)=0,"",ANXE_1_DEPENSES_PREVISION!N99)</f>
        <v/>
      </c>
      <c r="T99" s="128" t="str">
        <f>IF((ANXE_1_DEPENSES_PREVISION!O99)=0,"",ANXE_1_DEPENSES_PREVISION!O99)</f>
        <v/>
      </c>
      <c r="U99" s="128" t="str">
        <f>IF((ANXE_1_DEPENSES_PREVISION!P99)=0,"",ANXE_1_DEPENSES_PREVISION!P99)</f>
        <v/>
      </c>
      <c r="V99" s="128" t="str">
        <f>IF((ANXE_1_DEPENSES_PREVISION!Q99)=0,"",ANXE_1_DEPENSES_PREVISION!Q99)</f>
        <v/>
      </c>
      <c r="W99" s="10" t="str">
        <f>IF((ANXE_1_DEPENSES_PREVISION!R99)=0,"",ANXE_1_DEPENSES_PREVISION!R99)</f>
        <v/>
      </c>
      <c r="X99" s="36"/>
      <c r="Y99" s="35" t="str">
        <f t="shared" si="4"/>
        <v/>
      </c>
      <c r="Z99" s="12" t="str">
        <f t="shared" si="5"/>
        <v/>
      </c>
      <c r="AA99" s="37" t="str">
        <f t="shared" si="6"/>
        <v/>
      </c>
      <c r="AB99" s="35" t="str">
        <f t="shared" si="7"/>
        <v/>
      </c>
      <c r="AC99" s="35"/>
      <c r="AD99" s="11"/>
    </row>
    <row r="100" spans="2:30" x14ac:dyDescent="0.25">
      <c r="B100" s="33" t="str">
        <f>IF((ANXE_1_DEPENSES_PREVISION!D100)=0,"",ANXE_1_DEPENSES_PREVISION!D100)</f>
        <v/>
      </c>
      <c r="C100" s="33" t="str">
        <f>IF((ANXE_1_DEPENSES_PREVISION!E100)=0,"",ANXE_1_DEPENSES_PREVISION!E100)</f>
        <v/>
      </c>
      <c r="D100" s="33" t="str">
        <f>IF((ANXE_1_DEPENSES_PREVISION!F100)=0,"",ANXE_1_DEPENSES_PREVISION!F100)</f>
        <v/>
      </c>
      <c r="E100" s="33" t="str">
        <f>IF((ANXE_1_DEPENSES_PREVISION!K100)=0,"",ANXE_1_DEPENSES_PREVISION!K100)</f>
        <v/>
      </c>
      <c r="F100" s="33" t="str">
        <f>IF((ANXE_1_DEPENSES_PREVISION!L100)=0,"",ANXE_1_DEPENSES_PREVISION!L100)</f>
        <v/>
      </c>
      <c r="G100" s="33" t="str">
        <f>IF((ANXE_1_DEPENSES_PREVISION!M100)=0,"",ANXE_1_DEPENSES_PREVISION!M100)</f>
        <v/>
      </c>
      <c r="H100" s="32" t="str">
        <f>IF((ANXE_1_DEPENSES_PREVISION!N100)=0,"",ANXE_1_DEPENSES_PREVISION!N100)</f>
        <v/>
      </c>
      <c r="I100" s="32" t="str">
        <f>IF((ANXE_1_DEPENSES_PREVISION!O100)=0,"",ANXE_1_DEPENSES_PREVISION!O100)</f>
        <v/>
      </c>
      <c r="J100" s="32" t="str">
        <f>IF((ANXE_1_DEPENSES_PREVISION!P100)=0,"",ANXE_1_DEPENSES_PREVISION!P100)</f>
        <v/>
      </c>
      <c r="K100" s="32" t="str">
        <f>IF((ANXE_1_DEPENSES_PREVISION!Q100)=0,"",ANXE_1_DEPENSES_PREVISION!Q100)</f>
        <v/>
      </c>
      <c r="L100" s="33" t="str">
        <f>IF((ANXE_1_DEPENSES_PREVISION!R100)=0,"",ANXE_1_DEPENSES_PREVISION!R100)</f>
        <v/>
      </c>
      <c r="M100" s="10" t="str">
        <f>IF((ANXE_1_DEPENSES_PREVISION!D100)=0,"",ANXE_1_DEPENSES_PREVISION!D100)</f>
        <v/>
      </c>
      <c r="N100" s="10" t="str">
        <f>IF((ANXE_1_DEPENSES_PREVISION!E100)=0,"",ANXE_1_DEPENSES_PREVISION!E100)</f>
        <v/>
      </c>
      <c r="O100" s="10" t="str">
        <f>IF((ANXE_1_DEPENSES_PREVISION!F100)=0,"",ANXE_1_DEPENSES_PREVISION!F100)</f>
        <v/>
      </c>
      <c r="P100" s="10" t="str">
        <f>IF((ANXE_1_DEPENSES_PREVISION!K100)=0,"",ANXE_1_DEPENSES_PREVISION!K100)</f>
        <v/>
      </c>
      <c r="Q100" s="10" t="str">
        <f>IF((ANXE_1_DEPENSES_PREVISION!L100)=0,"",ANXE_1_DEPENSES_PREVISION!L100)</f>
        <v/>
      </c>
      <c r="R100" s="10" t="str">
        <f>IF((ANXE_1_DEPENSES_PREVISION!M100)=0,"",ANXE_1_DEPENSES_PREVISION!M100)</f>
        <v/>
      </c>
      <c r="S100" s="128" t="str">
        <f>IF((ANXE_1_DEPENSES_PREVISION!N100)=0,"",ANXE_1_DEPENSES_PREVISION!N100)</f>
        <v/>
      </c>
      <c r="T100" s="128" t="str">
        <f>IF((ANXE_1_DEPENSES_PREVISION!O100)=0,"",ANXE_1_DEPENSES_PREVISION!O100)</f>
        <v/>
      </c>
      <c r="U100" s="128" t="str">
        <f>IF((ANXE_1_DEPENSES_PREVISION!P100)=0,"",ANXE_1_DEPENSES_PREVISION!P100)</f>
        <v/>
      </c>
      <c r="V100" s="128" t="str">
        <f>IF((ANXE_1_DEPENSES_PREVISION!Q100)=0,"",ANXE_1_DEPENSES_PREVISION!Q100)</f>
        <v/>
      </c>
      <c r="W100" s="10" t="str">
        <f>IF((ANXE_1_DEPENSES_PREVISION!R100)=0,"",ANXE_1_DEPENSES_PREVISION!R100)</f>
        <v/>
      </c>
      <c r="X100" s="36"/>
      <c r="Y100" s="35" t="str">
        <f t="shared" si="4"/>
        <v/>
      </c>
      <c r="Z100" s="12" t="str">
        <f t="shared" si="5"/>
        <v/>
      </c>
      <c r="AA100" s="37" t="str">
        <f t="shared" si="6"/>
        <v/>
      </c>
      <c r="AB100" s="35" t="str">
        <f t="shared" si="7"/>
        <v/>
      </c>
      <c r="AC100" s="35"/>
      <c r="AD100" s="11"/>
    </row>
    <row r="101" spans="2:30" x14ac:dyDescent="0.25">
      <c r="B101" s="33" t="str">
        <f>IF((ANXE_1_DEPENSES_PREVISION!D101)=0,"",ANXE_1_DEPENSES_PREVISION!D101)</f>
        <v/>
      </c>
      <c r="C101" s="33" t="str">
        <f>IF((ANXE_1_DEPENSES_PREVISION!E101)=0,"",ANXE_1_DEPENSES_PREVISION!E101)</f>
        <v/>
      </c>
      <c r="D101" s="33" t="str">
        <f>IF((ANXE_1_DEPENSES_PREVISION!F101)=0,"",ANXE_1_DEPENSES_PREVISION!F101)</f>
        <v/>
      </c>
      <c r="E101" s="33" t="str">
        <f>IF((ANXE_1_DEPENSES_PREVISION!K101)=0,"",ANXE_1_DEPENSES_PREVISION!K101)</f>
        <v/>
      </c>
      <c r="F101" s="33" t="str">
        <f>IF((ANXE_1_DEPENSES_PREVISION!L101)=0,"",ANXE_1_DEPENSES_PREVISION!L101)</f>
        <v/>
      </c>
      <c r="G101" s="33" t="str">
        <f>IF((ANXE_1_DEPENSES_PREVISION!M101)=0,"",ANXE_1_DEPENSES_PREVISION!M101)</f>
        <v/>
      </c>
      <c r="H101" s="32" t="str">
        <f>IF((ANXE_1_DEPENSES_PREVISION!N101)=0,"",ANXE_1_DEPENSES_PREVISION!N101)</f>
        <v/>
      </c>
      <c r="I101" s="32" t="str">
        <f>IF((ANXE_1_DEPENSES_PREVISION!O101)=0,"",ANXE_1_DEPENSES_PREVISION!O101)</f>
        <v/>
      </c>
      <c r="J101" s="32" t="str">
        <f>IF((ANXE_1_DEPENSES_PREVISION!P101)=0,"",ANXE_1_DEPENSES_PREVISION!P101)</f>
        <v/>
      </c>
      <c r="K101" s="32" t="str">
        <f>IF((ANXE_1_DEPENSES_PREVISION!Q101)=0,"",ANXE_1_DEPENSES_PREVISION!Q101)</f>
        <v/>
      </c>
      <c r="L101" s="33" t="str">
        <f>IF((ANXE_1_DEPENSES_PREVISION!R101)=0,"",ANXE_1_DEPENSES_PREVISION!R101)</f>
        <v/>
      </c>
      <c r="M101" s="10" t="str">
        <f>IF((ANXE_1_DEPENSES_PREVISION!D101)=0,"",ANXE_1_DEPENSES_PREVISION!D101)</f>
        <v/>
      </c>
      <c r="N101" s="10" t="str">
        <f>IF((ANXE_1_DEPENSES_PREVISION!E101)=0,"",ANXE_1_DEPENSES_PREVISION!E101)</f>
        <v/>
      </c>
      <c r="O101" s="10" t="str">
        <f>IF((ANXE_1_DEPENSES_PREVISION!F101)=0,"",ANXE_1_DEPENSES_PREVISION!F101)</f>
        <v/>
      </c>
      <c r="P101" s="10" t="str">
        <f>IF((ANXE_1_DEPENSES_PREVISION!K101)=0,"",ANXE_1_DEPENSES_PREVISION!K101)</f>
        <v/>
      </c>
      <c r="Q101" s="10" t="str">
        <f>IF((ANXE_1_DEPENSES_PREVISION!L101)=0,"",ANXE_1_DEPENSES_PREVISION!L101)</f>
        <v/>
      </c>
      <c r="R101" s="10" t="str">
        <f>IF((ANXE_1_DEPENSES_PREVISION!M101)=0,"",ANXE_1_DEPENSES_PREVISION!M101)</f>
        <v/>
      </c>
      <c r="S101" s="128" t="str">
        <f>IF((ANXE_1_DEPENSES_PREVISION!N101)=0,"",ANXE_1_DEPENSES_PREVISION!N101)</f>
        <v/>
      </c>
      <c r="T101" s="128" t="str">
        <f>IF((ANXE_1_DEPENSES_PREVISION!O101)=0,"",ANXE_1_DEPENSES_PREVISION!O101)</f>
        <v/>
      </c>
      <c r="U101" s="128" t="str">
        <f>IF((ANXE_1_DEPENSES_PREVISION!P101)=0,"",ANXE_1_DEPENSES_PREVISION!P101)</f>
        <v/>
      </c>
      <c r="V101" s="128" t="str">
        <f>IF((ANXE_1_DEPENSES_PREVISION!Q101)=0,"",ANXE_1_DEPENSES_PREVISION!Q101)</f>
        <v/>
      </c>
      <c r="W101" s="10" t="str">
        <f>IF((ANXE_1_DEPENSES_PREVISION!R101)=0,"",ANXE_1_DEPENSES_PREVISION!R101)</f>
        <v/>
      </c>
      <c r="X101" s="36"/>
      <c r="Y101" s="35" t="str">
        <f t="shared" si="4"/>
        <v/>
      </c>
      <c r="Z101" s="12" t="str">
        <f t="shared" si="5"/>
        <v/>
      </c>
      <c r="AA101" s="37" t="str">
        <f t="shared" si="6"/>
        <v/>
      </c>
      <c r="AB101" s="35" t="str">
        <f t="shared" si="7"/>
        <v/>
      </c>
      <c r="AC101" s="35"/>
      <c r="AD101" s="11"/>
    </row>
    <row r="102" spans="2:30" x14ac:dyDescent="0.25">
      <c r="B102" s="33" t="str">
        <f>IF((ANXE_1_DEPENSES_PREVISION!D102)=0,"",ANXE_1_DEPENSES_PREVISION!D102)</f>
        <v/>
      </c>
      <c r="C102" s="33" t="str">
        <f>IF((ANXE_1_DEPENSES_PREVISION!E102)=0,"",ANXE_1_DEPENSES_PREVISION!E102)</f>
        <v/>
      </c>
      <c r="D102" s="33" t="str">
        <f>IF((ANXE_1_DEPENSES_PREVISION!F102)=0,"",ANXE_1_DEPENSES_PREVISION!F102)</f>
        <v/>
      </c>
      <c r="E102" s="33" t="str">
        <f>IF((ANXE_1_DEPENSES_PREVISION!K102)=0,"",ANXE_1_DEPENSES_PREVISION!K102)</f>
        <v/>
      </c>
      <c r="F102" s="33" t="str">
        <f>IF((ANXE_1_DEPENSES_PREVISION!L102)=0,"",ANXE_1_DEPENSES_PREVISION!L102)</f>
        <v/>
      </c>
      <c r="G102" s="33" t="str">
        <f>IF((ANXE_1_DEPENSES_PREVISION!M102)=0,"",ANXE_1_DEPENSES_PREVISION!M102)</f>
        <v/>
      </c>
      <c r="H102" s="32" t="str">
        <f>IF((ANXE_1_DEPENSES_PREVISION!N102)=0,"",ANXE_1_DEPENSES_PREVISION!N102)</f>
        <v/>
      </c>
      <c r="I102" s="32" t="str">
        <f>IF((ANXE_1_DEPENSES_PREVISION!O102)=0,"",ANXE_1_DEPENSES_PREVISION!O102)</f>
        <v/>
      </c>
      <c r="J102" s="32" t="str">
        <f>IF((ANXE_1_DEPENSES_PREVISION!P102)=0,"",ANXE_1_DEPENSES_PREVISION!P102)</f>
        <v/>
      </c>
      <c r="K102" s="32" t="str">
        <f>IF((ANXE_1_DEPENSES_PREVISION!Q102)=0,"",ANXE_1_DEPENSES_PREVISION!Q102)</f>
        <v/>
      </c>
      <c r="L102" s="33" t="str">
        <f>IF((ANXE_1_DEPENSES_PREVISION!R102)=0,"",ANXE_1_DEPENSES_PREVISION!R102)</f>
        <v/>
      </c>
      <c r="M102" s="10" t="str">
        <f>IF((ANXE_1_DEPENSES_PREVISION!D102)=0,"",ANXE_1_DEPENSES_PREVISION!D102)</f>
        <v/>
      </c>
      <c r="N102" s="10" t="str">
        <f>IF((ANXE_1_DEPENSES_PREVISION!E102)=0,"",ANXE_1_DEPENSES_PREVISION!E102)</f>
        <v/>
      </c>
      <c r="O102" s="10" t="str">
        <f>IF((ANXE_1_DEPENSES_PREVISION!F102)=0,"",ANXE_1_DEPENSES_PREVISION!F102)</f>
        <v/>
      </c>
      <c r="P102" s="10" t="str">
        <f>IF((ANXE_1_DEPENSES_PREVISION!K102)=0,"",ANXE_1_DEPENSES_PREVISION!K102)</f>
        <v/>
      </c>
      <c r="Q102" s="10" t="str">
        <f>IF((ANXE_1_DEPENSES_PREVISION!L102)=0,"",ANXE_1_DEPENSES_PREVISION!L102)</f>
        <v/>
      </c>
      <c r="R102" s="10" t="str">
        <f>IF((ANXE_1_DEPENSES_PREVISION!M102)=0,"",ANXE_1_DEPENSES_PREVISION!M102)</f>
        <v/>
      </c>
      <c r="S102" s="128" t="str">
        <f>IF((ANXE_1_DEPENSES_PREVISION!N102)=0,"",ANXE_1_DEPENSES_PREVISION!N102)</f>
        <v/>
      </c>
      <c r="T102" s="128" t="str">
        <f>IF((ANXE_1_DEPENSES_PREVISION!O102)=0,"",ANXE_1_DEPENSES_PREVISION!O102)</f>
        <v/>
      </c>
      <c r="U102" s="128" t="str">
        <f>IF((ANXE_1_DEPENSES_PREVISION!P102)=0,"",ANXE_1_DEPENSES_PREVISION!P102)</f>
        <v/>
      </c>
      <c r="V102" s="128" t="str">
        <f>IF((ANXE_1_DEPENSES_PREVISION!Q102)=0,"",ANXE_1_DEPENSES_PREVISION!Q102)</f>
        <v/>
      </c>
      <c r="W102" s="10" t="str">
        <f>IF((ANXE_1_DEPENSES_PREVISION!R102)=0,"",ANXE_1_DEPENSES_PREVISION!R102)</f>
        <v/>
      </c>
      <c r="X102" s="36"/>
      <c r="Y102" s="35" t="str">
        <f t="shared" si="4"/>
        <v/>
      </c>
      <c r="Z102" s="12" t="str">
        <f t="shared" si="5"/>
        <v/>
      </c>
      <c r="AA102" s="37" t="str">
        <f t="shared" si="6"/>
        <v/>
      </c>
      <c r="AB102" s="35" t="str">
        <f t="shared" si="7"/>
        <v/>
      </c>
      <c r="AC102" s="35"/>
      <c r="AD102" s="11"/>
    </row>
    <row r="103" spans="2:30" x14ac:dyDescent="0.25">
      <c r="B103" s="33" t="str">
        <f>IF((ANXE_1_DEPENSES_PREVISION!D103)=0,"",ANXE_1_DEPENSES_PREVISION!D103)</f>
        <v/>
      </c>
      <c r="C103" s="33" t="str">
        <f>IF((ANXE_1_DEPENSES_PREVISION!E103)=0,"",ANXE_1_DEPENSES_PREVISION!E103)</f>
        <v/>
      </c>
      <c r="D103" s="33" t="str">
        <f>IF((ANXE_1_DEPENSES_PREVISION!F103)=0,"",ANXE_1_DEPENSES_PREVISION!F103)</f>
        <v/>
      </c>
      <c r="E103" s="33" t="str">
        <f>IF((ANXE_1_DEPENSES_PREVISION!K103)=0,"",ANXE_1_DEPENSES_PREVISION!K103)</f>
        <v/>
      </c>
      <c r="F103" s="33" t="str">
        <f>IF((ANXE_1_DEPENSES_PREVISION!L103)=0,"",ANXE_1_DEPENSES_PREVISION!L103)</f>
        <v/>
      </c>
      <c r="G103" s="33" t="str">
        <f>IF((ANXE_1_DEPENSES_PREVISION!M103)=0,"",ANXE_1_DEPENSES_PREVISION!M103)</f>
        <v/>
      </c>
      <c r="H103" s="32" t="str">
        <f>IF((ANXE_1_DEPENSES_PREVISION!N103)=0,"",ANXE_1_DEPENSES_PREVISION!N103)</f>
        <v/>
      </c>
      <c r="I103" s="32" t="str">
        <f>IF((ANXE_1_DEPENSES_PREVISION!O103)=0,"",ANXE_1_DEPENSES_PREVISION!O103)</f>
        <v/>
      </c>
      <c r="J103" s="32" t="str">
        <f>IF((ANXE_1_DEPENSES_PREVISION!P103)=0,"",ANXE_1_DEPENSES_PREVISION!P103)</f>
        <v/>
      </c>
      <c r="K103" s="32" t="str">
        <f>IF((ANXE_1_DEPENSES_PREVISION!Q103)=0,"",ANXE_1_DEPENSES_PREVISION!Q103)</f>
        <v/>
      </c>
      <c r="L103" s="33" t="str">
        <f>IF((ANXE_1_DEPENSES_PREVISION!R103)=0,"",ANXE_1_DEPENSES_PREVISION!R103)</f>
        <v/>
      </c>
      <c r="M103" s="10" t="str">
        <f>IF((ANXE_1_DEPENSES_PREVISION!D103)=0,"",ANXE_1_DEPENSES_PREVISION!D103)</f>
        <v/>
      </c>
      <c r="N103" s="10" t="str">
        <f>IF((ANXE_1_DEPENSES_PREVISION!E103)=0,"",ANXE_1_DEPENSES_PREVISION!E103)</f>
        <v/>
      </c>
      <c r="O103" s="10" t="str">
        <f>IF((ANXE_1_DEPENSES_PREVISION!F103)=0,"",ANXE_1_DEPENSES_PREVISION!F103)</f>
        <v/>
      </c>
      <c r="P103" s="10" t="str">
        <f>IF((ANXE_1_DEPENSES_PREVISION!K103)=0,"",ANXE_1_DEPENSES_PREVISION!K103)</f>
        <v/>
      </c>
      <c r="Q103" s="10" t="str">
        <f>IF((ANXE_1_DEPENSES_PREVISION!L103)=0,"",ANXE_1_DEPENSES_PREVISION!L103)</f>
        <v/>
      </c>
      <c r="R103" s="10" t="str">
        <f>IF((ANXE_1_DEPENSES_PREVISION!M103)=0,"",ANXE_1_DEPENSES_PREVISION!M103)</f>
        <v/>
      </c>
      <c r="S103" s="128" t="str">
        <f>IF((ANXE_1_DEPENSES_PREVISION!N103)=0,"",ANXE_1_DEPENSES_PREVISION!N103)</f>
        <v/>
      </c>
      <c r="T103" s="128" t="str">
        <f>IF((ANXE_1_DEPENSES_PREVISION!O103)=0,"",ANXE_1_DEPENSES_PREVISION!O103)</f>
        <v/>
      </c>
      <c r="U103" s="128" t="str">
        <f>IF((ANXE_1_DEPENSES_PREVISION!P103)=0,"",ANXE_1_DEPENSES_PREVISION!P103)</f>
        <v/>
      </c>
      <c r="V103" s="128" t="str">
        <f>IF((ANXE_1_DEPENSES_PREVISION!Q103)=0,"",ANXE_1_DEPENSES_PREVISION!Q103)</f>
        <v/>
      </c>
      <c r="W103" s="10" t="str">
        <f>IF((ANXE_1_DEPENSES_PREVISION!R103)=0,"",ANXE_1_DEPENSES_PREVISION!R103)</f>
        <v/>
      </c>
      <c r="X103" s="36"/>
      <c r="Y103" s="35" t="str">
        <f t="shared" si="4"/>
        <v/>
      </c>
      <c r="Z103" s="12" t="str">
        <f t="shared" si="5"/>
        <v/>
      </c>
      <c r="AA103" s="37" t="str">
        <f t="shared" si="6"/>
        <v/>
      </c>
      <c r="AB103" s="35" t="str">
        <f t="shared" si="7"/>
        <v/>
      </c>
      <c r="AC103" s="35"/>
      <c r="AD103" s="11"/>
    </row>
    <row r="104" spans="2:30" x14ac:dyDescent="0.25">
      <c r="B104" s="33" t="str">
        <f>IF((ANXE_1_DEPENSES_PREVISION!D104)=0,"",ANXE_1_DEPENSES_PREVISION!D104)</f>
        <v/>
      </c>
      <c r="C104" s="33" t="str">
        <f>IF((ANXE_1_DEPENSES_PREVISION!E104)=0,"",ANXE_1_DEPENSES_PREVISION!E104)</f>
        <v/>
      </c>
      <c r="D104" s="33" t="str">
        <f>IF((ANXE_1_DEPENSES_PREVISION!F104)=0,"",ANXE_1_DEPENSES_PREVISION!F104)</f>
        <v/>
      </c>
      <c r="E104" s="33" t="str">
        <f>IF((ANXE_1_DEPENSES_PREVISION!K104)=0,"",ANXE_1_DEPENSES_PREVISION!K104)</f>
        <v/>
      </c>
      <c r="F104" s="33" t="str">
        <f>IF((ANXE_1_DEPENSES_PREVISION!L104)=0,"",ANXE_1_DEPENSES_PREVISION!L104)</f>
        <v/>
      </c>
      <c r="G104" s="33" t="str">
        <f>IF((ANXE_1_DEPENSES_PREVISION!M104)=0,"",ANXE_1_DEPENSES_PREVISION!M104)</f>
        <v/>
      </c>
      <c r="H104" s="32" t="str">
        <f>IF((ANXE_1_DEPENSES_PREVISION!N104)=0,"",ANXE_1_DEPENSES_PREVISION!N104)</f>
        <v/>
      </c>
      <c r="I104" s="32" t="str">
        <f>IF((ANXE_1_DEPENSES_PREVISION!O104)=0,"",ANXE_1_DEPENSES_PREVISION!O104)</f>
        <v/>
      </c>
      <c r="J104" s="32" t="str">
        <f>IF((ANXE_1_DEPENSES_PREVISION!P104)=0,"",ANXE_1_DEPENSES_PREVISION!P104)</f>
        <v/>
      </c>
      <c r="K104" s="32" t="str">
        <f>IF((ANXE_1_DEPENSES_PREVISION!Q104)=0,"",ANXE_1_DEPENSES_PREVISION!Q104)</f>
        <v/>
      </c>
      <c r="L104" s="33" t="str">
        <f>IF((ANXE_1_DEPENSES_PREVISION!R104)=0,"",ANXE_1_DEPENSES_PREVISION!R104)</f>
        <v/>
      </c>
      <c r="M104" s="10" t="str">
        <f>IF((ANXE_1_DEPENSES_PREVISION!D104)=0,"",ANXE_1_DEPENSES_PREVISION!D104)</f>
        <v/>
      </c>
      <c r="N104" s="10" t="str">
        <f>IF((ANXE_1_DEPENSES_PREVISION!E104)=0,"",ANXE_1_DEPENSES_PREVISION!E104)</f>
        <v/>
      </c>
      <c r="O104" s="10" t="str">
        <f>IF((ANXE_1_DEPENSES_PREVISION!F104)=0,"",ANXE_1_DEPENSES_PREVISION!F104)</f>
        <v/>
      </c>
      <c r="P104" s="10" t="str">
        <f>IF((ANXE_1_DEPENSES_PREVISION!K104)=0,"",ANXE_1_DEPENSES_PREVISION!K104)</f>
        <v/>
      </c>
      <c r="Q104" s="10" t="str">
        <f>IF((ANXE_1_DEPENSES_PREVISION!L104)=0,"",ANXE_1_DEPENSES_PREVISION!L104)</f>
        <v/>
      </c>
      <c r="R104" s="10" t="str">
        <f>IF((ANXE_1_DEPENSES_PREVISION!M104)=0,"",ANXE_1_DEPENSES_PREVISION!M104)</f>
        <v/>
      </c>
      <c r="S104" s="128" t="str">
        <f>IF((ANXE_1_DEPENSES_PREVISION!N104)=0,"",ANXE_1_DEPENSES_PREVISION!N104)</f>
        <v/>
      </c>
      <c r="T104" s="128" t="str">
        <f>IF((ANXE_1_DEPENSES_PREVISION!O104)=0,"",ANXE_1_DEPENSES_PREVISION!O104)</f>
        <v/>
      </c>
      <c r="U104" s="128" t="str">
        <f>IF((ANXE_1_DEPENSES_PREVISION!P104)=0,"",ANXE_1_DEPENSES_PREVISION!P104)</f>
        <v/>
      </c>
      <c r="V104" s="128" t="str">
        <f>IF((ANXE_1_DEPENSES_PREVISION!Q104)=0,"",ANXE_1_DEPENSES_PREVISION!Q104)</f>
        <v/>
      </c>
      <c r="W104" s="10" t="str">
        <f>IF((ANXE_1_DEPENSES_PREVISION!R104)=0,"",ANXE_1_DEPENSES_PREVISION!R104)</f>
        <v/>
      </c>
      <c r="X104" s="36"/>
      <c r="Y104" s="35" t="str">
        <f t="shared" si="4"/>
        <v/>
      </c>
      <c r="Z104" s="12" t="str">
        <f t="shared" si="5"/>
        <v/>
      </c>
      <c r="AA104" s="37" t="str">
        <f t="shared" si="6"/>
        <v/>
      </c>
      <c r="AB104" s="35" t="str">
        <f t="shared" si="7"/>
        <v/>
      </c>
      <c r="AC104" s="35"/>
      <c r="AD104" s="11"/>
    </row>
    <row r="105" spans="2:30" x14ac:dyDescent="0.25">
      <c r="B105" s="33" t="str">
        <f>IF((ANXE_1_DEPENSES_PREVISION!D105)=0,"",ANXE_1_DEPENSES_PREVISION!D105)</f>
        <v/>
      </c>
      <c r="C105" s="33" t="str">
        <f>IF((ANXE_1_DEPENSES_PREVISION!E105)=0,"",ANXE_1_DEPENSES_PREVISION!E105)</f>
        <v/>
      </c>
      <c r="D105" s="33" t="str">
        <f>IF((ANXE_1_DEPENSES_PREVISION!F105)=0,"",ANXE_1_DEPENSES_PREVISION!F105)</f>
        <v/>
      </c>
      <c r="E105" s="33" t="str">
        <f>IF((ANXE_1_DEPENSES_PREVISION!K105)=0,"",ANXE_1_DEPENSES_PREVISION!K105)</f>
        <v/>
      </c>
      <c r="F105" s="33" t="str">
        <f>IF((ANXE_1_DEPENSES_PREVISION!L105)=0,"",ANXE_1_DEPENSES_PREVISION!L105)</f>
        <v/>
      </c>
      <c r="G105" s="33" t="str">
        <f>IF((ANXE_1_DEPENSES_PREVISION!M105)=0,"",ANXE_1_DEPENSES_PREVISION!M105)</f>
        <v/>
      </c>
      <c r="H105" s="32" t="str">
        <f>IF((ANXE_1_DEPENSES_PREVISION!N105)=0,"",ANXE_1_DEPENSES_PREVISION!N105)</f>
        <v/>
      </c>
      <c r="I105" s="32" t="str">
        <f>IF((ANXE_1_DEPENSES_PREVISION!O105)=0,"",ANXE_1_DEPENSES_PREVISION!O105)</f>
        <v/>
      </c>
      <c r="J105" s="32" t="str">
        <f>IF((ANXE_1_DEPENSES_PREVISION!P105)=0,"",ANXE_1_DEPENSES_PREVISION!P105)</f>
        <v/>
      </c>
      <c r="K105" s="32" t="str">
        <f>IF((ANXE_1_DEPENSES_PREVISION!Q105)=0,"",ANXE_1_DEPENSES_PREVISION!Q105)</f>
        <v/>
      </c>
      <c r="L105" s="33" t="str">
        <f>IF((ANXE_1_DEPENSES_PREVISION!R105)=0,"",ANXE_1_DEPENSES_PREVISION!R105)</f>
        <v/>
      </c>
      <c r="M105" s="10" t="str">
        <f>IF((ANXE_1_DEPENSES_PREVISION!D105)=0,"",ANXE_1_DEPENSES_PREVISION!D105)</f>
        <v/>
      </c>
      <c r="N105" s="10" t="str">
        <f>IF((ANXE_1_DEPENSES_PREVISION!E105)=0,"",ANXE_1_DEPENSES_PREVISION!E105)</f>
        <v/>
      </c>
      <c r="O105" s="10" t="str">
        <f>IF((ANXE_1_DEPENSES_PREVISION!F105)=0,"",ANXE_1_DEPENSES_PREVISION!F105)</f>
        <v/>
      </c>
      <c r="P105" s="10" t="str">
        <f>IF((ANXE_1_DEPENSES_PREVISION!K105)=0,"",ANXE_1_DEPENSES_PREVISION!K105)</f>
        <v/>
      </c>
      <c r="Q105" s="10" t="str">
        <f>IF((ANXE_1_DEPENSES_PREVISION!L105)=0,"",ANXE_1_DEPENSES_PREVISION!L105)</f>
        <v/>
      </c>
      <c r="R105" s="10" t="str">
        <f>IF((ANXE_1_DEPENSES_PREVISION!M105)=0,"",ANXE_1_DEPENSES_PREVISION!M105)</f>
        <v/>
      </c>
      <c r="S105" s="128" t="str">
        <f>IF((ANXE_1_DEPENSES_PREVISION!N105)=0,"",ANXE_1_DEPENSES_PREVISION!N105)</f>
        <v/>
      </c>
      <c r="T105" s="128" t="str">
        <f>IF((ANXE_1_DEPENSES_PREVISION!O105)=0,"",ANXE_1_DEPENSES_PREVISION!O105)</f>
        <v/>
      </c>
      <c r="U105" s="128" t="str">
        <f>IF((ANXE_1_DEPENSES_PREVISION!P105)=0,"",ANXE_1_DEPENSES_PREVISION!P105)</f>
        <v/>
      </c>
      <c r="V105" s="128" t="str">
        <f>IF((ANXE_1_DEPENSES_PREVISION!Q105)=0,"",ANXE_1_DEPENSES_PREVISION!Q105)</f>
        <v/>
      </c>
      <c r="W105" s="10" t="str">
        <f>IF((ANXE_1_DEPENSES_PREVISION!R105)=0,"",ANXE_1_DEPENSES_PREVISION!R105)</f>
        <v/>
      </c>
      <c r="X105" s="36"/>
      <c r="Y105" s="35" t="str">
        <f t="shared" si="4"/>
        <v/>
      </c>
      <c r="Z105" s="12" t="str">
        <f t="shared" si="5"/>
        <v/>
      </c>
      <c r="AA105" s="37" t="str">
        <f t="shared" si="6"/>
        <v/>
      </c>
      <c r="AB105" s="35" t="str">
        <f t="shared" si="7"/>
        <v/>
      </c>
      <c r="AC105" s="35"/>
      <c r="AD105" s="11"/>
    </row>
    <row r="106" spans="2:30" x14ac:dyDescent="0.25">
      <c r="B106" s="33" t="str">
        <f>IF((ANXE_1_DEPENSES_PREVISION!D106)=0,"",ANXE_1_DEPENSES_PREVISION!D106)</f>
        <v/>
      </c>
      <c r="C106" s="33" t="str">
        <f>IF((ANXE_1_DEPENSES_PREVISION!E106)=0,"",ANXE_1_DEPENSES_PREVISION!E106)</f>
        <v/>
      </c>
      <c r="D106" s="33" t="str">
        <f>IF((ANXE_1_DEPENSES_PREVISION!F106)=0,"",ANXE_1_DEPENSES_PREVISION!F106)</f>
        <v/>
      </c>
      <c r="E106" s="33" t="str">
        <f>IF((ANXE_1_DEPENSES_PREVISION!K106)=0,"",ANXE_1_DEPENSES_PREVISION!K106)</f>
        <v/>
      </c>
      <c r="F106" s="33" t="str">
        <f>IF((ANXE_1_DEPENSES_PREVISION!L106)=0,"",ANXE_1_DEPENSES_PREVISION!L106)</f>
        <v/>
      </c>
      <c r="G106" s="33" t="str">
        <f>IF((ANXE_1_DEPENSES_PREVISION!M106)=0,"",ANXE_1_DEPENSES_PREVISION!M106)</f>
        <v/>
      </c>
      <c r="H106" s="32" t="str">
        <f>IF((ANXE_1_DEPENSES_PREVISION!N106)=0,"",ANXE_1_DEPENSES_PREVISION!N106)</f>
        <v/>
      </c>
      <c r="I106" s="32" t="str">
        <f>IF((ANXE_1_DEPENSES_PREVISION!O106)=0,"",ANXE_1_DEPENSES_PREVISION!O106)</f>
        <v/>
      </c>
      <c r="J106" s="32" t="str">
        <f>IF((ANXE_1_DEPENSES_PREVISION!P106)=0,"",ANXE_1_DEPENSES_PREVISION!P106)</f>
        <v/>
      </c>
      <c r="K106" s="32" t="str">
        <f>IF((ANXE_1_DEPENSES_PREVISION!Q106)=0,"",ANXE_1_DEPENSES_PREVISION!Q106)</f>
        <v/>
      </c>
      <c r="L106" s="33" t="str">
        <f>IF((ANXE_1_DEPENSES_PREVISION!R106)=0,"",ANXE_1_DEPENSES_PREVISION!R106)</f>
        <v/>
      </c>
      <c r="M106" s="10" t="str">
        <f>IF((ANXE_1_DEPENSES_PREVISION!D106)=0,"",ANXE_1_DEPENSES_PREVISION!D106)</f>
        <v/>
      </c>
      <c r="N106" s="10" t="str">
        <f>IF((ANXE_1_DEPENSES_PREVISION!E106)=0,"",ANXE_1_DEPENSES_PREVISION!E106)</f>
        <v/>
      </c>
      <c r="O106" s="10" t="str">
        <f>IF((ANXE_1_DEPENSES_PREVISION!F106)=0,"",ANXE_1_DEPENSES_PREVISION!F106)</f>
        <v/>
      </c>
      <c r="P106" s="10" t="str">
        <f>IF((ANXE_1_DEPENSES_PREVISION!K106)=0,"",ANXE_1_DEPENSES_PREVISION!K106)</f>
        <v/>
      </c>
      <c r="Q106" s="10" t="str">
        <f>IF((ANXE_1_DEPENSES_PREVISION!L106)=0,"",ANXE_1_DEPENSES_PREVISION!L106)</f>
        <v/>
      </c>
      <c r="R106" s="10" t="str">
        <f>IF((ANXE_1_DEPENSES_PREVISION!M106)=0,"",ANXE_1_DEPENSES_PREVISION!M106)</f>
        <v/>
      </c>
      <c r="S106" s="128" t="str">
        <f>IF((ANXE_1_DEPENSES_PREVISION!N106)=0,"",ANXE_1_DEPENSES_PREVISION!N106)</f>
        <v/>
      </c>
      <c r="T106" s="128" t="str">
        <f>IF((ANXE_1_DEPENSES_PREVISION!O106)=0,"",ANXE_1_DEPENSES_PREVISION!O106)</f>
        <v/>
      </c>
      <c r="U106" s="128" t="str">
        <f>IF((ANXE_1_DEPENSES_PREVISION!P106)=0,"",ANXE_1_DEPENSES_PREVISION!P106)</f>
        <v/>
      </c>
      <c r="V106" s="128" t="str">
        <f>IF((ANXE_1_DEPENSES_PREVISION!Q106)=0,"",ANXE_1_DEPENSES_PREVISION!Q106)</f>
        <v/>
      </c>
      <c r="W106" s="10" t="str">
        <f>IF((ANXE_1_DEPENSES_PREVISION!R106)=0,"",ANXE_1_DEPENSES_PREVISION!R106)</f>
        <v/>
      </c>
      <c r="X106" s="36"/>
      <c r="Y106" s="35" t="str">
        <f t="shared" si="4"/>
        <v/>
      </c>
      <c r="Z106" s="12" t="str">
        <f t="shared" si="5"/>
        <v/>
      </c>
      <c r="AA106" s="37" t="str">
        <f t="shared" si="6"/>
        <v/>
      </c>
      <c r="AB106" s="35" t="str">
        <f t="shared" si="7"/>
        <v/>
      </c>
      <c r="AC106" s="35"/>
      <c r="AD106" s="11"/>
    </row>
    <row r="107" spans="2:30" x14ac:dyDescent="0.25">
      <c r="B107" s="33" t="str">
        <f>IF((ANXE_1_DEPENSES_PREVISION!D107)=0,"",ANXE_1_DEPENSES_PREVISION!D107)</f>
        <v/>
      </c>
      <c r="C107" s="33" t="str">
        <f>IF((ANXE_1_DEPENSES_PREVISION!E107)=0,"",ANXE_1_DEPENSES_PREVISION!E107)</f>
        <v/>
      </c>
      <c r="D107" s="33" t="str">
        <f>IF((ANXE_1_DEPENSES_PREVISION!F107)=0,"",ANXE_1_DEPENSES_PREVISION!F107)</f>
        <v/>
      </c>
      <c r="E107" s="33" t="str">
        <f>IF((ANXE_1_DEPENSES_PREVISION!K107)=0,"",ANXE_1_DEPENSES_PREVISION!K107)</f>
        <v/>
      </c>
      <c r="F107" s="33" t="str">
        <f>IF((ANXE_1_DEPENSES_PREVISION!L107)=0,"",ANXE_1_DEPENSES_PREVISION!L107)</f>
        <v/>
      </c>
      <c r="G107" s="33" t="str">
        <f>IF((ANXE_1_DEPENSES_PREVISION!M107)=0,"",ANXE_1_DEPENSES_PREVISION!M107)</f>
        <v/>
      </c>
      <c r="H107" s="32" t="str">
        <f>IF((ANXE_1_DEPENSES_PREVISION!N107)=0,"",ANXE_1_DEPENSES_PREVISION!N107)</f>
        <v/>
      </c>
      <c r="I107" s="32" t="str">
        <f>IF((ANXE_1_DEPENSES_PREVISION!O107)=0,"",ANXE_1_DEPENSES_PREVISION!O107)</f>
        <v/>
      </c>
      <c r="J107" s="32" t="str">
        <f>IF((ANXE_1_DEPENSES_PREVISION!P107)=0,"",ANXE_1_DEPENSES_PREVISION!P107)</f>
        <v/>
      </c>
      <c r="K107" s="32" t="str">
        <f>IF((ANXE_1_DEPENSES_PREVISION!Q107)=0,"",ANXE_1_DEPENSES_PREVISION!Q107)</f>
        <v/>
      </c>
      <c r="L107" s="33" t="str">
        <f>IF((ANXE_1_DEPENSES_PREVISION!R107)=0,"",ANXE_1_DEPENSES_PREVISION!R107)</f>
        <v/>
      </c>
      <c r="M107" s="10" t="str">
        <f>IF((ANXE_1_DEPENSES_PREVISION!D107)=0,"",ANXE_1_DEPENSES_PREVISION!D107)</f>
        <v/>
      </c>
      <c r="N107" s="10" t="str">
        <f>IF((ANXE_1_DEPENSES_PREVISION!E107)=0,"",ANXE_1_DEPENSES_PREVISION!E107)</f>
        <v/>
      </c>
      <c r="O107" s="10" t="str">
        <f>IF((ANXE_1_DEPENSES_PREVISION!F107)=0,"",ANXE_1_DEPENSES_PREVISION!F107)</f>
        <v/>
      </c>
      <c r="P107" s="10" t="str">
        <f>IF((ANXE_1_DEPENSES_PREVISION!K107)=0,"",ANXE_1_DEPENSES_PREVISION!K107)</f>
        <v/>
      </c>
      <c r="Q107" s="10" t="str">
        <f>IF((ANXE_1_DEPENSES_PREVISION!L107)=0,"",ANXE_1_DEPENSES_PREVISION!L107)</f>
        <v/>
      </c>
      <c r="R107" s="10" t="str">
        <f>IF((ANXE_1_DEPENSES_PREVISION!M107)=0,"",ANXE_1_DEPENSES_PREVISION!M107)</f>
        <v/>
      </c>
      <c r="S107" s="128" t="str">
        <f>IF((ANXE_1_DEPENSES_PREVISION!N107)=0,"",ANXE_1_DEPENSES_PREVISION!N107)</f>
        <v/>
      </c>
      <c r="T107" s="128" t="str">
        <f>IF((ANXE_1_DEPENSES_PREVISION!O107)=0,"",ANXE_1_DEPENSES_PREVISION!O107)</f>
        <v/>
      </c>
      <c r="U107" s="128" t="str">
        <f>IF((ANXE_1_DEPENSES_PREVISION!P107)=0,"",ANXE_1_DEPENSES_PREVISION!P107)</f>
        <v/>
      </c>
      <c r="V107" s="128" t="str">
        <f>IF((ANXE_1_DEPENSES_PREVISION!Q107)=0,"",ANXE_1_DEPENSES_PREVISION!Q107)</f>
        <v/>
      </c>
      <c r="W107" s="10" t="str">
        <f>IF((ANXE_1_DEPENSES_PREVISION!R107)=0,"",ANXE_1_DEPENSES_PREVISION!R107)</f>
        <v/>
      </c>
      <c r="X107" s="36"/>
      <c r="Y107" s="35" t="str">
        <f t="shared" si="4"/>
        <v/>
      </c>
      <c r="Z107" s="12" t="str">
        <f t="shared" si="5"/>
        <v/>
      </c>
      <c r="AA107" s="37" t="str">
        <f t="shared" si="6"/>
        <v/>
      </c>
      <c r="AB107" s="35" t="str">
        <f t="shared" si="7"/>
        <v/>
      </c>
      <c r="AC107" s="35"/>
      <c r="AD107" s="11"/>
    </row>
    <row r="108" spans="2:30" x14ac:dyDescent="0.25">
      <c r="B108" s="33" t="str">
        <f>IF((ANXE_1_DEPENSES_PREVISION!D108)=0,"",ANXE_1_DEPENSES_PREVISION!D108)</f>
        <v/>
      </c>
      <c r="C108" s="33" t="str">
        <f>IF((ANXE_1_DEPENSES_PREVISION!E108)=0,"",ANXE_1_DEPENSES_PREVISION!E108)</f>
        <v/>
      </c>
      <c r="D108" s="33" t="str">
        <f>IF((ANXE_1_DEPENSES_PREVISION!F108)=0,"",ANXE_1_DEPENSES_PREVISION!F108)</f>
        <v/>
      </c>
      <c r="E108" s="33" t="str">
        <f>IF((ANXE_1_DEPENSES_PREVISION!K108)=0,"",ANXE_1_DEPENSES_PREVISION!K108)</f>
        <v/>
      </c>
      <c r="F108" s="33" t="str">
        <f>IF((ANXE_1_DEPENSES_PREVISION!L108)=0,"",ANXE_1_DEPENSES_PREVISION!L108)</f>
        <v/>
      </c>
      <c r="G108" s="33" t="str">
        <f>IF((ANXE_1_DEPENSES_PREVISION!M108)=0,"",ANXE_1_DEPENSES_PREVISION!M108)</f>
        <v/>
      </c>
      <c r="H108" s="32" t="str">
        <f>IF((ANXE_1_DEPENSES_PREVISION!N108)=0,"",ANXE_1_DEPENSES_PREVISION!N108)</f>
        <v/>
      </c>
      <c r="I108" s="32" t="str">
        <f>IF((ANXE_1_DEPENSES_PREVISION!O108)=0,"",ANXE_1_DEPENSES_PREVISION!O108)</f>
        <v/>
      </c>
      <c r="J108" s="32" t="str">
        <f>IF((ANXE_1_DEPENSES_PREVISION!P108)=0,"",ANXE_1_DEPENSES_PREVISION!P108)</f>
        <v/>
      </c>
      <c r="K108" s="32" t="str">
        <f>IF((ANXE_1_DEPENSES_PREVISION!Q108)=0,"",ANXE_1_DEPENSES_PREVISION!Q108)</f>
        <v/>
      </c>
      <c r="L108" s="33" t="str">
        <f>IF((ANXE_1_DEPENSES_PREVISION!R108)=0,"",ANXE_1_DEPENSES_PREVISION!R108)</f>
        <v/>
      </c>
      <c r="M108" s="10" t="str">
        <f>IF((ANXE_1_DEPENSES_PREVISION!D108)=0,"",ANXE_1_DEPENSES_PREVISION!D108)</f>
        <v/>
      </c>
      <c r="N108" s="10" t="str">
        <f>IF((ANXE_1_DEPENSES_PREVISION!E108)=0,"",ANXE_1_DEPENSES_PREVISION!E108)</f>
        <v/>
      </c>
      <c r="O108" s="10" t="str">
        <f>IF((ANXE_1_DEPENSES_PREVISION!F108)=0,"",ANXE_1_DEPENSES_PREVISION!F108)</f>
        <v/>
      </c>
      <c r="P108" s="10" t="str">
        <f>IF((ANXE_1_DEPENSES_PREVISION!K108)=0,"",ANXE_1_DEPENSES_PREVISION!K108)</f>
        <v/>
      </c>
      <c r="Q108" s="10" t="str">
        <f>IF((ANXE_1_DEPENSES_PREVISION!L108)=0,"",ANXE_1_DEPENSES_PREVISION!L108)</f>
        <v/>
      </c>
      <c r="R108" s="10" t="str">
        <f>IF((ANXE_1_DEPENSES_PREVISION!M108)=0,"",ANXE_1_DEPENSES_PREVISION!M108)</f>
        <v/>
      </c>
      <c r="S108" s="128" t="str">
        <f>IF((ANXE_1_DEPENSES_PREVISION!N108)=0,"",ANXE_1_DEPENSES_PREVISION!N108)</f>
        <v/>
      </c>
      <c r="T108" s="128" t="str">
        <f>IF((ANXE_1_DEPENSES_PREVISION!O108)=0,"",ANXE_1_DEPENSES_PREVISION!O108)</f>
        <v/>
      </c>
      <c r="U108" s="128" t="str">
        <f>IF((ANXE_1_DEPENSES_PREVISION!P108)=0,"",ANXE_1_DEPENSES_PREVISION!P108)</f>
        <v/>
      </c>
      <c r="V108" s="128" t="str">
        <f>IF((ANXE_1_DEPENSES_PREVISION!Q108)=0,"",ANXE_1_DEPENSES_PREVISION!Q108)</f>
        <v/>
      </c>
      <c r="W108" s="10" t="str">
        <f>IF((ANXE_1_DEPENSES_PREVISION!R108)=0,"",ANXE_1_DEPENSES_PREVISION!R108)</f>
        <v/>
      </c>
      <c r="X108" s="36"/>
      <c r="Y108" s="35" t="str">
        <f t="shared" si="4"/>
        <v/>
      </c>
      <c r="Z108" s="12" t="str">
        <f t="shared" si="5"/>
        <v/>
      </c>
      <c r="AA108" s="37" t="str">
        <f t="shared" si="6"/>
        <v/>
      </c>
      <c r="AB108" s="35" t="str">
        <f t="shared" si="7"/>
        <v/>
      </c>
      <c r="AC108" s="35"/>
      <c r="AD108" s="11"/>
    </row>
    <row r="109" spans="2:30" x14ac:dyDescent="0.25">
      <c r="B109" s="33" t="str">
        <f>IF((ANXE_1_DEPENSES_PREVISION!D109)=0,"",ANXE_1_DEPENSES_PREVISION!D109)</f>
        <v/>
      </c>
      <c r="C109" s="33" t="str">
        <f>IF((ANXE_1_DEPENSES_PREVISION!E109)=0,"",ANXE_1_DEPENSES_PREVISION!E109)</f>
        <v/>
      </c>
      <c r="D109" s="33" t="str">
        <f>IF((ANXE_1_DEPENSES_PREVISION!F109)=0,"",ANXE_1_DEPENSES_PREVISION!F109)</f>
        <v/>
      </c>
      <c r="E109" s="33" t="str">
        <f>IF((ANXE_1_DEPENSES_PREVISION!K109)=0,"",ANXE_1_DEPENSES_PREVISION!K109)</f>
        <v/>
      </c>
      <c r="F109" s="33" t="str">
        <f>IF((ANXE_1_DEPENSES_PREVISION!L109)=0,"",ANXE_1_DEPENSES_PREVISION!L109)</f>
        <v/>
      </c>
      <c r="G109" s="33" t="str">
        <f>IF((ANXE_1_DEPENSES_PREVISION!M109)=0,"",ANXE_1_DEPENSES_PREVISION!M109)</f>
        <v/>
      </c>
      <c r="H109" s="32" t="str">
        <f>IF((ANXE_1_DEPENSES_PREVISION!N109)=0,"",ANXE_1_DEPENSES_PREVISION!N109)</f>
        <v/>
      </c>
      <c r="I109" s="32" t="str">
        <f>IF((ANXE_1_DEPENSES_PREVISION!O109)=0,"",ANXE_1_DEPENSES_PREVISION!O109)</f>
        <v/>
      </c>
      <c r="J109" s="32" t="str">
        <f>IF((ANXE_1_DEPENSES_PREVISION!P109)=0,"",ANXE_1_DEPENSES_PREVISION!P109)</f>
        <v/>
      </c>
      <c r="K109" s="32" t="str">
        <f>IF((ANXE_1_DEPENSES_PREVISION!Q109)=0,"",ANXE_1_DEPENSES_PREVISION!Q109)</f>
        <v/>
      </c>
      <c r="L109" s="33" t="str">
        <f>IF((ANXE_1_DEPENSES_PREVISION!R109)=0,"",ANXE_1_DEPENSES_PREVISION!R109)</f>
        <v/>
      </c>
      <c r="M109" s="10" t="str">
        <f>IF((ANXE_1_DEPENSES_PREVISION!D109)=0,"",ANXE_1_DEPENSES_PREVISION!D109)</f>
        <v/>
      </c>
      <c r="N109" s="10" t="str">
        <f>IF((ANXE_1_DEPENSES_PREVISION!E109)=0,"",ANXE_1_DEPENSES_PREVISION!E109)</f>
        <v/>
      </c>
      <c r="O109" s="10" t="str">
        <f>IF((ANXE_1_DEPENSES_PREVISION!F109)=0,"",ANXE_1_DEPENSES_PREVISION!F109)</f>
        <v/>
      </c>
      <c r="P109" s="10" t="str">
        <f>IF((ANXE_1_DEPENSES_PREVISION!K109)=0,"",ANXE_1_DEPENSES_PREVISION!K109)</f>
        <v/>
      </c>
      <c r="Q109" s="10" t="str">
        <f>IF((ANXE_1_DEPENSES_PREVISION!L109)=0,"",ANXE_1_DEPENSES_PREVISION!L109)</f>
        <v/>
      </c>
      <c r="R109" s="10" t="str">
        <f>IF((ANXE_1_DEPENSES_PREVISION!M109)=0,"",ANXE_1_DEPENSES_PREVISION!M109)</f>
        <v/>
      </c>
      <c r="S109" s="128" t="str">
        <f>IF((ANXE_1_DEPENSES_PREVISION!N109)=0,"",ANXE_1_DEPENSES_PREVISION!N109)</f>
        <v/>
      </c>
      <c r="T109" s="128" t="str">
        <f>IF((ANXE_1_DEPENSES_PREVISION!O109)=0,"",ANXE_1_DEPENSES_PREVISION!O109)</f>
        <v/>
      </c>
      <c r="U109" s="128" t="str">
        <f>IF((ANXE_1_DEPENSES_PREVISION!P109)=0,"",ANXE_1_DEPENSES_PREVISION!P109)</f>
        <v/>
      </c>
      <c r="V109" s="128" t="str">
        <f>IF((ANXE_1_DEPENSES_PREVISION!Q109)=0,"",ANXE_1_DEPENSES_PREVISION!Q109)</f>
        <v/>
      </c>
      <c r="W109" s="10" t="str">
        <f>IF((ANXE_1_DEPENSES_PREVISION!R109)=0,"",ANXE_1_DEPENSES_PREVISION!R109)</f>
        <v/>
      </c>
      <c r="X109" s="36"/>
      <c r="Y109" s="35" t="str">
        <f t="shared" si="4"/>
        <v/>
      </c>
      <c r="Z109" s="12" t="str">
        <f t="shared" si="5"/>
        <v/>
      </c>
      <c r="AA109" s="37" t="str">
        <f t="shared" si="6"/>
        <v/>
      </c>
      <c r="AB109" s="35" t="str">
        <f t="shared" si="7"/>
        <v/>
      </c>
      <c r="AC109" s="35"/>
      <c r="AD109" s="11"/>
    </row>
    <row r="110" spans="2:30" x14ac:dyDescent="0.25">
      <c r="B110" s="33" t="str">
        <f>IF((ANXE_1_DEPENSES_PREVISION!D110)=0,"",ANXE_1_DEPENSES_PREVISION!D110)</f>
        <v/>
      </c>
      <c r="C110" s="33" t="str">
        <f>IF((ANXE_1_DEPENSES_PREVISION!E110)=0,"",ANXE_1_DEPENSES_PREVISION!E110)</f>
        <v/>
      </c>
      <c r="D110" s="33" t="str">
        <f>IF((ANXE_1_DEPENSES_PREVISION!F110)=0,"",ANXE_1_DEPENSES_PREVISION!F110)</f>
        <v/>
      </c>
      <c r="E110" s="33" t="str">
        <f>IF((ANXE_1_DEPENSES_PREVISION!K110)=0,"",ANXE_1_DEPENSES_PREVISION!K110)</f>
        <v/>
      </c>
      <c r="F110" s="33" t="str">
        <f>IF((ANXE_1_DEPENSES_PREVISION!L110)=0,"",ANXE_1_DEPENSES_PREVISION!L110)</f>
        <v/>
      </c>
      <c r="G110" s="33" t="str">
        <f>IF((ANXE_1_DEPENSES_PREVISION!M110)=0,"",ANXE_1_DEPENSES_PREVISION!M110)</f>
        <v/>
      </c>
      <c r="H110" s="32" t="str">
        <f>IF((ANXE_1_DEPENSES_PREVISION!N110)=0,"",ANXE_1_DEPENSES_PREVISION!N110)</f>
        <v/>
      </c>
      <c r="I110" s="32" t="str">
        <f>IF((ANXE_1_DEPENSES_PREVISION!O110)=0,"",ANXE_1_DEPENSES_PREVISION!O110)</f>
        <v/>
      </c>
      <c r="J110" s="32" t="str">
        <f>IF((ANXE_1_DEPENSES_PREVISION!P110)=0,"",ANXE_1_DEPENSES_PREVISION!P110)</f>
        <v/>
      </c>
      <c r="K110" s="32" t="str">
        <f>IF((ANXE_1_DEPENSES_PREVISION!Q110)=0,"",ANXE_1_DEPENSES_PREVISION!Q110)</f>
        <v/>
      </c>
      <c r="L110" s="33" t="str">
        <f>IF((ANXE_1_DEPENSES_PREVISION!R110)=0,"",ANXE_1_DEPENSES_PREVISION!R110)</f>
        <v/>
      </c>
      <c r="M110" s="10" t="str">
        <f>IF((ANXE_1_DEPENSES_PREVISION!D110)=0,"",ANXE_1_DEPENSES_PREVISION!D110)</f>
        <v/>
      </c>
      <c r="N110" s="10" t="str">
        <f>IF((ANXE_1_DEPENSES_PREVISION!E110)=0,"",ANXE_1_DEPENSES_PREVISION!E110)</f>
        <v/>
      </c>
      <c r="O110" s="10" t="str">
        <f>IF((ANXE_1_DEPENSES_PREVISION!F110)=0,"",ANXE_1_DEPENSES_PREVISION!F110)</f>
        <v/>
      </c>
      <c r="P110" s="10" t="str">
        <f>IF((ANXE_1_DEPENSES_PREVISION!K110)=0,"",ANXE_1_DEPENSES_PREVISION!K110)</f>
        <v/>
      </c>
      <c r="Q110" s="10" t="str">
        <f>IF((ANXE_1_DEPENSES_PREVISION!L110)=0,"",ANXE_1_DEPENSES_PREVISION!L110)</f>
        <v/>
      </c>
      <c r="R110" s="10" t="str">
        <f>IF((ANXE_1_DEPENSES_PREVISION!M110)=0,"",ANXE_1_DEPENSES_PREVISION!M110)</f>
        <v/>
      </c>
      <c r="S110" s="128" t="str">
        <f>IF((ANXE_1_DEPENSES_PREVISION!N110)=0,"",ANXE_1_DEPENSES_PREVISION!N110)</f>
        <v/>
      </c>
      <c r="T110" s="128" t="str">
        <f>IF((ANXE_1_DEPENSES_PREVISION!O110)=0,"",ANXE_1_DEPENSES_PREVISION!O110)</f>
        <v/>
      </c>
      <c r="U110" s="128" t="str">
        <f>IF((ANXE_1_DEPENSES_PREVISION!P110)=0,"",ANXE_1_DEPENSES_PREVISION!P110)</f>
        <v/>
      </c>
      <c r="V110" s="128" t="str">
        <f>IF((ANXE_1_DEPENSES_PREVISION!Q110)=0,"",ANXE_1_DEPENSES_PREVISION!Q110)</f>
        <v/>
      </c>
      <c r="W110" s="10" t="str">
        <f>IF((ANXE_1_DEPENSES_PREVISION!R110)=0,"",ANXE_1_DEPENSES_PREVISION!R110)</f>
        <v/>
      </c>
      <c r="X110" s="36"/>
      <c r="Y110" s="35" t="str">
        <f t="shared" si="4"/>
        <v/>
      </c>
      <c r="Z110" s="12" t="str">
        <f t="shared" si="5"/>
        <v/>
      </c>
      <c r="AA110" s="37" t="str">
        <f t="shared" si="6"/>
        <v/>
      </c>
      <c r="AB110" s="35" t="str">
        <f t="shared" si="7"/>
        <v/>
      </c>
      <c r="AC110" s="35"/>
      <c r="AD110" s="11"/>
    </row>
    <row r="111" spans="2:30" x14ac:dyDescent="0.25">
      <c r="B111" s="33" t="str">
        <f>IF((ANXE_1_DEPENSES_PREVISION!D111)=0,"",ANXE_1_DEPENSES_PREVISION!D111)</f>
        <v/>
      </c>
      <c r="C111" s="33" t="str">
        <f>IF((ANXE_1_DEPENSES_PREVISION!E111)=0,"",ANXE_1_DEPENSES_PREVISION!E111)</f>
        <v/>
      </c>
      <c r="D111" s="33" t="str">
        <f>IF((ANXE_1_DEPENSES_PREVISION!F111)=0,"",ANXE_1_DEPENSES_PREVISION!F111)</f>
        <v/>
      </c>
      <c r="E111" s="33" t="str">
        <f>IF((ANXE_1_DEPENSES_PREVISION!K111)=0,"",ANXE_1_DEPENSES_PREVISION!K111)</f>
        <v/>
      </c>
      <c r="F111" s="33" t="str">
        <f>IF((ANXE_1_DEPENSES_PREVISION!L111)=0,"",ANXE_1_DEPENSES_PREVISION!L111)</f>
        <v/>
      </c>
      <c r="G111" s="33" t="str">
        <f>IF((ANXE_1_DEPENSES_PREVISION!M111)=0,"",ANXE_1_DEPENSES_PREVISION!M111)</f>
        <v/>
      </c>
      <c r="H111" s="32" t="str">
        <f>IF((ANXE_1_DEPENSES_PREVISION!N111)=0,"",ANXE_1_DEPENSES_PREVISION!N111)</f>
        <v/>
      </c>
      <c r="I111" s="32" t="str">
        <f>IF((ANXE_1_DEPENSES_PREVISION!O111)=0,"",ANXE_1_DEPENSES_PREVISION!O111)</f>
        <v/>
      </c>
      <c r="J111" s="32" t="str">
        <f>IF((ANXE_1_DEPENSES_PREVISION!P111)=0,"",ANXE_1_DEPENSES_PREVISION!P111)</f>
        <v/>
      </c>
      <c r="K111" s="32" t="str">
        <f>IF((ANXE_1_DEPENSES_PREVISION!Q111)=0,"",ANXE_1_DEPENSES_PREVISION!Q111)</f>
        <v/>
      </c>
      <c r="L111" s="33" t="str">
        <f>IF((ANXE_1_DEPENSES_PREVISION!R111)=0,"",ANXE_1_DEPENSES_PREVISION!R111)</f>
        <v/>
      </c>
      <c r="M111" s="10" t="str">
        <f>IF((ANXE_1_DEPENSES_PREVISION!D111)=0,"",ANXE_1_DEPENSES_PREVISION!D111)</f>
        <v/>
      </c>
      <c r="N111" s="10" t="str">
        <f>IF((ANXE_1_DEPENSES_PREVISION!E111)=0,"",ANXE_1_DEPENSES_PREVISION!E111)</f>
        <v/>
      </c>
      <c r="O111" s="10" t="str">
        <f>IF((ANXE_1_DEPENSES_PREVISION!F111)=0,"",ANXE_1_DEPENSES_PREVISION!F111)</f>
        <v/>
      </c>
      <c r="P111" s="10" t="str">
        <f>IF((ANXE_1_DEPENSES_PREVISION!K111)=0,"",ANXE_1_DEPENSES_PREVISION!K111)</f>
        <v/>
      </c>
      <c r="Q111" s="10" t="str">
        <f>IF((ANXE_1_DEPENSES_PREVISION!L111)=0,"",ANXE_1_DEPENSES_PREVISION!L111)</f>
        <v/>
      </c>
      <c r="R111" s="10" t="str">
        <f>IF((ANXE_1_DEPENSES_PREVISION!M111)=0,"",ANXE_1_DEPENSES_PREVISION!M111)</f>
        <v/>
      </c>
      <c r="S111" s="128" t="str">
        <f>IF((ANXE_1_DEPENSES_PREVISION!N111)=0,"",ANXE_1_DEPENSES_PREVISION!N111)</f>
        <v/>
      </c>
      <c r="T111" s="128" t="str">
        <f>IF((ANXE_1_DEPENSES_PREVISION!O111)=0,"",ANXE_1_DEPENSES_PREVISION!O111)</f>
        <v/>
      </c>
      <c r="U111" s="128" t="str">
        <f>IF((ANXE_1_DEPENSES_PREVISION!P111)=0,"",ANXE_1_DEPENSES_PREVISION!P111)</f>
        <v/>
      </c>
      <c r="V111" s="128" t="str">
        <f>IF((ANXE_1_DEPENSES_PREVISION!Q111)=0,"",ANXE_1_DEPENSES_PREVISION!Q111)</f>
        <v/>
      </c>
      <c r="W111" s="10" t="str">
        <f>IF((ANXE_1_DEPENSES_PREVISION!R111)=0,"",ANXE_1_DEPENSES_PREVISION!R111)</f>
        <v/>
      </c>
      <c r="X111" s="36"/>
      <c r="Y111" s="35" t="str">
        <f t="shared" si="4"/>
        <v/>
      </c>
      <c r="Z111" s="12" t="str">
        <f t="shared" si="5"/>
        <v/>
      </c>
      <c r="AA111" s="37" t="str">
        <f t="shared" si="6"/>
        <v/>
      </c>
      <c r="AB111" s="35" t="str">
        <f t="shared" si="7"/>
        <v/>
      </c>
      <c r="AC111" s="35"/>
      <c r="AD111" s="11"/>
    </row>
    <row r="112" spans="2:30" x14ac:dyDescent="0.25">
      <c r="B112" s="33" t="str">
        <f>IF((ANXE_1_DEPENSES_PREVISION!D112)=0,"",ANXE_1_DEPENSES_PREVISION!D112)</f>
        <v/>
      </c>
      <c r="C112" s="33" t="str">
        <f>IF((ANXE_1_DEPENSES_PREVISION!E112)=0,"",ANXE_1_DEPENSES_PREVISION!E112)</f>
        <v/>
      </c>
      <c r="D112" s="33" t="str">
        <f>IF((ANXE_1_DEPENSES_PREVISION!F112)=0,"",ANXE_1_DEPENSES_PREVISION!F112)</f>
        <v/>
      </c>
      <c r="E112" s="33" t="str">
        <f>IF((ANXE_1_DEPENSES_PREVISION!K112)=0,"",ANXE_1_DEPENSES_PREVISION!K112)</f>
        <v/>
      </c>
      <c r="F112" s="33" t="str">
        <f>IF((ANXE_1_DEPENSES_PREVISION!L112)=0,"",ANXE_1_DEPENSES_PREVISION!L112)</f>
        <v/>
      </c>
      <c r="G112" s="33" t="str">
        <f>IF((ANXE_1_DEPENSES_PREVISION!M112)=0,"",ANXE_1_DEPENSES_PREVISION!M112)</f>
        <v/>
      </c>
      <c r="H112" s="32" t="str">
        <f>IF((ANXE_1_DEPENSES_PREVISION!N112)=0,"",ANXE_1_DEPENSES_PREVISION!N112)</f>
        <v/>
      </c>
      <c r="I112" s="32" t="str">
        <f>IF((ANXE_1_DEPENSES_PREVISION!O112)=0,"",ANXE_1_DEPENSES_PREVISION!O112)</f>
        <v/>
      </c>
      <c r="J112" s="32" t="str">
        <f>IF((ANXE_1_DEPENSES_PREVISION!P112)=0,"",ANXE_1_DEPENSES_PREVISION!P112)</f>
        <v/>
      </c>
      <c r="K112" s="32" t="str">
        <f>IF((ANXE_1_DEPENSES_PREVISION!Q112)=0,"",ANXE_1_DEPENSES_PREVISION!Q112)</f>
        <v/>
      </c>
      <c r="L112" s="33" t="str">
        <f>IF((ANXE_1_DEPENSES_PREVISION!R112)=0,"",ANXE_1_DEPENSES_PREVISION!R112)</f>
        <v/>
      </c>
      <c r="M112" s="10" t="str">
        <f>IF((ANXE_1_DEPENSES_PREVISION!D112)=0,"",ANXE_1_DEPENSES_PREVISION!D112)</f>
        <v/>
      </c>
      <c r="N112" s="10" t="str">
        <f>IF((ANXE_1_DEPENSES_PREVISION!E112)=0,"",ANXE_1_DEPENSES_PREVISION!E112)</f>
        <v/>
      </c>
      <c r="O112" s="10" t="str">
        <f>IF((ANXE_1_DEPENSES_PREVISION!F112)=0,"",ANXE_1_DEPENSES_PREVISION!F112)</f>
        <v/>
      </c>
      <c r="P112" s="10" t="str">
        <f>IF((ANXE_1_DEPENSES_PREVISION!K112)=0,"",ANXE_1_DEPENSES_PREVISION!K112)</f>
        <v/>
      </c>
      <c r="Q112" s="10" t="str">
        <f>IF((ANXE_1_DEPENSES_PREVISION!L112)=0,"",ANXE_1_DEPENSES_PREVISION!L112)</f>
        <v/>
      </c>
      <c r="R112" s="10" t="str">
        <f>IF((ANXE_1_DEPENSES_PREVISION!M112)=0,"",ANXE_1_DEPENSES_PREVISION!M112)</f>
        <v/>
      </c>
      <c r="S112" s="128" t="str">
        <f>IF((ANXE_1_DEPENSES_PREVISION!N112)=0,"",ANXE_1_DEPENSES_PREVISION!N112)</f>
        <v/>
      </c>
      <c r="T112" s="128" t="str">
        <f>IF((ANXE_1_DEPENSES_PREVISION!O112)=0,"",ANXE_1_DEPENSES_PREVISION!O112)</f>
        <v/>
      </c>
      <c r="U112" s="128" t="str">
        <f>IF((ANXE_1_DEPENSES_PREVISION!P112)=0,"",ANXE_1_DEPENSES_PREVISION!P112)</f>
        <v/>
      </c>
      <c r="V112" s="128" t="str">
        <f>IF((ANXE_1_DEPENSES_PREVISION!Q112)=0,"",ANXE_1_DEPENSES_PREVISION!Q112)</f>
        <v/>
      </c>
      <c r="W112" s="10" t="str">
        <f>IF((ANXE_1_DEPENSES_PREVISION!R112)=0,"",ANXE_1_DEPENSES_PREVISION!R112)</f>
        <v/>
      </c>
      <c r="X112" s="36"/>
      <c r="Y112" s="35" t="str">
        <f t="shared" si="4"/>
        <v/>
      </c>
      <c r="Z112" s="12" t="str">
        <f t="shared" si="5"/>
        <v/>
      </c>
      <c r="AA112" s="37" t="str">
        <f t="shared" si="6"/>
        <v/>
      </c>
      <c r="AB112" s="35" t="str">
        <f t="shared" si="7"/>
        <v/>
      </c>
      <c r="AC112" s="35"/>
      <c r="AD112" s="11"/>
    </row>
    <row r="113" spans="2:30" x14ac:dyDescent="0.25">
      <c r="B113" s="33" t="str">
        <f>IF((ANXE_1_DEPENSES_PREVISION!D113)=0,"",ANXE_1_DEPENSES_PREVISION!D113)</f>
        <v/>
      </c>
      <c r="C113" s="33" t="str">
        <f>IF((ANXE_1_DEPENSES_PREVISION!E113)=0,"",ANXE_1_DEPENSES_PREVISION!E113)</f>
        <v/>
      </c>
      <c r="D113" s="33" t="str">
        <f>IF((ANXE_1_DEPENSES_PREVISION!F113)=0,"",ANXE_1_DEPENSES_PREVISION!F113)</f>
        <v/>
      </c>
      <c r="E113" s="33" t="str">
        <f>IF((ANXE_1_DEPENSES_PREVISION!K113)=0,"",ANXE_1_DEPENSES_PREVISION!K113)</f>
        <v/>
      </c>
      <c r="F113" s="33" t="str">
        <f>IF((ANXE_1_DEPENSES_PREVISION!L113)=0,"",ANXE_1_DEPENSES_PREVISION!L113)</f>
        <v/>
      </c>
      <c r="G113" s="33" t="str">
        <f>IF((ANXE_1_DEPENSES_PREVISION!M113)=0,"",ANXE_1_DEPENSES_PREVISION!M113)</f>
        <v/>
      </c>
      <c r="H113" s="32" t="str">
        <f>IF((ANXE_1_DEPENSES_PREVISION!N113)=0,"",ANXE_1_DEPENSES_PREVISION!N113)</f>
        <v/>
      </c>
      <c r="I113" s="32" t="str">
        <f>IF((ANXE_1_DEPENSES_PREVISION!O113)=0,"",ANXE_1_DEPENSES_PREVISION!O113)</f>
        <v/>
      </c>
      <c r="J113" s="32" t="str">
        <f>IF((ANXE_1_DEPENSES_PREVISION!P113)=0,"",ANXE_1_DEPENSES_PREVISION!P113)</f>
        <v/>
      </c>
      <c r="K113" s="32" t="str">
        <f>IF((ANXE_1_DEPENSES_PREVISION!Q113)=0,"",ANXE_1_DEPENSES_PREVISION!Q113)</f>
        <v/>
      </c>
      <c r="L113" s="33" t="str">
        <f>IF((ANXE_1_DEPENSES_PREVISION!R113)=0,"",ANXE_1_DEPENSES_PREVISION!R113)</f>
        <v/>
      </c>
      <c r="M113" s="10" t="str">
        <f>IF((ANXE_1_DEPENSES_PREVISION!D113)=0,"",ANXE_1_DEPENSES_PREVISION!D113)</f>
        <v/>
      </c>
      <c r="N113" s="10" t="str">
        <f>IF((ANXE_1_DEPENSES_PREVISION!E113)=0,"",ANXE_1_DEPENSES_PREVISION!E113)</f>
        <v/>
      </c>
      <c r="O113" s="10" t="str">
        <f>IF((ANXE_1_DEPENSES_PREVISION!F113)=0,"",ANXE_1_DEPENSES_PREVISION!F113)</f>
        <v/>
      </c>
      <c r="P113" s="10" t="str">
        <f>IF((ANXE_1_DEPENSES_PREVISION!K113)=0,"",ANXE_1_DEPENSES_PREVISION!K113)</f>
        <v/>
      </c>
      <c r="Q113" s="10" t="str">
        <f>IF((ANXE_1_DEPENSES_PREVISION!L113)=0,"",ANXE_1_DEPENSES_PREVISION!L113)</f>
        <v/>
      </c>
      <c r="R113" s="10" t="str">
        <f>IF((ANXE_1_DEPENSES_PREVISION!M113)=0,"",ANXE_1_DEPENSES_PREVISION!M113)</f>
        <v/>
      </c>
      <c r="S113" s="128" t="str">
        <f>IF((ANXE_1_DEPENSES_PREVISION!N113)=0,"",ANXE_1_DEPENSES_PREVISION!N113)</f>
        <v/>
      </c>
      <c r="T113" s="128" t="str">
        <f>IF((ANXE_1_DEPENSES_PREVISION!O113)=0,"",ANXE_1_DEPENSES_PREVISION!O113)</f>
        <v/>
      </c>
      <c r="U113" s="128" t="str">
        <f>IF((ANXE_1_DEPENSES_PREVISION!P113)=0,"",ANXE_1_DEPENSES_PREVISION!P113)</f>
        <v/>
      </c>
      <c r="V113" s="128" t="str">
        <f>IF((ANXE_1_DEPENSES_PREVISION!Q113)=0,"",ANXE_1_DEPENSES_PREVISION!Q113)</f>
        <v/>
      </c>
      <c r="W113" s="10" t="str">
        <f>IF((ANXE_1_DEPENSES_PREVISION!R113)=0,"",ANXE_1_DEPENSES_PREVISION!R113)</f>
        <v/>
      </c>
      <c r="X113" s="36"/>
      <c r="Y113" s="35" t="str">
        <f t="shared" si="4"/>
        <v/>
      </c>
      <c r="Z113" s="12" t="str">
        <f t="shared" si="5"/>
        <v/>
      </c>
      <c r="AA113" s="37" t="str">
        <f t="shared" si="6"/>
        <v/>
      </c>
      <c r="AB113" s="35" t="str">
        <f t="shared" si="7"/>
        <v/>
      </c>
      <c r="AC113" s="35"/>
      <c r="AD113" s="11"/>
    </row>
    <row r="114" spans="2:30" x14ac:dyDescent="0.25">
      <c r="B114" s="33" t="str">
        <f>IF((ANXE_1_DEPENSES_PREVISION!D114)=0,"",ANXE_1_DEPENSES_PREVISION!D114)</f>
        <v/>
      </c>
      <c r="C114" s="33" t="str">
        <f>IF((ANXE_1_DEPENSES_PREVISION!E114)=0,"",ANXE_1_DEPENSES_PREVISION!E114)</f>
        <v/>
      </c>
      <c r="D114" s="33" t="str">
        <f>IF((ANXE_1_DEPENSES_PREVISION!F114)=0,"",ANXE_1_DEPENSES_PREVISION!F114)</f>
        <v/>
      </c>
      <c r="E114" s="33" t="str">
        <f>IF((ANXE_1_DEPENSES_PREVISION!K114)=0,"",ANXE_1_DEPENSES_PREVISION!K114)</f>
        <v/>
      </c>
      <c r="F114" s="33" t="str">
        <f>IF((ANXE_1_DEPENSES_PREVISION!L114)=0,"",ANXE_1_DEPENSES_PREVISION!L114)</f>
        <v/>
      </c>
      <c r="G114" s="33" t="str">
        <f>IF((ANXE_1_DEPENSES_PREVISION!M114)=0,"",ANXE_1_DEPENSES_PREVISION!M114)</f>
        <v/>
      </c>
      <c r="H114" s="32" t="str">
        <f>IF((ANXE_1_DEPENSES_PREVISION!N114)=0,"",ANXE_1_DEPENSES_PREVISION!N114)</f>
        <v/>
      </c>
      <c r="I114" s="32" t="str">
        <f>IF((ANXE_1_DEPENSES_PREVISION!O114)=0,"",ANXE_1_DEPENSES_PREVISION!O114)</f>
        <v/>
      </c>
      <c r="J114" s="32" t="str">
        <f>IF((ANXE_1_DEPENSES_PREVISION!P114)=0,"",ANXE_1_DEPENSES_PREVISION!P114)</f>
        <v/>
      </c>
      <c r="K114" s="32" t="str">
        <f>IF((ANXE_1_DEPENSES_PREVISION!Q114)=0,"",ANXE_1_DEPENSES_PREVISION!Q114)</f>
        <v/>
      </c>
      <c r="L114" s="33" t="str">
        <f>IF((ANXE_1_DEPENSES_PREVISION!R114)=0,"",ANXE_1_DEPENSES_PREVISION!R114)</f>
        <v/>
      </c>
      <c r="M114" s="10" t="str">
        <f>IF((ANXE_1_DEPENSES_PREVISION!D114)=0,"",ANXE_1_DEPENSES_PREVISION!D114)</f>
        <v/>
      </c>
      <c r="N114" s="10" t="str">
        <f>IF((ANXE_1_DEPENSES_PREVISION!E114)=0,"",ANXE_1_DEPENSES_PREVISION!E114)</f>
        <v/>
      </c>
      <c r="O114" s="10" t="str">
        <f>IF((ANXE_1_DEPENSES_PREVISION!F114)=0,"",ANXE_1_DEPENSES_PREVISION!F114)</f>
        <v/>
      </c>
      <c r="P114" s="10" t="str">
        <f>IF((ANXE_1_DEPENSES_PREVISION!K114)=0,"",ANXE_1_DEPENSES_PREVISION!K114)</f>
        <v/>
      </c>
      <c r="Q114" s="10" t="str">
        <f>IF((ANXE_1_DEPENSES_PREVISION!L114)=0,"",ANXE_1_DEPENSES_PREVISION!L114)</f>
        <v/>
      </c>
      <c r="R114" s="10" t="str">
        <f>IF((ANXE_1_DEPENSES_PREVISION!M114)=0,"",ANXE_1_DEPENSES_PREVISION!M114)</f>
        <v/>
      </c>
      <c r="S114" s="128" t="str">
        <f>IF((ANXE_1_DEPENSES_PREVISION!N114)=0,"",ANXE_1_DEPENSES_PREVISION!N114)</f>
        <v/>
      </c>
      <c r="T114" s="128" t="str">
        <f>IF((ANXE_1_DEPENSES_PREVISION!O114)=0,"",ANXE_1_DEPENSES_PREVISION!O114)</f>
        <v/>
      </c>
      <c r="U114" s="128" t="str">
        <f>IF((ANXE_1_DEPENSES_PREVISION!P114)=0,"",ANXE_1_DEPENSES_PREVISION!P114)</f>
        <v/>
      </c>
      <c r="V114" s="128" t="str">
        <f>IF((ANXE_1_DEPENSES_PREVISION!Q114)=0,"",ANXE_1_DEPENSES_PREVISION!Q114)</f>
        <v/>
      </c>
      <c r="W114" s="10" t="str">
        <f>IF((ANXE_1_DEPENSES_PREVISION!R114)=0,"",ANXE_1_DEPENSES_PREVISION!R114)</f>
        <v/>
      </c>
      <c r="X114" s="36"/>
      <c r="Y114" s="35" t="str">
        <f t="shared" si="4"/>
        <v/>
      </c>
      <c r="Z114" s="12" t="str">
        <f t="shared" si="5"/>
        <v/>
      </c>
      <c r="AA114" s="37" t="str">
        <f t="shared" si="6"/>
        <v/>
      </c>
      <c r="AB114" s="35" t="str">
        <f t="shared" si="7"/>
        <v/>
      </c>
      <c r="AC114" s="35"/>
      <c r="AD114" s="11"/>
    </row>
    <row r="115" spans="2:30" x14ac:dyDescent="0.25">
      <c r="B115" s="33" t="str">
        <f>IF((ANXE_1_DEPENSES_PREVISION!D115)=0,"",ANXE_1_DEPENSES_PREVISION!D115)</f>
        <v/>
      </c>
      <c r="C115" s="33" t="str">
        <f>IF((ANXE_1_DEPENSES_PREVISION!E115)=0,"",ANXE_1_DEPENSES_PREVISION!E115)</f>
        <v/>
      </c>
      <c r="D115" s="33" t="str">
        <f>IF((ANXE_1_DEPENSES_PREVISION!F115)=0,"",ANXE_1_DEPENSES_PREVISION!F115)</f>
        <v/>
      </c>
      <c r="E115" s="33" t="str">
        <f>IF((ANXE_1_DEPENSES_PREVISION!K115)=0,"",ANXE_1_DEPENSES_PREVISION!K115)</f>
        <v/>
      </c>
      <c r="F115" s="33" t="str">
        <f>IF((ANXE_1_DEPENSES_PREVISION!L115)=0,"",ANXE_1_DEPENSES_PREVISION!L115)</f>
        <v/>
      </c>
      <c r="G115" s="33" t="str">
        <f>IF((ANXE_1_DEPENSES_PREVISION!M115)=0,"",ANXE_1_DEPENSES_PREVISION!M115)</f>
        <v/>
      </c>
      <c r="H115" s="32" t="str">
        <f>IF((ANXE_1_DEPENSES_PREVISION!N115)=0,"",ANXE_1_DEPENSES_PREVISION!N115)</f>
        <v/>
      </c>
      <c r="I115" s="32" t="str">
        <f>IF((ANXE_1_DEPENSES_PREVISION!O115)=0,"",ANXE_1_DEPENSES_PREVISION!O115)</f>
        <v/>
      </c>
      <c r="J115" s="32" t="str">
        <f>IF((ANXE_1_DEPENSES_PREVISION!P115)=0,"",ANXE_1_DEPENSES_PREVISION!P115)</f>
        <v/>
      </c>
      <c r="K115" s="32" t="str">
        <f>IF((ANXE_1_DEPENSES_PREVISION!Q115)=0,"",ANXE_1_DEPENSES_PREVISION!Q115)</f>
        <v/>
      </c>
      <c r="L115" s="33" t="str">
        <f>IF((ANXE_1_DEPENSES_PREVISION!R115)=0,"",ANXE_1_DEPENSES_PREVISION!R115)</f>
        <v/>
      </c>
      <c r="M115" s="10" t="str">
        <f>IF((ANXE_1_DEPENSES_PREVISION!D115)=0,"",ANXE_1_DEPENSES_PREVISION!D115)</f>
        <v/>
      </c>
      <c r="N115" s="10" t="str">
        <f>IF((ANXE_1_DEPENSES_PREVISION!E115)=0,"",ANXE_1_DEPENSES_PREVISION!E115)</f>
        <v/>
      </c>
      <c r="O115" s="10" t="str">
        <f>IF((ANXE_1_DEPENSES_PREVISION!F115)=0,"",ANXE_1_DEPENSES_PREVISION!F115)</f>
        <v/>
      </c>
      <c r="P115" s="10" t="str">
        <f>IF((ANXE_1_DEPENSES_PREVISION!K115)=0,"",ANXE_1_DEPENSES_PREVISION!K115)</f>
        <v/>
      </c>
      <c r="Q115" s="10" t="str">
        <f>IF((ANXE_1_DEPENSES_PREVISION!L115)=0,"",ANXE_1_DEPENSES_PREVISION!L115)</f>
        <v/>
      </c>
      <c r="R115" s="10" t="str">
        <f>IF((ANXE_1_DEPENSES_PREVISION!M115)=0,"",ANXE_1_DEPENSES_PREVISION!M115)</f>
        <v/>
      </c>
      <c r="S115" s="128" t="str">
        <f>IF((ANXE_1_DEPENSES_PREVISION!N115)=0,"",ANXE_1_DEPENSES_PREVISION!N115)</f>
        <v/>
      </c>
      <c r="T115" s="128" t="str">
        <f>IF((ANXE_1_DEPENSES_PREVISION!O115)=0,"",ANXE_1_DEPENSES_PREVISION!O115)</f>
        <v/>
      </c>
      <c r="U115" s="128" t="str">
        <f>IF((ANXE_1_DEPENSES_PREVISION!P115)=0,"",ANXE_1_DEPENSES_PREVISION!P115)</f>
        <v/>
      </c>
      <c r="V115" s="128" t="str">
        <f>IF((ANXE_1_DEPENSES_PREVISION!Q115)=0,"",ANXE_1_DEPENSES_PREVISION!Q115)</f>
        <v/>
      </c>
      <c r="W115" s="10" t="str">
        <f>IF((ANXE_1_DEPENSES_PREVISION!R115)=0,"",ANXE_1_DEPENSES_PREVISION!R115)</f>
        <v/>
      </c>
      <c r="X115" s="36"/>
      <c r="Y115" s="35" t="str">
        <f t="shared" si="4"/>
        <v/>
      </c>
      <c r="Z115" s="12" t="str">
        <f t="shared" si="5"/>
        <v/>
      </c>
      <c r="AA115" s="37" t="str">
        <f t="shared" si="6"/>
        <v/>
      </c>
      <c r="AB115" s="35" t="str">
        <f t="shared" si="7"/>
        <v/>
      </c>
      <c r="AC115" s="35"/>
      <c r="AD115" s="11"/>
    </row>
    <row r="116" spans="2:30" x14ac:dyDescent="0.25">
      <c r="B116" s="33" t="str">
        <f>IF((ANXE_1_DEPENSES_PREVISION!D116)=0,"",ANXE_1_DEPENSES_PREVISION!D116)</f>
        <v/>
      </c>
      <c r="C116" s="33" t="str">
        <f>IF((ANXE_1_DEPENSES_PREVISION!E116)=0,"",ANXE_1_DEPENSES_PREVISION!E116)</f>
        <v/>
      </c>
      <c r="D116" s="33" t="str">
        <f>IF((ANXE_1_DEPENSES_PREVISION!F116)=0,"",ANXE_1_DEPENSES_PREVISION!F116)</f>
        <v/>
      </c>
      <c r="E116" s="33" t="str">
        <f>IF((ANXE_1_DEPENSES_PREVISION!K116)=0,"",ANXE_1_DEPENSES_PREVISION!K116)</f>
        <v/>
      </c>
      <c r="F116" s="33" t="str">
        <f>IF((ANXE_1_DEPENSES_PREVISION!L116)=0,"",ANXE_1_DEPENSES_PREVISION!L116)</f>
        <v/>
      </c>
      <c r="G116" s="33" t="str">
        <f>IF((ANXE_1_DEPENSES_PREVISION!M116)=0,"",ANXE_1_DEPENSES_PREVISION!M116)</f>
        <v/>
      </c>
      <c r="H116" s="32" t="str">
        <f>IF((ANXE_1_DEPENSES_PREVISION!N116)=0,"",ANXE_1_DEPENSES_PREVISION!N116)</f>
        <v/>
      </c>
      <c r="I116" s="32" t="str">
        <f>IF((ANXE_1_DEPENSES_PREVISION!O116)=0,"",ANXE_1_DEPENSES_PREVISION!O116)</f>
        <v/>
      </c>
      <c r="J116" s="32" t="str">
        <f>IF((ANXE_1_DEPENSES_PREVISION!P116)=0,"",ANXE_1_DEPENSES_PREVISION!P116)</f>
        <v/>
      </c>
      <c r="K116" s="32" t="str">
        <f>IF((ANXE_1_DEPENSES_PREVISION!Q116)=0,"",ANXE_1_DEPENSES_PREVISION!Q116)</f>
        <v/>
      </c>
      <c r="L116" s="33" t="str">
        <f>IF((ANXE_1_DEPENSES_PREVISION!R116)=0,"",ANXE_1_DEPENSES_PREVISION!R116)</f>
        <v/>
      </c>
      <c r="M116" s="10" t="str">
        <f>IF((ANXE_1_DEPENSES_PREVISION!D116)=0,"",ANXE_1_DEPENSES_PREVISION!D116)</f>
        <v/>
      </c>
      <c r="N116" s="10" t="str">
        <f>IF((ANXE_1_DEPENSES_PREVISION!E116)=0,"",ANXE_1_DEPENSES_PREVISION!E116)</f>
        <v/>
      </c>
      <c r="O116" s="10" t="str">
        <f>IF((ANXE_1_DEPENSES_PREVISION!F116)=0,"",ANXE_1_DEPENSES_PREVISION!F116)</f>
        <v/>
      </c>
      <c r="P116" s="10" t="str">
        <f>IF((ANXE_1_DEPENSES_PREVISION!K116)=0,"",ANXE_1_DEPENSES_PREVISION!K116)</f>
        <v/>
      </c>
      <c r="Q116" s="10" t="str">
        <f>IF((ANXE_1_DEPENSES_PREVISION!L116)=0,"",ANXE_1_DEPENSES_PREVISION!L116)</f>
        <v/>
      </c>
      <c r="R116" s="10" t="str">
        <f>IF((ANXE_1_DEPENSES_PREVISION!M116)=0,"",ANXE_1_DEPENSES_PREVISION!M116)</f>
        <v/>
      </c>
      <c r="S116" s="128" t="str">
        <f>IF((ANXE_1_DEPENSES_PREVISION!N116)=0,"",ANXE_1_DEPENSES_PREVISION!N116)</f>
        <v/>
      </c>
      <c r="T116" s="128" t="str">
        <f>IF((ANXE_1_DEPENSES_PREVISION!O116)=0,"",ANXE_1_DEPENSES_PREVISION!O116)</f>
        <v/>
      </c>
      <c r="U116" s="128" t="str">
        <f>IF((ANXE_1_DEPENSES_PREVISION!P116)=0,"",ANXE_1_DEPENSES_PREVISION!P116)</f>
        <v/>
      </c>
      <c r="V116" s="128" t="str">
        <f>IF((ANXE_1_DEPENSES_PREVISION!Q116)=0,"",ANXE_1_DEPENSES_PREVISION!Q116)</f>
        <v/>
      </c>
      <c r="W116" s="10" t="str">
        <f>IF((ANXE_1_DEPENSES_PREVISION!R116)=0,"",ANXE_1_DEPENSES_PREVISION!R116)</f>
        <v/>
      </c>
      <c r="X116" s="36"/>
      <c r="Y116" s="35" t="str">
        <f t="shared" si="4"/>
        <v/>
      </c>
      <c r="Z116" s="12" t="str">
        <f t="shared" si="5"/>
        <v/>
      </c>
      <c r="AA116" s="37" t="str">
        <f t="shared" si="6"/>
        <v/>
      </c>
      <c r="AB116" s="35" t="str">
        <f t="shared" si="7"/>
        <v/>
      </c>
      <c r="AC116" s="35"/>
      <c r="AD116" s="11"/>
    </row>
    <row r="117" spans="2:30" x14ac:dyDescent="0.25">
      <c r="B117" s="33" t="str">
        <f>IF((ANXE_1_DEPENSES_PREVISION!D117)=0,"",ANXE_1_DEPENSES_PREVISION!D117)</f>
        <v/>
      </c>
      <c r="C117" s="33" t="str">
        <f>IF((ANXE_1_DEPENSES_PREVISION!E117)=0,"",ANXE_1_DEPENSES_PREVISION!E117)</f>
        <v/>
      </c>
      <c r="D117" s="33" t="str">
        <f>IF((ANXE_1_DEPENSES_PREVISION!F117)=0,"",ANXE_1_DEPENSES_PREVISION!F117)</f>
        <v/>
      </c>
      <c r="E117" s="33" t="str">
        <f>IF((ANXE_1_DEPENSES_PREVISION!K117)=0,"",ANXE_1_DEPENSES_PREVISION!K117)</f>
        <v/>
      </c>
      <c r="F117" s="33" t="str">
        <f>IF((ANXE_1_DEPENSES_PREVISION!L117)=0,"",ANXE_1_DEPENSES_PREVISION!L117)</f>
        <v/>
      </c>
      <c r="G117" s="33" t="str">
        <f>IF((ANXE_1_DEPENSES_PREVISION!M117)=0,"",ANXE_1_DEPENSES_PREVISION!M117)</f>
        <v/>
      </c>
      <c r="H117" s="32" t="str">
        <f>IF((ANXE_1_DEPENSES_PREVISION!N117)=0,"",ANXE_1_DEPENSES_PREVISION!N117)</f>
        <v/>
      </c>
      <c r="I117" s="32" t="str">
        <f>IF((ANXE_1_DEPENSES_PREVISION!O117)=0,"",ANXE_1_DEPENSES_PREVISION!O117)</f>
        <v/>
      </c>
      <c r="J117" s="32" t="str">
        <f>IF((ANXE_1_DEPENSES_PREVISION!P117)=0,"",ANXE_1_DEPENSES_PREVISION!P117)</f>
        <v/>
      </c>
      <c r="K117" s="32" t="str">
        <f>IF((ANXE_1_DEPENSES_PREVISION!Q117)=0,"",ANXE_1_DEPENSES_PREVISION!Q117)</f>
        <v/>
      </c>
      <c r="L117" s="33" t="str">
        <f>IF((ANXE_1_DEPENSES_PREVISION!R117)=0,"",ANXE_1_DEPENSES_PREVISION!R117)</f>
        <v/>
      </c>
      <c r="M117" s="10" t="str">
        <f>IF((ANXE_1_DEPENSES_PREVISION!D117)=0,"",ANXE_1_DEPENSES_PREVISION!D117)</f>
        <v/>
      </c>
      <c r="N117" s="10" t="str">
        <f>IF((ANXE_1_DEPENSES_PREVISION!E117)=0,"",ANXE_1_DEPENSES_PREVISION!E117)</f>
        <v/>
      </c>
      <c r="O117" s="10" t="str">
        <f>IF((ANXE_1_DEPENSES_PREVISION!F117)=0,"",ANXE_1_DEPENSES_PREVISION!F117)</f>
        <v/>
      </c>
      <c r="P117" s="10" t="str">
        <f>IF((ANXE_1_DEPENSES_PREVISION!K117)=0,"",ANXE_1_DEPENSES_PREVISION!K117)</f>
        <v/>
      </c>
      <c r="Q117" s="10" t="str">
        <f>IF((ANXE_1_DEPENSES_PREVISION!L117)=0,"",ANXE_1_DEPENSES_PREVISION!L117)</f>
        <v/>
      </c>
      <c r="R117" s="10" t="str">
        <f>IF((ANXE_1_DEPENSES_PREVISION!M117)=0,"",ANXE_1_DEPENSES_PREVISION!M117)</f>
        <v/>
      </c>
      <c r="S117" s="128" t="str">
        <f>IF((ANXE_1_DEPENSES_PREVISION!N117)=0,"",ANXE_1_DEPENSES_PREVISION!N117)</f>
        <v/>
      </c>
      <c r="T117" s="128" t="str">
        <f>IF((ANXE_1_DEPENSES_PREVISION!O117)=0,"",ANXE_1_DEPENSES_PREVISION!O117)</f>
        <v/>
      </c>
      <c r="U117" s="128" t="str">
        <f>IF((ANXE_1_DEPENSES_PREVISION!P117)=0,"",ANXE_1_DEPENSES_PREVISION!P117)</f>
        <v/>
      </c>
      <c r="V117" s="128" t="str">
        <f>IF((ANXE_1_DEPENSES_PREVISION!Q117)=0,"",ANXE_1_DEPENSES_PREVISION!Q117)</f>
        <v/>
      </c>
      <c r="W117" s="10" t="str">
        <f>IF((ANXE_1_DEPENSES_PREVISION!R117)=0,"",ANXE_1_DEPENSES_PREVISION!R117)</f>
        <v/>
      </c>
      <c r="X117" s="36"/>
      <c r="Y117" s="35" t="str">
        <f t="shared" si="4"/>
        <v/>
      </c>
      <c r="Z117" s="12" t="str">
        <f t="shared" si="5"/>
        <v/>
      </c>
      <c r="AA117" s="37" t="str">
        <f t="shared" si="6"/>
        <v/>
      </c>
      <c r="AB117" s="35" t="str">
        <f t="shared" si="7"/>
        <v/>
      </c>
      <c r="AC117" s="35"/>
      <c r="AD117" s="11"/>
    </row>
    <row r="118" spans="2:30" x14ac:dyDescent="0.25">
      <c r="B118" s="33" t="str">
        <f>IF((ANXE_1_DEPENSES_PREVISION!D118)=0,"",ANXE_1_DEPENSES_PREVISION!D118)</f>
        <v/>
      </c>
      <c r="C118" s="33" t="str">
        <f>IF((ANXE_1_DEPENSES_PREVISION!E118)=0,"",ANXE_1_DEPENSES_PREVISION!E118)</f>
        <v/>
      </c>
      <c r="D118" s="33" t="str">
        <f>IF((ANXE_1_DEPENSES_PREVISION!F118)=0,"",ANXE_1_DEPENSES_PREVISION!F118)</f>
        <v/>
      </c>
      <c r="E118" s="33" t="str">
        <f>IF((ANXE_1_DEPENSES_PREVISION!K118)=0,"",ANXE_1_DEPENSES_PREVISION!K118)</f>
        <v/>
      </c>
      <c r="F118" s="33" t="str">
        <f>IF((ANXE_1_DEPENSES_PREVISION!L118)=0,"",ANXE_1_DEPENSES_PREVISION!L118)</f>
        <v/>
      </c>
      <c r="G118" s="33" t="str">
        <f>IF((ANXE_1_DEPENSES_PREVISION!M118)=0,"",ANXE_1_DEPENSES_PREVISION!M118)</f>
        <v/>
      </c>
      <c r="H118" s="32" t="str">
        <f>IF((ANXE_1_DEPENSES_PREVISION!N118)=0,"",ANXE_1_DEPENSES_PREVISION!N118)</f>
        <v/>
      </c>
      <c r="I118" s="32" t="str">
        <f>IF((ANXE_1_DEPENSES_PREVISION!O118)=0,"",ANXE_1_DEPENSES_PREVISION!O118)</f>
        <v/>
      </c>
      <c r="J118" s="32" t="str">
        <f>IF((ANXE_1_DEPENSES_PREVISION!P118)=0,"",ANXE_1_DEPENSES_PREVISION!P118)</f>
        <v/>
      </c>
      <c r="K118" s="32" t="str">
        <f>IF((ANXE_1_DEPENSES_PREVISION!Q118)=0,"",ANXE_1_DEPENSES_PREVISION!Q118)</f>
        <v/>
      </c>
      <c r="L118" s="33" t="str">
        <f>IF((ANXE_1_DEPENSES_PREVISION!R118)=0,"",ANXE_1_DEPENSES_PREVISION!R118)</f>
        <v/>
      </c>
      <c r="M118" s="10" t="str">
        <f>IF((ANXE_1_DEPENSES_PREVISION!D118)=0,"",ANXE_1_DEPENSES_PREVISION!D118)</f>
        <v/>
      </c>
      <c r="N118" s="10" t="str">
        <f>IF((ANXE_1_DEPENSES_PREVISION!E118)=0,"",ANXE_1_DEPENSES_PREVISION!E118)</f>
        <v/>
      </c>
      <c r="O118" s="10" t="str">
        <f>IF((ANXE_1_DEPENSES_PREVISION!F118)=0,"",ANXE_1_DEPENSES_PREVISION!F118)</f>
        <v/>
      </c>
      <c r="P118" s="10" t="str">
        <f>IF((ANXE_1_DEPENSES_PREVISION!K118)=0,"",ANXE_1_DEPENSES_PREVISION!K118)</f>
        <v/>
      </c>
      <c r="Q118" s="10" t="str">
        <f>IF((ANXE_1_DEPENSES_PREVISION!L118)=0,"",ANXE_1_DEPENSES_PREVISION!L118)</f>
        <v/>
      </c>
      <c r="R118" s="10" t="str">
        <f>IF((ANXE_1_DEPENSES_PREVISION!M118)=0,"",ANXE_1_DEPENSES_PREVISION!M118)</f>
        <v/>
      </c>
      <c r="S118" s="128" t="str">
        <f>IF((ANXE_1_DEPENSES_PREVISION!N118)=0,"",ANXE_1_DEPENSES_PREVISION!N118)</f>
        <v/>
      </c>
      <c r="T118" s="128" t="str">
        <f>IF((ANXE_1_DEPENSES_PREVISION!O118)=0,"",ANXE_1_DEPENSES_PREVISION!O118)</f>
        <v/>
      </c>
      <c r="U118" s="128" t="str">
        <f>IF((ANXE_1_DEPENSES_PREVISION!P118)=0,"",ANXE_1_DEPENSES_PREVISION!P118)</f>
        <v/>
      </c>
      <c r="V118" s="128" t="str">
        <f>IF((ANXE_1_DEPENSES_PREVISION!Q118)=0,"",ANXE_1_DEPENSES_PREVISION!Q118)</f>
        <v/>
      </c>
      <c r="W118" s="10" t="str">
        <f>IF((ANXE_1_DEPENSES_PREVISION!R118)=0,"",ANXE_1_DEPENSES_PREVISION!R118)</f>
        <v/>
      </c>
      <c r="X118" s="36"/>
      <c r="Y118" s="35" t="str">
        <f t="shared" si="4"/>
        <v/>
      </c>
      <c r="Z118" s="12" t="str">
        <f t="shared" si="5"/>
        <v/>
      </c>
      <c r="AA118" s="37" t="str">
        <f t="shared" si="6"/>
        <v/>
      </c>
      <c r="AB118" s="35" t="str">
        <f t="shared" si="7"/>
        <v/>
      </c>
      <c r="AC118" s="35"/>
      <c r="AD118" s="11"/>
    </row>
    <row r="119" spans="2:30" x14ac:dyDescent="0.25">
      <c r="B119" s="33" t="str">
        <f>IF((ANXE_1_DEPENSES_PREVISION!D119)=0,"",ANXE_1_DEPENSES_PREVISION!D119)</f>
        <v/>
      </c>
      <c r="C119" s="33" t="str">
        <f>IF((ANXE_1_DEPENSES_PREVISION!E119)=0,"",ANXE_1_DEPENSES_PREVISION!E119)</f>
        <v/>
      </c>
      <c r="D119" s="33" t="str">
        <f>IF((ANXE_1_DEPENSES_PREVISION!F119)=0,"",ANXE_1_DEPENSES_PREVISION!F119)</f>
        <v/>
      </c>
      <c r="E119" s="33" t="str">
        <f>IF((ANXE_1_DEPENSES_PREVISION!K119)=0,"",ANXE_1_DEPENSES_PREVISION!K119)</f>
        <v/>
      </c>
      <c r="F119" s="33" t="str">
        <f>IF((ANXE_1_DEPENSES_PREVISION!L119)=0,"",ANXE_1_DEPENSES_PREVISION!L119)</f>
        <v/>
      </c>
      <c r="G119" s="33" t="str">
        <f>IF((ANXE_1_DEPENSES_PREVISION!M119)=0,"",ANXE_1_DEPENSES_PREVISION!M119)</f>
        <v/>
      </c>
      <c r="H119" s="32" t="str">
        <f>IF((ANXE_1_DEPENSES_PREVISION!N119)=0,"",ANXE_1_DEPENSES_PREVISION!N119)</f>
        <v/>
      </c>
      <c r="I119" s="32" t="str">
        <f>IF((ANXE_1_DEPENSES_PREVISION!O119)=0,"",ANXE_1_DEPENSES_PREVISION!O119)</f>
        <v/>
      </c>
      <c r="J119" s="32" t="str">
        <f>IF((ANXE_1_DEPENSES_PREVISION!P119)=0,"",ANXE_1_DEPENSES_PREVISION!P119)</f>
        <v/>
      </c>
      <c r="K119" s="32" t="str">
        <f>IF((ANXE_1_DEPENSES_PREVISION!Q119)=0,"",ANXE_1_DEPENSES_PREVISION!Q119)</f>
        <v/>
      </c>
      <c r="L119" s="33" t="str">
        <f>IF((ANXE_1_DEPENSES_PREVISION!R119)=0,"",ANXE_1_DEPENSES_PREVISION!R119)</f>
        <v/>
      </c>
      <c r="M119" s="10" t="str">
        <f>IF((ANXE_1_DEPENSES_PREVISION!D119)=0,"",ANXE_1_DEPENSES_PREVISION!D119)</f>
        <v/>
      </c>
      <c r="N119" s="10" t="str">
        <f>IF((ANXE_1_DEPENSES_PREVISION!E119)=0,"",ANXE_1_DEPENSES_PREVISION!E119)</f>
        <v/>
      </c>
      <c r="O119" s="10" t="str">
        <f>IF((ANXE_1_DEPENSES_PREVISION!F119)=0,"",ANXE_1_DEPENSES_PREVISION!F119)</f>
        <v/>
      </c>
      <c r="P119" s="10" t="str">
        <f>IF((ANXE_1_DEPENSES_PREVISION!K119)=0,"",ANXE_1_DEPENSES_PREVISION!K119)</f>
        <v/>
      </c>
      <c r="Q119" s="10" t="str">
        <f>IF((ANXE_1_DEPENSES_PREVISION!L119)=0,"",ANXE_1_DEPENSES_PREVISION!L119)</f>
        <v/>
      </c>
      <c r="R119" s="10" t="str">
        <f>IF((ANXE_1_DEPENSES_PREVISION!M119)=0,"",ANXE_1_DEPENSES_PREVISION!M119)</f>
        <v/>
      </c>
      <c r="S119" s="128" t="str">
        <f>IF((ANXE_1_DEPENSES_PREVISION!N119)=0,"",ANXE_1_DEPENSES_PREVISION!N119)</f>
        <v/>
      </c>
      <c r="T119" s="128" t="str">
        <f>IF((ANXE_1_DEPENSES_PREVISION!O119)=0,"",ANXE_1_DEPENSES_PREVISION!O119)</f>
        <v/>
      </c>
      <c r="U119" s="128" t="str">
        <f>IF((ANXE_1_DEPENSES_PREVISION!P119)=0,"",ANXE_1_DEPENSES_PREVISION!P119)</f>
        <v/>
      </c>
      <c r="V119" s="128" t="str">
        <f>IF((ANXE_1_DEPENSES_PREVISION!Q119)=0,"",ANXE_1_DEPENSES_PREVISION!Q119)</f>
        <v/>
      </c>
      <c r="W119" s="10" t="str">
        <f>IF((ANXE_1_DEPENSES_PREVISION!R119)=0,"",ANXE_1_DEPENSES_PREVISION!R119)</f>
        <v/>
      </c>
      <c r="X119" s="36"/>
      <c r="Y119" s="35" t="str">
        <f t="shared" si="4"/>
        <v/>
      </c>
      <c r="Z119" s="12" t="str">
        <f t="shared" si="5"/>
        <v/>
      </c>
      <c r="AA119" s="37" t="str">
        <f t="shared" si="6"/>
        <v/>
      </c>
      <c r="AB119" s="35" t="str">
        <f t="shared" si="7"/>
        <v/>
      </c>
      <c r="AC119" s="35"/>
      <c r="AD119" s="11"/>
    </row>
    <row r="120" spans="2:30" x14ac:dyDescent="0.25">
      <c r="B120" s="33" t="str">
        <f>IF((ANXE_1_DEPENSES_PREVISION!D120)=0,"",ANXE_1_DEPENSES_PREVISION!D120)</f>
        <v/>
      </c>
      <c r="C120" s="33" t="str">
        <f>IF((ANXE_1_DEPENSES_PREVISION!E120)=0,"",ANXE_1_DEPENSES_PREVISION!E120)</f>
        <v/>
      </c>
      <c r="D120" s="33" t="str">
        <f>IF((ANXE_1_DEPENSES_PREVISION!F120)=0,"",ANXE_1_DEPENSES_PREVISION!F120)</f>
        <v/>
      </c>
      <c r="E120" s="33" t="str">
        <f>IF((ANXE_1_DEPENSES_PREVISION!K120)=0,"",ANXE_1_DEPENSES_PREVISION!K120)</f>
        <v/>
      </c>
      <c r="F120" s="33" t="str">
        <f>IF((ANXE_1_DEPENSES_PREVISION!L120)=0,"",ANXE_1_DEPENSES_PREVISION!L120)</f>
        <v/>
      </c>
      <c r="G120" s="33" t="str">
        <f>IF((ANXE_1_DEPENSES_PREVISION!M120)=0,"",ANXE_1_DEPENSES_PREVISION!M120)</f>
        <v/>
      </c>
      <c r="H120" s="32" t="str">
        <f>IF((ANXE_1_DEPENSES_PREVISION!N120)=0,"",ANXE_1_DEPENSES_PREVISION!N120)</f>
        <v/>
      </c>
      <c r="I120" s="32" t="str">
        <f>IF((ANXE_1_DEPENSES_PREVISION!O120)=0,"",ANXE_1_DEPENSES_PREVISION!O120)</f>
        <v/>
      </c>
      <c r="J120" s="32" t="str">
        <f>IF((ANXE_1_DEPENSES_PREVISION!P120)=0,"",ANXE_1_DEPENSES_PREVISION!P120)</f>
        <v/>
      </c>
      <c r="K120" s="32" t="str">
        <f>IF((ANXE_1_DEPENSES_PREVISION!Q120)=0,"",ANXE_1_DEPENSES_PREVISION!Q120)</f>
        <v/>
      </c>
      <c r="L120" s="33" t="str">
        <f>IF((ANXE_1_DEPENSES_PREVISION!R120)=0,"",ANXE_1_DEPENSES_PREVISION!R120)</f>
        <v/>
      </c>
      <c r="M120" s="10" t="str">
        <f>IF((ANXE_1_DEPENSES_PREVISION!D120)=0,"",ANXE_1_DEPENSES_PREVISION!D120)</f>
        <v/>
      </c>
      <c r="N120" s="10" t="str">
        <f>IF((ANXE_1_DEPENSES_PREVISION!E120)=0,"",ANXE_1_DEPENSES_PREVISION!E120)</f>
        <v/>
      </c>
      <c r="O120" s="10" t="str">
        <f>IF((ANXE_1_DEPENSES_PREVISION!F120)=0,"",ANXE_1_DEPENSES_PREVISION!F120)</f>
        <v/>
      </c>
      <c r="P120" s="10" t="str">
        <f>IF((ANXE_1_DEPENSES_PREVISION!K120)=0,"",ANXE_1_DEPENSES_PREVISION!K120)</f>
        <v/>
      </c>
      <c r="Q120" s="10" t="str">
        <f>IF((ANXE_1_DEPENSES_PREVISION!L120)=0,"",ANXE_1_DEPENSES_PREVISION!L120)</f>
        <v/>
      </c>
      <c r="R120" s="10" t="str">
        <f>IF((ANXE_1_DEPENSES_PREVISION!M120)=0,"",ANXE_1_DEPENSES_PREVISION!M120)</f>
        <v/>
      </c>
      <c r="S120" s="128" t="str">
        <f>IF((ANXE_1_DEPENSES_PREVISION!N120)=0,"",ANXE_1_DEPENSES_PREVISION!N120)</f>
        <v/>
      </c>
      <c r="T120" s="128" t="str">
        <f>IF((ANXE_1_DEPENSES_PREVISION!O120)=0,"",ANXE_1_DEPENSES_PREVISION!O120)</f>
        <v/>
      </c>
      <c r="U120" s="128" t="str">
        <f>IF((ANXE_1_DEPENSES_PREVISION!P120)=0,"",ANXE_1_DEPENSES_PREVISION!P120)</f>
        <v/>
      </c>
      <c r="V120" s="128" t="str">
        <f>IF((ANXE_1_DEPENSES_PREVISION!Q120)=0,"",ANXE_1_DEPENSES_PREVISION!Q120)</f>
        <v/>
      </c>
      <c r="W120" s="10" t="str">
        <f>IF((ANXE_1_DEPENSES_PREVISION!R120)=0,"",ANXE_1_DEPENSES_PREVISION!R120)</f>
        <v/>
      </c>
      <c r="X120" s="36"/>
      <c r="Y120" s="35" t="str">
        <f t="shared" si="4"/>
        <v/>
      </c>
      <c r="Z120" s="12" t="str">
        <f t="shared" si="5"/>
        <v/>
      </c>
      <c r="AA120" s="37" t="str">
        <f t="shared" si="6"/>
        <v/>
      </c>
      <c r="AB120" s="35" t="str">
        <f t="shared" si="7"/>
        <v/>
      </c>
      <c r="AC120" s="35"/>
      <c r="AD120" s="11"/>
    </row>
    <row r="121" spans="2:30" x14ac:dyDescent="0.25">
      <c r="B121" s="33" t="str">
        <f>IF((ANXE_1_DEPENSES_PREVISION!D121)=0,"",ANXE_1_DEPENSES_PREVISION!D121)</f>
        <v/>
      </c>
      <c r="C121" s="33" t="str">
        <f>IF((ANXE_1_DEPENSES_PREVISION!E121)=0,"",ANXE_1_DEPENSES_PREVISION!E121)</f>
        <v/>
      </c>
      <c r="D121" s="33" t="str">
        <f>IF((ANXE_1_DEPENSES_PREVISION!F121)=0,"",ANXE_1_DEPENSES_PREVISION!F121)</f>
        <v/>
      </c>
      <c r="E121" s="33" t="str">
        <f>IF((ANXE_1_DEPENSES_PREVISION!K121)=0,"",ANXE_1_DEPENSES_PREVISION!K121)</f>
        <v/>
      </c>
      <c r="F121" s="33" t="str">
        <f>IF((ANXE_1_DEPENSES_PREVISION!L121)=0,"",ANXE_1_DEPENSES_PREVISION!L121)</f>
        <v/>
      </c>
      <c r="G121" s="33" t="str">
        <f>IF((ANXE_1_DEPENSES_PREVISION!M121)=0,"",ANXE_1_DEPENSES_PREVISION!M121)</f>
        <v/>
      </c>
      <c r="H121" s="32" t="str">
        <f>IF((ANXE_1_DEPENSES_PREVISION!N121)=0,"",ANXE_1_DEPENSES_PREVISION!N121)</f>
        <v/>
      </c>
      <c r="I121" s="32" t="str">
        <f>IF((ANXE_1_DEPENSES_PREVISION!O121)=0,"",ANXE_1_DEPENSES_PREVISION!O121)</f>
        <v/>
      </c>
      <c r="J121" s="32" t="str">
        <f>IF((ANXE_1_DEPENSES_PREVISION!P121)=0,"",ANXE_1_DEPENSES_PREVISION!P121)</f>
        <v/>
      </c>
      <c r="K121" s="32" t="str">
        <f>IF((ANXE_1_DEPENSES_PREVISION!Q121)=0,"",ANXE_1_DEPENSES_PREVISION!Q121)</f>
        <v/>
      </c>
      <c r="L121" s="33" t="str">
        <f>IF((ANXE_1_DEPENSES_PREVISION!R121)=0,"",ANXE_1_DEPENSES_PREVISION!R121)</f>
        <v/>
      </c>
      <c r="M121" s="10" t="str">
        <f>IF((ANXE_1_DEPENSES_PREVISION!D121)=0,"",ANXE_1_DEPENSES_PREVISION!D121)</f>
        <v/>
      </c>
      <c r="N121" s="10" t="str">
        <f>IF((ANXE_1_DEPENSES_PREVISION!E121)=0,"",ANXE_1_DEPENSES_PREVISION!E121)</f>
        <v/>
      </c>
      <c r="O121" s="10" t="str">
        <f>IF((ANXE_1_DEPENSES_PREVISION!F121)=0,"",ANXE_1_DEPENSES_PREVISION!F121)</f>
        <v/>
      </c>
      <c r="P121" s="10" t="str">
        <f>IF((ANXE_1_DEPENSES_PREVISION!K121)=0,"",ANXE_1_DEPENSES_PREVISION!K121)</f>
        <v/>
      </c>
      <c r="Q121" s="10" t="str">
        <f>IF((ANXE_1_DEPENSES_PREVISION!L121)=0,"",ANXE_1_DEPENSES_PREVISION!L121)</f>
        <v/>
      </c>
      <c r="R121" s="10" t="str">
        <f>IF((ANXE_1_DEPENSES_PREVISION!M121)=0,"",ANXE_1_DEPENSES_PREVISION!M121)</f>
        <v/>
      </c>
      <c r="S121" s="128" t="str">
        <f>IF((ANXE_1_DEPENSES_PREVISION!N121)=0,"",ANXE_1_DEPENSES_PREVISION!N121)</f>
        <v/>
      </c>
      <c r="T121" s="128" t="str">
        <f>IF((ANXE_1_DEPENSES_PREVISION!O121)=0,"",ANXE_1_DEPENSES_PREVISION!O121)</f>
        <v/>
      </c>
      <c r="U121" s="128" t="str">
        <f>IF((ANXE_1_DEPENSES_PREVISION!P121)=0,"",ANXE_1_DEPENSES_PREVISION!P121)</f>
        <v/>
      </c>
      <c r="V121" s="128" t="str">
        <f>IF((ANXE_1_DEPENSES_PREVISION!Q121)=0,"",ANXE_1_DEPENSES_PREVISION!Q121)</f>
        <v/>
      </c>
      <c r="W121" s="10" t="str">
        <f>IF((ANXE_1_DEPENSES_PREVISION!R121)=0,"",ANXE_1_DEPENSES_PREVISION!R121)</f>
        <v/>
      </c>
      <c r="X121" s="36"/>
      <c r="Y121" s="35" t="str">
        <f t="shared" si="4"/>
        <v/>
      </c>
      <c r="Z121" s="12" t="str">
        <f t="shared" si="5"/>
        <v/>
      </c>
      <c r="AA121" s="37" t="str">
        <f t="shared" si="6"/>
        <v/>
      </c>
      <c r="AB121" s="35" t="str">
        <f t="shared" si="7"/>
        <v/>
      </c>
      <c r="AC121" s="35"/>
      <c r="AD121" s="11"/>
    </row>
    <row r="122" spans="2:30" x14ac:dyDescent="0.25">
      <c r="B122" s="33" t="str">
        <f>IF((ANXE_1_DEPENSES_PREVISION!D122)=0,"",ANXE_1_DEPENSES_PREVISION!D122)</f>
        <v/>
      </c>
      <c r="C122" s="33" t="str">
        <f>IF((ANXE_1_DEPENSES_PREVISION!E122)=0,"",ANXE_1_DEPENSES_PREVISION!E122)</f>
        <v/>
      </c>
      <c r="D122" s="33" t="str">
        <f>IF((ANXE_1_DEPENSES_PREVISION!F122)=0,"",ANXE_1_DEPENSES_PREVISION!F122)</f>
        <v/>
      </c>
      <c r="E122" s="33" t="str">
        <f>IF((ANXE_1_DEPENSES_PREVISION!K122)=0,"",ANXE_1_DEPENSES_PREVISION!K122)</f>
        <v/>
      </c>
      <c r="F122" s="33" t="str">
        <f>IF((ANXE_1_DEPENSES_PREVISION!L122)=0,"",ANXE_1_DEPENSES_PREVISION!L122)</f>
        <v/>
      </c>
      <c r="G122" s="33" t="str">
        <f>IF((ANXE_1_DEPENSES_PREVISION!M122)=0,"",ANXE_1_DEPENSES_PREVISION!M122)</f>
        <v/>
      </c>
      <c r="H122" s="32" t="str">
        <f>IF((ANXE_1_DEPENSES_PREVISION!N122)=0,"",ANXE_1_DEPENSES_PREVISION!N122)</f>
        <v/>
      </c>
      <c r="I122" s="32" t="str">
        <f>IF((ANXE_1_DEPENSES_PREVISION!O122)=0,"",ANXE_1_DEPENSES_PREVISION!O122)</f>
        <v/>
      </c>
      <c r="J122" s="32" t="str">
        <f>IF((ANXE_1_DEPENSES_PREVISION!P122)=0,"",ANXE_1_DEPENSES_PREVISION!P122)</f>
        <v/>
      </c>
      <c r="K122" s="32" t="str">
        <f>IF((ANXE_1_DEPENSES_PREVISION!Q122)=0,"",ANXE_1_DEPENSES_PREVISION!Q122)</f>
        <v/>
      </c>
      <c r="L122" s="33" t="str">
        <f>IF((ANXE_1_DEPENSES_PREVISION!R122)=0,"",ANXE_1_DEPENSES_PREVISION!R122)</f>
        <v/>
      </c>
      <c r="M122" s="10" t="str">
        <f>IF((ANXE_1_DEPENSES_PREVISION!D122)=0,"",ANXE_1_DEPENSES_PREVISION!D122)</f>
        <v/>
      </c>
      <c r="N122" s="10" t="str">
        <f>IF((ANXE_1_DEPENSES_PREVISION!E122)=0,"",ANXE_1_DEPENSES_PREVISION!E122)</f>
        <v/>
      </c>
      <c r="O122" s="10" t="str">
        <f>IF((ANXE_1_DEPENSES_PREVISION!F122)=0,"",ANXE_1_DEPENSES_PREVISION!F122)</f>
        <v/>
      </c>
      <c r="P122" s="10" t="str">
        <f>IF((ANXE_1_DEPENSES_PREVISION!K122)=0,"",ANXE_1_DEPENSES_PREVISION!K122)</f>
        <v/>
      </c>
      <c r="Q122" s="10" t="str">
        <f>IF((ANXE_1_DEPENSES_PREVISION!L122)=0,"",ANXE_1_DEPENSES_PREVISION!L122)</f>
        <v/>
      </c>
      <c r="R122" s="10" t="str">
        <f>IF((ANXE_1_DEPENSES_PREVISION!M122)=0,"",ANXE_1_DEPENSES_PREVISION!M122)</f>
        <v/>
      </c>
      <c r="S122" s="128" t="str">
        <f>IF((ANXE_1_DEPENSES_PREVISION!N122)=0,"",ANXE_1_DEPENSES_PREVISION!N122)</f>
        <v/>
      </c>
      <c r="T122" s="128" t="str">
        <f>IF((ANXE_1_DEPENSES_PREVISION!O122)=0,"",ANXE_1_DEPENSES_PREVISION!O122)</f>
        <v/>
      </c>
      <c r="U122" s="128" t="str">
        <f>IF((ANXE_1_DEPENSES_PREVISION!P122)=0,"",ANXE_1_DEPENSES_PREVISION!P122)</f>
        <v/>
      </c>
      <c r="V122" s="128" t="str">
        <f>IF((ANXE_1_DEPENSES_PREVISION!Q122)=0,"",ANXE_1_DEPENSES_PREVISION!Q122)</f>
        <v/>
      </c>
      <c r="W122" s="10" t="str">
        <f>IF((ANXE_1_DEPENSES_PREVISION!R122)=0,"",ANXE_1_DEPENSES_PREVISION!R122)</f>
        <v/>
      </c>
      <c r="X122" s="36"/>
      <c r="Y122" s="35" t="str">
        <f t="shared" si="4"/>
        <v/>
      </c>
      <c r="Z122" s="12" t="str">
        <f t="shared" si="5"/>
        <v/>
      </c>
      <c r="AA122" s="37" t="str">
        <f t="shared" si="6"/>
        <v/>
      </c>
      <c r="AB122" s="35" t="str">
        <f t="shared" si="7"/>
        <v/>
      </c>
      <c r="AC122" s="35"/>
      <c r="AD122" s="11"/>
    </row>
    <row r="123" spans="2:30" x14ac:dyDescent="0.25">
      <c r="B123" s="33" t="str">
        <f>IF((ANXE_1_DEPENSES_PREVISION!D123)=0,"",ANXE_1_DEPENSES_PREVISION!D123)</f>
        <v/>
      </c>
      <c r="C123" s="33" t="str">
        <f>IF((ANXE_1_DEPENSES_PREVISION!E123)=0,"",ANXE_1_DEPENSES_PREVISION!E123)</f>
        <v/>
      </c>
      <c r="D123" s="33" t="str">
        <f>IF((ANXE_1_DEPENSES_PREVISION!F123)=0,"",ANXE_1_DEPENSES_PREVISION!F123)</f>
        <v/>
      </c>
      <c r="E123" s="33" t="str">
        <f>IF((ANXE_1_DEPENSES_PREVISION!K123)=0,"",ANXE_1_DEPENSES_PREVISION!K123)</f>
        <v/>
      </c>
      <c r="F123" s="33" t="str">
        <f>IF((ANXE_1_DEPENSES_PREVISION!L123)=0,"",ANXE_1_DEPENSES_PREVISION!L123)</f>
        <v/>
      </c>
      <c r="G123" s="33" t="str">
        <f>IF((ANXE_1_DEPENSES_PREVISION!M123)=0,"",ANXE_1_DEPENSES_PREVISION!M123)</f>
        <v/>
      </c>
      <c r="H123" s="32" t="str">
        <f>IF((ANXE_1_DEPENSES_PREVISION!N123)=0,"",ANXE_1_DEPENSES_PREVISION!N123)</f>
        <v/>
      </c>
      <c r="I123" s="32" t="str">
        <f>IF((ANXE_1_DEPENSES_PREVISION!O123)=0,"",ANXE_1_DEPENSES_PREVISION!O123)</f>
        <v/>
      </c>
      <c r="J123" s="32" t="str">
        <f>IF((ANXE_1_DEPENSES_PREVISION!P123)=0,"",ANXE_1_DEPENSES_PREVISION!P123)</f>
        <v/>
      </c>
      <c r="K123" s="32" t="str">
        <f>IF((ANXE_1_DEPENSES_PREVISION!Q123)=0,"",ANXE_1_DEPENSES_PREVISION!Q123)</f>
        <v/>
      </c>
      <c r="L123" s="33" t="str">
        <f>IF((ANXE_1_DEPENSES_PREVISION!R123)=0,"",ANXE_1_DEPENSES_PREVISION!R123)</f>
        <v/>
      </c>
      <c r="M123" s="10" t="str">
        <f>IF((ANXE_1_DEPENSES_PREVISION!D123)=0,"",ANXE_1_DEPENSES_PREVISION!D123)</f>
        <v/>
      </c>
      <c r="N123" s="10" t="str">
        <f>IF((ANXE_1_DEPENSES_PREVISION!E123)=0,"",ANXE_1_DEPENSES_PREVISION!E123)</f>
        <v/>
      </c>
      <c r="O123" s="10" t="str">
        <f>IF((ANXE_1_DEPENSES_PREVISION!F123)=0,"",ANXE_1_DEPENSES_PREVISION!F123)</f>
        <v/>
      </c>
      <c r="P123" s="10" t="str">
        <f>IF((ANXE_1_DEPENSES_PREVISION!K123)=0,"",ANXE_1_DEPENSES_PREVISION!K123)</f>
        <v/>
      </c>
      <c r="Q123" s="10" t="str">
        <f>IF((ANXE_1_DEPENSES_PREVISION!L123)=0,"",ANXE_1_DEPENSES_PREVISION!L123)</f>
        <v/>
      </c>
      <c r="R123" s="10" t="str">
        <f>IF((ANXE_1_DEPENSES_PREVISION!M123)=0,"",ANXE_1_DEPENSES_PREVISION!M123)</f>
        <v/>
      </c>
      <c r="S123" s="128" t="str">
        <f>IF((ANXE_1_DEPENSES_PREVISION!N123)=0,"",ANXE_1_DEPENSES_PREVISION!N123)</f>
        <v/>
      </c>
      <c r="T123" s="128" t="str">
        <f>IF((ANXE_1_DEPENSES_PREVISION!O123)=0,"",ANXE_1_DEPENSES_PREVISION!O123)</f>
        <v/>
      </c>
      <c r="U123" s="128" t="str">
        <f>IF((ANXE_1_DEPENSES_PREVISION!P123)=0,"",ANXE_1_DEPENSES_PREVISION!P123)</f>
        <v/>
      </c>
      <c r="V123" s="128" t="str">
        <f>IF((ANXE_1_DEPENSES_PREVISION!Q123)=0,"",ANXE_1_DEPENSES_PREVISION!Q123)</f>
        <v/>
      </c>
      <c r="W123" s="10" t="str">
        <f>IF((ANXE_1_DEPENSES_PREVISION!R123)=0,"",ANXE_1_DEPENSES_PREVISION!R123)</f>
        <v/>
      </c>
      <c r="X123" s="36"/>
      <c r="Y123" s="35" t="str">
        <f t="shared" si="4"/>
        <v/>
      </c>
      <c r="Z123" s="12" t="str">
        <f t="shared" si="5"/>
        <v/>
      </c>
      <c r="AA123" s="37" t="str">
        <f t="shared" si="6"/>
        <v/>
      </c>
      <c r="AB123" s="35" t="str">
        <f t="shared" si="7"/>
        <v/>
      </c>
      <c r="AC123" s="35"/>
      <c r="AD123" s="11"/>
    </row>
    <row r="124" spans="2:30" x14ac:dyDescent="0.25">
      <c r="B124" s="33" t="str">
        <f>IF((ANXE_1_DEPENSES_PREVISION!D124)=0,"",ANXE_1_DEPENSES_PREVISION!D124)</f>
        <v/>
      </c>
      <c r="C124" s="33" t="str">
        <f>IF((ANXE_1_DEPENSES_PREVISION!E124)=0,"",ANXE_1_DEPENSES_PREVISION!E124)</f>
        <v/>
      </c>
      <c r="D124" s="33" t="str">
        <f>IF((ANXE_1_DEPENSES_PREVISION!F124)=0,"",ANXE_1_DEPENSES_PREVISION!F124)</f>
        <v/>
      </c>
      <c r="E124" s="33" t="str">
        <f>IF((ANXE_1_DEPENSES_PREVISION!K124)=0,"",ANXE_1_DEPENSES_PREVISION!K124)</f>
        <v/>
      </c>
      <c r="F124" s="33" t="str">
        <f>IF((ANXE_1_DEPENSES_PREVISION!L124)=0,"",ANXE_1_DEPENSES_PREVISION!L124)</f>
        <v/>
      </c>
      <c r="G124" s="33" t="str">
        <f>IF((ANXE_1_DEPENSES_PREVISION!M124)=0,"",ANXE_1_DEPENSES_PREVISION!M124)</f>
        <v/>
      </c>
      <c r="H124" s="32" t="str">
        <f>IF((ANXE_1_DEPENSES_PREVISION!N124)=0,"",ANXE_1_DEPENSES_PREVISION!N124)</f>
        <v/>
      </c>
      <c r="I124" s="32" t="str">
        <f>IF((ANXE_1_DEPENSES_PREVISION!O124)=0,"",ANXE_1_DEPENSES_PREVISION!O124)</f>
        <v/>
      </c>
      <c r="J124" s="32" t="str">
        <f>IF((ANXE_1_DEPENSES_PREVISION!P124)=0,"",ANXE_1_DEPENSES_PREVISION!P124)</f>
        <v/>
      </c>
      <c r="K124" s="32" t="str">
        <f>IF((ANXE_1_DEPENSES_PREVISION!Q124)=0,"",ANXE_1_DEPENSES_PREVISION!Q124)</f>
        <v/>
      </c>
      <c r="L124" s="33" t="str">
        <f>IF((ANXE_1_DEPENSES_PREVISION!R124)=0,"",ANXE_1_DEPENSES_PREVISION!R124)</f>
        <v/>
      </c>
      <c r="M124" s="10" t="str">
        <f>IF((ANXE_1_DEPENSES_PREVISION!D124)=0,"",ANXE_1_DEPENSES_PREVISION!D124)</f>
        <v/>
      </c>
      <c r="N124" s="10" t="str">
        <f>IF((ANXE_1_DEPENSES_PREVISION!E124)=0,"",ANXE_1_DEPENSES_PREVISION!E124)</f>
        <v/>
      </c>
      <c r="O124" s="10" t="str">
        <f>IF((ANXE_1_DEPENSES_PREVISION!F124)=0,"",ANXE_1_DEPENSES_PREVISION!F124)</f>
        <v/>
      </c>
      <c r="P124" s="10" t="str">
        <f>IF((ANXE_1_DEPENSES_PREVISION!K124)=0,"",ANXE_1_DEPENSES_PREVISION!K124)</f>
        <v/>
      </c>
      <c r="Q124" s="10" t="str">
        <f>IF((ANXE_1_DEPENSES_PREVISION!L124)=0,"",ANXE_1_DEPENSES_PREVISION!L124)</f>
        <v/>
      </c>
      <c r="R124" s="10" t="str">
        <f>IF((ANXE_1_DEPENSES_PREVISION!M124)=0,"",ANXE_1_DEPENSES_PREVISION!M124)</f>
        <v/>
      </c>
      <c r="S124" s="128" t="str">
        <f>IF((ANXE_1_DEPENSES_PREVISION!N124)=0,"",ANXE_1_DEPENSES_PREVISION!N124)</f>
        <v/>
      </c>
      <c r="T124" s="128" t="str">
        <f>IF((ANXE_1_DEPENSES_PREVISION!O124)=0,"",ANXE_1_DEPENSES_PREVISION!O124)</f>
        <v/>
      </c>
      <c r="U124" s="128" t="str">
        <f>IF((ANXE_1_DEPENSES_PREVISION!P124)=0,"",ANXE_1_DEPENSES_PREVISION!P124)</f>
        <v/>
      </c>
      <c r="V124" s="128" t="str">
        <f>IF((ANXE_1_DEPENSES_PREVISION!Q124)=0,"",ANXE_1_DEPENSES_PREVISION!Q124)</f>
        <v/>
      </c>
      <c r="W124" s="10" t="str">
        <f>IF((ANXE_1_DEPENSES_PREVISION!R124)=0,"",ANXE_1_DEPENSES_PREVISION!R124)</f>
        <v/>
      </c>
      <c r="X124" s="36"/>
      <c r="Y124" s="35" t="str">
        <f t="shared" si="4"/>
        <v/>
      </c>
      <c r="Z124" s="12" t="str">
        <f t="shared" si="5"/>
        <v/>
      </c>
      <c r="AA124" s="37" t="str">
        <f t="shared" si="6"/>
        <v/>
      </c>
      <c r="AB124" s="35" t="str">
        <f t="shared" si="7"/>
        <v/>
      </c>
      <c r="AC124" s="35"/>
      <c r="AD124" s="11"/>
    </row>
    <row r="125" spans="2:30" x14ac:dyDescent="0.25">
      <c r="B125" s="33" t="str">
        <f>IF((ANXE_1_DEPENSES_PREVISION!D125)=0,"",ANXE_1_DEPENSES_PREVISION!D125)</f>
        <v/>
      </c>
      <c r="C125" s="33" t="str">
        <f>IF((ANXE_1_DEPENSES_PREVISION!E125)=0,"",ANXE_1_DEPENSES_PREVISION!E125)</f>
        <v/>
      </c>
      <c r="D125" s="33" t="str">
        <f>IF((ANXE_1_DEPENSES_PREVISION!F125)=0,"",ANXE_1_DEPENSES_PREVISION!F125)</f>
        <v/>
      </c>
      <c r="E125" s="33" t="str">
        <f>IF((ANXE_1_DEPENSES_PREVISION!K125)=0,"",ANXE_1_DEPENSES_PREVISION!K125)</f>
        <v/>
      </c>
      <c r="F125" s="33" t="str">
        <f>IF((ANXE_1_DEPENSES_PREVISION!L125)=0,"",ANXE_1_DEPENSES_PREVISION!L125)</f>
        <v/>
      </c>
      <c r="G125" s="33" t="str">
        <f>IF((ANXE_1_DEPENSES_PREVISION!M125)=0,"",ANXE_1_DEPENSES_PREVISION!M125)</f>
        <v/>
      </c>
      <c r="H125" s="32" t="str">
        <f>IF((ANXE_1_DEPENSES_PREVISION!N125)=0,"",ANXE_1_DEPENSES_PREVISION!N125)</f>
        <v/>
      </c>
      <c r="I125" s="32" t="str">
        <f>IF((ANXE_1_DEPENSES_PREVISION!O125)=0,"",ANXE_1_DEPENSES_PREVISION!O125)</f>
        <v/>
      </c>
      <c r="J125" s="32" t="str">
        <f>IF((ANXE_1_DEPENSES_PREVISION!P125)=0,"",ANXE_1_DEPENSES_PREVISION!P125)</f>
        <v/>
      </c>
      <c r="K125" s="32" t="str">
        <f>IF((ANXE_1_DEPENSES_PREVISION!Q125)=0,"",ANXE_1_DEPENSES_PREVISION!Q125)</f>
        <v/>
      </c>
      <c r="L125" s="33" t="str">
        <f>IF((ANXE_1_DEPENSES_PREVISION!R125)=0,"",ANXE_1_DEPENSES_PREVISION!R125)</f>
        <v/>
      </c>
      <c r="M125" s="10" t="str">
        <f>IF((ANXE_1_DEPENSES_PREVISION!D125)=0,"",ANXE_1_DEPENSES_PREVISION!D125)</f>
        <v/>
      </c>
      <c r="N125" s="10" t="str">
        <f>IF((ANXE_1_DEPENSES_PREVISION!E125)=0,"",ANXE_1_DEPENSES_PREVISION!E125)</f>
        <v/>
      </c>
      <c r="O125" s="10" t="str">
        <f>IF((ANXE_1_DEPENSES_PREVISION!F125)=0,"",ANXE_1_DEPENSES_PREVISION!F125)</f>
        <v/>
      </c>
      <c r="P125" s="10" t="str">
        <f>IF((ANXE_1_DEPENSES_PREVISION!K125)=0,"",ANXE_1_DEPENSES_PREVISION!K125)</f>
        <v/>
      </c>
      <c r="Q125" s="10" t="str">
        <f>IF((ANXE_1_DEPENSES_PREVISION!L125)=0,"",ANXE_1_DEPENSES_PREVISION!L125)</f>
        <v/>
      </c>
      <c r="R125" s="10" t="str">
        <f>IF((ANXE_1_DEPENSES_PREVISION!M125)=0,"",ANXE_1_DEPENSES_PREVISION!M125)</f>
        <v/>
      </c>
      <c r="S125" s="128" t="str">
        <f>IF((ANXE_1_DEPENSES_PREVISION!N125)=0,"",ANXE_1_DEPENSES_PREVISION!N125)</f>
        <v/>
      </c>
      <c r="T125" s="128" t="str">
        <f>IF((ANXE_1_DEPENSES_PREVISION!O125)=0,"",ANXE_1_DEPENSES_PREVISION!O125)</f>
        <v/>
      </c>
      <c r="U125" s="128" t="str">
        <f>IF((ANXE_1_DEPENSES_PREVISION!P125)=0,"",ANXE_1_DEPENSES_PREVISION!P125)</f>
        <v/>
      </c>
      <c r="V125" s="128" t="str">
        <f>IF((ANXE_1_DEPENSES_PREVISION!Q125)=0,"",ANXE_1_DEPENSES_PREVISION!Q125)</f>
        <v/>
      </c>
      <c r="W125" s="10" t="str">
        <f>IF((ANXE_1_DEPENSES_PREVISION!R125)=0,"",ANXE_1_DEPENSES_PREVISION!R125)</f>
        <v/>
      </c>
      <c r="X125" s="36"/>
      <c r="Y125" s="35" t="str">
        <f t="shared" si="4"/>
        <v/>
      </c>
      <c r="Z125" s="12" t="str">
        <f t="shared" si="5"/>
        <v/>
      </c>
      <c r="AA125" s="37" t="str">
        <f t="shared" si="6"/>
        <v/>
      </c>
      <c r="AB125" s="35" t="str">
        <f t="shared" si="7"/>
        <v/>
      </c>
      <c r="AC125" s="35"/>
      <c r="AD125" s="11"/>
    </row>
    <row r="126" spans="2:30" x14ac:dyDescent="0.25">
      <c r="B126" s="33" t="str">
        <f>IF((ANXE_1_DEPENSES_PREVISION!D126)=0,"",ANXE_1_DEPENSES_PREVISION!D126)</f>
        <v/>
      </c>
      <c r="C126" s="33" t="str">
        <f>IF((ANXE_1_DEPENSES_PREVISION!E126)=0,"",ANXE_1_DEPENSES_PREVISION!E126)</f>
        <v/>
      </c>
      <c r="D126" s="33" t="str">
        <f>IF((ANXE_1_DEPENSES_PREVISION!F126)=0,"",ANXE_1_DEPENSES_PREVISION!F126)</f>
        <v/>
      </c>
      <c r="E126" s="33" t="str">
        <f>IF((ANXE_1_DEPENSES_PREVISION!K126)=0,"",ANXE_1_DEPENSES_PREVISION!K126)</f>
        <v/>
      </c>
      <c r="F126" s="33" t="str">
        <f>IF((ANXE_1_DEPENSES_PREVISION!L126)=0,"",ANXE_1_DEPENSES_PREVISION!L126)</f>
        <v/>
      </c>
      <c r="G126" s="33" t="str">
        <f>IF((ANXE_1_DEPENSES_PREVISION!M126)=0,"",ANXE_1_DEPENSES_PREVISION!M126)</f>
        <v/>
      </c>
      <c r="H126" s="32" t="str">
        <f>IF((ANXE_1_DEPENSES_PREVISION!N126)=0,"",ANXE_1_DEPENSES_PREVISION!N126)</f>
        <v/>
      </c>
      <c r="I126" s="32" t="str">
        <f>IF((ANXE_1_DEPENSES_PREVISION!O126)=0,"",ANXE_1_DEPENSES_PREVISION!O126)</f>
        <v/>
      </c>
      <c r="J126" s="32" t="str">
        <f>IF((ANXE_1_DEPENSES_PREVISION!P126)=0,"",ANXE_1_DEPENSES_PREVISION!P126)</f>
        <v/>
      </c>
      <c r="K126" s="32" t="str">
        <f>IF((ANXE_1_DEPENSES_PREVISION!Q126)=0,"",ANXE_1_DEPENSES_PREVISION!Q126)</f>
        <v/>
      </c>
      <c r="L126" s="33" t="str">
        <f>IF((ANXE_1_DEPENSES_PREVISION!R126)=0,"",ANXE_1_DEPENSES_PREVISION!R126)</f>
        <v/>
      </c>
      <c r="M126" s="10" t="str">
        <f>IF((ANXE_1_DEPENSES_PREVISION!D126)=0,"",ANXE_1_DEPENSES_PREVISION!D126)</f>
        <v/>
      </c>
      <c r="N126" s="10" t="str">
        <f>IF((ANXE_1_DEPENSES_PREVISION!E126)=0,"",ANXE_1_DEPENSES_PREVISION!E126)</f>
        <v/>
      </c>
      <c r="O126" s="10" t="str">
        <f>IF((ANXE_1_DEPENSES_PREVISION!F126)=0,"",ANXE_1_DEPENSES_PREVISION!F126)</f>
        <v/>
      </c>
      <c r="P126" s="10" t="str">
        <f>IF((ANXE_1_DEPENSES_PREVISION!K126)=0,"",ANXE_1_DEPENSES_PREVISION!K126)</f>
        <v/>
      </c>
      <c r="Q126" s="10" t="str">
        <f>IF((ANXE_1_DEPENSES_PREVISION!L126)=0,"",ANXE_1_DEPENSES_PREVISION!L126)</f>
        <v/>
      </c>
      <c r="R126" s="10" t="str">
        <f>IF((ANXE_1_DEPENSES_PREVISION!M126)=0,"",ANXE_1_DEPENSES_PREVISION!M126)</f>
        <v/>
      </c>
      <c r="S126" s="128" t="str">
        <f>IF((ANXE_1_DEPENSES_PREVISION!N126)=0,"",ANXE_1_DEPENSES_PREVISION!N126)</f>
        <v/>
      </c>
      <c r="T126" s="128" t="str">
        <f>IF((ANXE_1_DEPENSES_PREVISION!O126)=0,"",ANXE_1_DEPENSES_PREVISION!O126)</f>
        <v/>
      </c>
      <c r="U126" s="128" t="str">
        <f>IF((ANXE_1_DEPENSES_PREVISION!P126)=0,"",ANXE_1_DEPENSES_PREVISION!P126)</f>
        <v/>
      </c>
      <c r="V126" s="128" t="str">
        <f>IF((ANXE_1_DEPENSES_PREVISION!Q126)=0,"",ANXE_1_DEPENSES_PREVISION!Q126)</f>
        <v/>
      </c>
      <c r="W126" s="10" t="str">
        <f>IF((ANXE_1_DEPENSES_PREVISION!R126)=0,"",ANXE_1_DEPENSES_PREVISION!R126)</f>
        <v/>
      </c>
      <c r="X126" s="36"/>
      <c r="Y126" s="35" t="str">
        <f t="shared" si="4"/>
        <v/>
      </c>
      <c r="Z126" s="12" t="str">
        <f t="shared" si="5"/>
        <v/>
      </c>
      <c r="AA126" s="37" t="str">
        <f t="shared" si="6"/>
        <v/>
      </c>
      <c r="AB126" s="35" t="str">
        <f t="shared" si="7"/>
        <v/>
      </c>
      <c r="AC126" s="35"/>
      <c r="AD126" s="11"/>
    </row>
    <row r="127" spans="2:30" x14ac:dyDescent="0.25">
      <c r="B127" s="33" t="str">
        <f>IF((ANXE_1_DEPENSES_PREVISION!D127)=0,"",ANXE_1_DEPENSES_PREVISION!D127)</f>
        <v/>
      </c>
      <c r="C127" s="33" t="str">
        <f>IF((ANXE_1_DEPENSES_PREVISION!E127)=0,"",ANXE_1_DEPENSES_PREVISION!E127)</f>
        <v/>
      </c>
      <c r="D127" s="33" t="str">
        <f>IF((ANXE_1_DEPENSES_PREVISION!F127)=0,"",ANXE_1_DEPENSES_PREVISION!F127)</f>
        <v/>
      </c>
      <c r="E127" s="33" t="str">
        <f>IF((ANXE_1_DEPENSES_PREVISION!K127)=0,"",ANXE_1_DEPENSES_PREVISION!K127)</f>
        <v/>
      </c>
      <c r="F127" s="33" t="str">
        <f>IF((ANXE_1_DEPENSES_PREVISION!L127)=0,"",ANXE_1_DEPENSES_PREVISION!L127)</f>
        <v/>
      </c>
      <c r="G127" s="33" t="str">
        <f>IF((ANXE_1_DEPENSES_PREVISION!M127)=0,"",ANXE_1_DEPENSES_PREVISION!M127)</f>
        <v/>
      </c>
      <c r="H127" s="32" t="str">
        <f>IF((ANXE_1_DEPENSES_PREVISION!N127)=0,"",ANXE_1_DEPENSES_PREVISION!N127)</f>
        <v/>
      </c>
      <c r="I127" s="32" t="str">
        <f>IF((ANXE_1_DEPENSES_PREVISION!O127)=0,"",ANXE_1_DEPENSES_PREVISION!O127)</f>
        <v/>
      </c>
      <c r="J127" s="32" t="str">
        <f>IF((ANXE_1_DEPENSES_PREVISION!P127)=0,"",ANXE_1_DEPENSES_PREVISION!P127)</f>
        <v/>
      </c>
      <c r="K127" s="32" t="str">
        <f>IF((ANXE_1_DEPENSES_PREVISION!Q127)=0,"",ANXE_1_DEPENSES_PREVISION!Q127)</f>
        <v/>
      </c>
      <c r="L127" s="33" t="str">
        <f>IF((ANXE_1_DEPENSES_PREVISION!R127)=0,"",ANXE_1_DEPENSES_PREVISION!R127)</f>
        <v/>
      </c>
      <c r="M127" s="10" t="str">
        <f>IF((ANXE_1_DEPENSES_PREVISION!D127)=0,"",ANXE_1_DEPENSES_PREVISION!D127)</f>
        <v/>
      </c>
      <c r="N127" s="10" t="str">
        <f>IF((ANXE_1_DEPENSES_PREVISION!E127)=0,"",ANXE_1_DEPENSES_PREVISION!E127)</f>
        <v/>
      </c>
      <c r="O127" s="10" t="str">
        <f>IF((ANXE_1_DEPENSES_PREVISION!F127)=0,"",ANXE_1_DEPENSES_PREVISION!F127)</f>
        <v/>
      </c>
      <c r="P127" s="10" t="str">
        <f>IF((ANXE_1_DEPENSES_PREVISION!K127)=0,"",ANXE_1_DEPENSES_PREVISION!K127)</f>
        <v/>
      </c>
      <c r="Q127" s="10" t="str">
        <f>IF((ANXE_1_DEPENSES_PREVISION!L127)=0,"",ANXE_1_DEPENSES_PREVISION!L127)</f>
        <v/>
      </c>
      <c r="R127" s="10" t="str">
        <f>IF((ANXE_1_DEPENSES_PREVISION!M127)=0,"",ANXE_1_DEPENSES_PREVISION!M127)</f>
        <v/>
      </c>
      <c r="S127" s="128" t="str">
        <f>IF((ANXE_1_DEPENSES_PREVISION!N127)=0,"",ANXE_1_DEPENSES_PREVISION!N127)</f>
        <v/>
      </c>
      <c r="T127" s="128" t="str">
        <f>IF((ANXE_1_DEPENSES_PREVISION!O127)=0,"",ANXE_1_DEPENSES_PREVISION!O127)</f>
        <v/>
      </c>
      <c r="U127" s="128" t="str">
        <f>IF((ANXE_1_DEPENSES_PREVISION!P127)=0,"",ANXE_1_DEPENSES_PREVISION!P127)</f>
        <v/>
      </c>
      <c r="V127" s="128" t="str">
        <f>IF((ANXE_1_DEPENSES_PREVISION!Q127)=0,"",ANXE_1_DEPENSES_PREVISION!Q127)</f>
        <v/>
      </c>
      <c r="W127" s="10" t="str">
        <f>IF((ANXE_1_DEPENSES_PREVISION!R127)=0,"",ANXE_1_DEPENSES_PREVISION!R127)</f>
        <v/>
      </c>
      <c r="X127" s="36"/>
      <c r="Y127" s="35" t="str">
        <f t="shared" si="4"/>
        <v/>
      </c>
      <c r="Z127" s="12" t="str">
        <f t="shared" si="5"/>
        <v/>
      </c>
      <c r="AA127" s="37" t="str">
        <f t="shared" si="6"/>
        <v/>
      </c>
      <c r="AB127" s="35" t="str">
        <f t="shared" si="7"/>
        <v/>
      </c>
      <c r="AC127" s="35"/>
      <c r="AD127" s="11"/>
    </row>
    <row r="128" spans="2:30" x14ac:dyDescent="0.25">
      <c r="B128" s="33" t="str">
        <f>IF((ANXE_1_DEPENSES_PREVISION!D128)=0,"",ANXE_1_DEPENSES_PREVISION!D128)</f>
        <v/>
      </c>
      <c r="C128" s="33" t="str">
        <f>IF((ANXE_1_DEPENSES_PREVISION!E128)=0,"",ANXE_1_DEPENSES_PREVISION!E128)</f>
        <v/>
      </c>
      <c r="D128" s="33" t="str">
        <f>IF((ANXE_1_DEPENSES_PREVISION!F128)=0,"",ANXE_1_DEPENSES_PREVISION!F128)</f>
        <v/>
      </c>
      <c r="E128" s="33" t="str">
        <f>IF((ANXE_1_DEPENSES_PREVISION!K128)=0,"",ANXE_1_DEPENSES_PREVISION!K128)</f>
        <v/>
      </c>
      <c r="F128" s="33" t="str">
        <f>IF((ANXE_1_DEPENSES_PREVISION!L128)=0,"",ANXE_1_DEPENSES_PREVISION!L128)</f>
        <v/>
      </c>
      <c r="G128" s="33" t="str">
        <f>IF((ANXE_1_DEPENSES_PREVISION!M128)=0,"",ANXE_1_DEPENSES_PREVISION!M128)</f>
        <v/>
      </c>
      <c r="H128" s="32" t="str">
        <f>IF((ANXE_1_DEPENSES_PREVISION!N128)=0,"",ANXE_1_DEPENSES_PREVISION!N128)</f>
        <v/>
      </c>
      <c r="I128" s="32" t="str">
        <f>IF((ANXE_1_DEPENSES_PREVISION!O128)=0,"",ANXE_1_DEPENSES_PREVISION!O128)</f>
        <v/>
      </c>
      <c r="J128" s="32" t="str">
        <f>IF((ANXE_1_DEPENSES_PREVISION!P128)=0,"",ANXE_1_DEPENSES_PREVISION!P128)</f>
        <v/>
      </c>
      <c r="K128" s="32" t="str">
        <f>IF((ANXE_1_DEPENSES_PREVISION!Q128)=0,"",ANXE_1_DEPENSES_PREVISION!Q128)</f>
        <v/>
      </c>
      <c r="L128" s="33" t="str">
        <f>IF((ANXE_1_DEPENSES_PREVISION!R128)=0,"",ANXE_1_DEPENSES_PREVISION!R128)</f>
        <v/>
      </c>
      <c r="M128" s="10" t="str">
        <f>IF((ANXE_1_DEPENSES_PREVISION!D128)=0,"",ANXE_1_DEPENSES_PREVISION!D128)</f>
        <v/>
      </c>
      <c r="N128" s="10" t="str">
        <f>IF((ANXE_1_DEPENSES_PREVISION!E128)=0,"",ANXE_1_DEPENSES_PREVISION!E128)</f>
        <v/>
      </c>
      <c r="O128" s="10" t="str">
        <f>IF((ANXE_1_DEPENSES_PREVISION!F128)=0,"",ANXE_1_DEPENSES_PREVISION!F128)</f>
        <v/>
      </c>
      <c r="P128" s="10" t="str">
        <f>IF((ANXE_1_DEPENSES_PREVISION!K128)=0,"",ANXE_1_DEPENSES_PREVISION!K128)</f>
        <v/>
      </c>
      <c r="Q128" s="10" t="str">
        <f>IF((ANXE_1_DEPENSES_PREVISION!L128)=0,"",ANXE_1_DEPENSES_PREVISION!L128)</f>
        <v/>
      </c>
      <c r="R128" s="10" t="str">
        <f>IF((ANXE_1_DEPENSES_PREVISION!M128)=0,"",ANXE_1_DEPENSES_PREVISION!M128)</f>
        <v/>
      </c>
      <c r="S128" s="128" t="str">
        <f>IF((ANXE_1_DEPENSES_PREVISION!N128)=0,"",ANXE_1_DEPENSES_PREVISION!N128)</f>
        <v/>
      </c>
      <c r="T128" s="128" t="str">
        <f>IF((ANXE_1_DEPENSES_PREVISION!O128)=0,"",ANXE_1_DEPENSES_PREVISION!O128)</f>
        <v/>
      </c>
      <c r="U128" s="128" t="str">
        <f>IF((ANXE_1_DEPENSES_PREVISION!P128)=0,"",ANXE_1_DEPENSES_PREVISION!P128)</f>
        <v/>
      </c>
      <c r="V128" s="128" t="str">
        <f>IF((ANXE_1_DEPENSES_PREVISION!Q128)=0,"",ANXE_1_DEPENSES_PREVISION!Q128)</f>
        <v/>
      </c>
      <c r="W128" s="10" t="str">
        <f>IF((ANXE_1_DEPENSES_PREVISION!R128)=0,"",ANXE_1_DEPENSES_PREVISION!R128)</f>
        <v/>
      </c>
      <c r="X128" s="36"/>
      <c r="Y128" s="35" t="str">
        <f t="shared" si="4"/>
        <v/>
      </c>
      <c r="Z128" s="12" t="str">
        <f t="shared" si="5"/>
        <v/>
      </c>
      <c r="AA128" s="37" t="str">
        <f t="shared" si="6"/>
        <v/>
      </c>
      <c r="AB128" s="35" t="str">
        <f t="shared" si="7"/>
        <v/>
      </c>
      <c r="AC128" s="35"/>
      <c r="AD128" s="11"/>
    </row>
    <row r="129" spans="2:30" x14ac:dyDescent="0.25">
      <c r="B129" s="33" t="str">
        <f>IF((ANXE_1_DEPENSES_PREVISION!D129)=0,"",ANXE_1_DEPENSES_PREVISION!D129)</f>
        <v/>
      </c>
      <c r="C129" s="33" t="str">
        <f>IF((ANXE_1_DEPENSES_PREVISION!E129)=0,"",ANXE_1_DEPENSES_PREVISION!E129)</f>
        <v/>
      </c>
      <c r="D129" s="33" t="str">
        <f>IF((ANXE_1_DEPENSES_PREVISION!F129)=0,"",ANXE_1_DEPENSES_PREVISION!F129)</f>
        <v/>
      </c>
      <c r="E129" s="33" t="str">
        <f>IF((ANXE_1_DEPENSES_PREVISION!K129)=0,"",ANXE_1_DEPENSES_PREVISION!K129)</f>
        <v/>
      </c>
      <c r="F129" s="33" t="str">
        <f>IF((ANXE_1_DEPENSES_PREVISION!L129)=0,"",ANXE_1_DEPENSES_PREVISION!L129)</f>
        <v/>
      </c>
      <c r="G129" s="33" t="str">
        <f>IF((ANXE_1_DEPENSES_PREVISION!M129)=0,"",ANXE_1_DEPENSES_PREVISION!M129)</f>
        <v/>
      </c>
      <c r="H129" s="32" t="str">
        <f>IF((ANXE_1_DEPENSES_PREVISION!N129)=0,"",ANXE_1_DEPENSES_PREVISION!N129)</f>
        <v/>
      </c>
      <c r="I129" s="32" t="str">
        <f>IF((ANXE_1_DEPENSES_PREVISION!O129)=0,"",ANXE_1_DEPENSES_PREVISION!O129)</f>
        <v/>
      </c>
      <c r="J129" s="32" t="str">
        <f>IF((ANXE_1_DEPENSES_PREVISION!P129)=0,"",ANXE_1_DEPENSES_PREVISION!P129)</f>
        <v/>
      </c>
      <c r="K129" s="32" t="str">
        <f>IF((ANXE_1_DEPENSES_PREVISION!Q129)=0,"",ANXE_1_DEPENSES_PREVISION!Q129)</f>
        <v/>
      </c>
      <c r="L129" s="33" t="str">
        <f>IF((ANXE_1_DEPENSES_PREVISION!R129)=0,"",ANXE_1_DEPENSES_PREVISION!R129)</f>
        <v/>
      </c>
      <c r="M129" s="10" t="str">
        <f>IF((ANXE_1_DEPENSES_PREVISION!D129)=0,"",ANXE_1_DEPENSES_PREVISION!D129)</f>
        <v/>
      </c>
      <c r="N129" s="10" t="str">
        <f>IF((ANXE_1_DEPENSES_PREVISION!E129)=0,"",ANXE_1_DEPENSES_PREVISION!E129)</f>
        <v/>
      </c>
      <c r="O129" s="10" t="str">
        <f>IF((ANXE_1_DEPENSES_PREVISION!F129)=0,"",ANXE_1_DEPENSES_PREVISION!F129)</f>
        <v/>
      </c>
      <c r="P129" s="10" t="str">
        <f>IF((ANXE_1_DEPENSES_PREVISION!K129)=0,"",ANXE_1_DEPENSES_PREVISION!K129)</f>
        <v/>
      </c>
      <c r="Q129" s="10" t="str">
        <f>IF((ANXE_1_DEPENSES_PREVISION!L129)=0,"",ANXE_1_DEPENSES_PREVISION!L129)</f>
        <v/>
      </c>
      <c r="R129" s="10" t="str">
        <f>IF((ANXE_1_DEPENSES_PREVISION!M129)=0,"",ANXE_1_DEPENSES_PREVISION!M129)</f>
        <v/>
      </c>
      <c r="S129" s="128" t="str">
        <f>IF((ANXE_1_DEPENSES_PREVISION!N129)=0,"",ANXE_1_DEPENSES_PREVISION!N129)</f>
        <v/>
      </c>
      <c r="T129" s="128" t="str">
        <f>IF((ANXE_1_DEPENSES_PREVISION!O129)=0,"",ANXE_1_DEPENSES_PREVISION!O129)</f>
        <v/>
      </c>
      <c r="U129" s="128" t="str">
        <f>IF((ANXE_1_DEPENSES_PREVISION!P129)=0,"",ANXE_1_DEPENSES_PREVISION!P129)</f>
        <v/>
      </c>
      <c r="V129" s="128" t="str">
        <f>IF((ANXE_1_DEPENSES_PREVISION!Q129)=0,"",ANXE_1_DEPENSES_PREVISION!Q129)</f>
        <v/>
      </c>
      <c r="W129" s="10" t="str">
        <f>IF((ANXE_1_DEPENSES_PREVISION!R129)=0,"",ANXE_1_DEPENSES_PREVISION!R129)</f>
        <v/>
      </c>
      <c r="X129" s="36"/>
      <c r="Y129" s="35" t="str">
        <f t="shared" si="4"/>
        <v/>
      </c>
      <c r="Z129" s="12" t="str">
        <f t="shared" si="5"/>
        <v/>
      </c>
      <c r="AA129" s="37" t="str">
        <f t="shared" si="6"/>
        <v/>
      </c>
      <c r="AB129" s="35" t="str">
        <f t="shared" si="7"/>
        <v/>
      </c>
      <c r="AC129" s="35"/>
      <c r="AD129" s="11"/>
    </row>
    <row r="130" spans="2:30" x14ac:dyDescent="0.25">
      <c r="B130" s="33" t="str">
        <f>IF((ANXE_1_DEPENSES_PREVISION!D130)=0,"",ANXE_1_DEPENSES_PREVISION!D130)</f>
        <v/>
      </c>
      <c r="C130" s="33" t="str">
        <f>IF((ANXE_1_DEPENSES_PREVISION!E130)=0,"",ANXE_1_DEPENSES_PREVISION!E130)</f>
        <v/>
      </c>
      <c r="D130" s="33" t="str">
        <f>IF((ANXE_1_DEPENSES_PREVISION!F130)=0,"",ANXE_1_DEPENSES_PREVISION!F130)</f>
        <v/>
      </c>
      <c r="E130" s="33" t="str">
        <f>IF((ANXE_1_DEPENSES_PREVISION!K130)=0,"",ANXE_1_DEPENSES_PREVISION!K130)</f>
        <v/>
      </c>
      <c r="F130" s="33" t="str">
        <f>IF((ANXE_1_DEPENSES_PREVISION!L130)=0,"",ANXE_1_DEPENSES_PREVISION!L130)</f>
        <v/>
      </c>
      <c r="G130" s="33" t="str">
        <f>IF((ANXE_1_DEPENSES_PREVISION!M130)=0,"",ANXE_1_DEPENSES_PREVISION!M130)</f>
        <v/>
      </c>
      <c r="H130" s="32" t="str">
        <f>IF((ANXE_1_DEPENSES_PREVISION!N130)=0,"",ANXE_1_DEPENSES_PREVISION!N130)</f>
        <v/>
      </c>
      <c r="I130" s="32" t="str">
        <f>IF((ANXE_1_DEPENSES_PREVISION!O130)=0,"",ANXE_1_DEPENSES_PREVISION!O130)</f>
        <v/>
      </c>
      <c r="J130" s="32" t="str">
        <f>IF((ANXE_1_DEPENSES_PREVISION!P130)=0,"",ANXE_1_DEPENSES_PREVISION!P130)</f>
        <v/>
      </c>
      <c r="K130" s="32" t="str">
        <f>IF((ANXE_1_DEPENSES_PREVISION!Q130)=0,"",ANXE_1_DEPENSES_PREVISION!Q130)</f>
        <v/>
      </c>
      <c r="L130" s="33" t="str">
        <f>IF((ANXE_1_DEPENSES_PREVISION!R130)=0,"",ANXE_1_DEPENSES_PREVISION!R130)</f>
        <v/>
      </c>
      <c r="M130" s="10" t="str">
        <f>IF((ANXE_1_DEPENSES_PREVISION!D130)=0,"",ANXE_1_DEPENSES_PREVISION!D130)</f>
        <v/>
      </c>
      <c r="N130" s="10" t="str">
        <f>IF((ANXE_1_DEPENSES_PREVISION!E130)=0,"",ANXE_1_DEPENSES_PREVISION!E130)</f>
        <v/>
      </c>
      <c r="O130" s="10" t="str">
        <f>IF((ANXE_1_DEPENSES_PREVISION!F130)=0,"",ANXE_1_DEPENSES_PREVISION!F130)</f>
        <v/>
      </c>
      <c r="P130" s="10" t="str">
        <f>IF((ANXE_1_DEPENSES_PREVISION!K130)=0,"",ANXE_1_DEPENSES_PREVISION!K130)</f>
        <v/>
      </c>
      <c r="Q130" s="10" t="str">
        <f>IF((ANXE_1_DEPENSES_PREVISION!L130)=0,"",ANXE_1_DEPENSES_PREVISION!L130)</f>
        <v/>
      </c>
      <c r="R130" s="10" t="str">
        <f>IF((ANXE_1_DEPENSES_PREVISION!M130)=0,"",ANXE_1_DEPENSES_PREVISION!M130)</f>
        <v/>
      </c>
      <c r="S130" s="128" t="str">
        <f>IF((ANXE_1_DEPENSES_PREVISION!N130)=0,"",ANXE_1_DEPENSES_PREVISION!N130)</f>
        <v/>
      </c>
      <c r="T130" s="128" t="str">
        <f>IF((ANXE_1_DEPENSES_PREVISION!O130)=0,"",ANXE_1_DEPENSES_PREVISION!O130)</f>
        <v/>
      </c>
      <c r="U130" s="128" t="str">
        <f>IF((ANXE_1_DEPENSES_PREVISION!P130)=0,"",ANXE_1_DEPENSES_PREVISION!P130)</f>
        <v/>
      </c>
      <c r="V130" s="128" t="str">
        <f>IF((ANXE_1_DEPENSES_PREVISION!Q130)=0,"",ANXE_1_DEPENSES_PREVISION!Q130)</f>
        <v/>
      </c>
      <c r="W130" s="10" t="str">
        <f>IF((ANXE_1_DEPENSES_PREVISION!R130)=0,"",ANXE_1_DEPENSES_PREVISION!R130)</f>
        <v/>
      </c>
      <c r="X130" s="36"/>
      <c r="Y130" s="35" t="str">
        <f t="shared" si="4"/>
        <v/>
      </c>
      <c r="Z130" s="12" t="str">
        <f t="shared" si="5"/>
        <v/>
      </c>
      <c r="AA130" s="37" t="str">
        <f t="shared" si="6"/>
        <v/>
      </c>
      <c r="AB130" s="35" t="str">
        <f t="shared" si="7"/>
        <v/>
      </c>
      <c r="AC130" s="35"/>
      <c r="AD130" s="11"/>
    </row>
    <row r="131" spans="2:30" x14ac:dyDescent="0.25">
      <c r="B131" s="33" t="str">
        <f>IF((ANXE_1_DEPENSES_PREVISION!D131)=0,"",ANXE_1_DEPENSES_PREVISION!D131)</f>
        <v/>
      </c>
      <c r="C131" s="33" t="str">
        <f>IF((ANXE_1_DEPENSES_PREVISION!E131)=0,"",ANXE_1_DEPENSES_PREVISION!E131)</f>
        <v/>
      </c>
      <c r="D131" s="33" t="str">
        <f>IF((ANXE_1_DEPENSES_PREVISION!F131)=0,"",ANXE_1_DEPENSES_PREVISION!F131)</f>
        <v/>
      </c>
      <c r="E131" s="33" t="str">
        <f>IF((ANXE_1_DEPENSES_PREVISION!K131)=0,"",ANXE_1_DEPENSES_PREVISION!K131)</f>
        <v/>
      </c>
      <c r="F131" s="33" t="str">
        <f>IF((ANXE_1_DEPENSES_PREVISION!L131)=0,"",ANXE_1_DEPENSES_PREVISION!L131)</f>
        <v/>
      </c>
      <c r="G131" s="33" t="str">
        <f>IF((ANXE_1_DEPENSES_PREVISION!M131)=0,"",ANXE_1_DEPENSES_PREVISION!M131)</f>
        <v/>
      </c>
      <c r="H131" s="32" t="str">
        <f>IF((ANXE_1_DEPENSES_PREVISION!N131)=0,"",ANXE_1_DEPENSES_PREVISION!N131)</f>
        <v/>
      </c>
      <c r="I131" s="32" t="str">
        <f>IF((ANXE_1_DEPENSES_PREVISION!O131)=0,"",ANXE_1_DEPENSES_PREVISION!O131)</f>
        <v/>
      </c>
      <c r="J131" s="32" t="str">
        <f>IF((ANXE_1_DEPENSES_PREVISION!P131)=0,"",ANXE_1_DEPENSES_PREVISION!P131)</f>
        <v/>
      </c>
      <c r="K131" s="32" t="str">
        <f>IF((ANXE_1_DEPENSES_PREVISION!Q131)=0,"",ANXE_1_DEPENSES_PREVISION!Q131)</f>
        <v/>
      </c>
      <c r="L131" s="33" t="str">
        <f>IF((ANXE_1_DEPENSES_PREVISION!R131)=0,"",ANXE_1_DEPENSES_PREVISION!R131)</f>
        <v/>
      </c>
      <c r="M131" s="10" t="str">
        <f>IF((ANXE_1_DEPENSES_PREVISION!D131)=0,"",ANXE_1_DEPENSES_PREVISION!D131)</f>
        <v/>
      </c>
      <c r="N131" s="10" t="str">
        <f>IF((ANXE_1_DEPENSES_PREVISION!E131)=0,"",ANXE_1_DEPENSES_PREVISION!E131)</f>
        <v/>
      </c>
      <c r="O131" s="10" t="str">
        <f>IF((ANXE_1_DEPENSES_PREVISION!F131)=0,"",ANXE_1_DEPENSES_PREVISION!F131)</f>
        <v/>
      </c>
      <c r="P131" s="10" t="str">
        <f>IF((ANXE_1_DEPENSES_PREVISION!K131)=0,"",ANXE_1_DEPENSES_PREVISION!K131)</f>
        <v/>
      </c>
      <c r="Q131" s="10" t="str">
        <f>IF((ANXE_1_DEPENSES_PREVISION!L131)=0,"",ANXE_1_DEPENSES_PREVISION!L131)</f>
        <v/>
      </c>
      <c r="R131" s="10" t="str">
        <f>IF((ANXE_1_DEPENSES_PREVISION!M131)=0,"",ANXE_1_DEPENSES_PREVISION!M131)</f>
        <v/>
      </c>
      <c r="S131" s="128" t="str">
        <f>IF((ANXE_1_DEPENSES_PREVISION!N131)=0,"",ANXE_1_DEPENSES_PREVISION!N131)</f>
        <v/>
      </c>
      <c r="T131" s="128" t="str">
        <f>IF((ANXE_1_DEPENSES_PREVISION!O131)=0,"",ANXE_1_DEPENSES_PREVISION!O131)</f>
        <v/>
      </c>
      <c r="U131" s="128" t="str">
        <f>IF((ANXE_1_DEPENSES_PREVISION!P131)=0,"",ANXE_1_DEPENSES_PREVISION!P131)</f>
        <v/>
      </c>
      <c r="V131" s="128" t="str">
        <f>IF((ANXE_1_DEPENSES_PREVISION!Q131)=0,"",ANXE_1_DEPENSES_PREVISION!Q131)</f>
        <v/>
      </c>
      <c r="W131" s="10" t="str">
        <f>IF((ANXE_1_DEPENSES_PREVISION!R131)=0,"",ANXE_1_DEPENSES_PREVISION!R131)</f>
        <v/>
      </c>
      <c r="X131" s="36"/>
      <c r="Y131" s="35" t="str">
        <f t="shared" si="4"/>
        <v/>
      </c>
      <c r="Z131" s="12" t="str">
        <f t="shared" si="5"/>
        <v/>
      </c>
      <c r="AA131" s="37" t="str">
        <f t="shared" si="6"/>
        <v/>
      </c>
      <c r="AB131" s="35" t="str">
        <f t="shared" si="7"/>
        <v/>
      </c>
      <c r="AC131" s="35"/>
      <c r="AD131" s="11"/>
    </row>
    <row r="132" spans="2:30" x14ac:dyDescent="0.25">
      <c r="B132" s="33" t="str">
        <f>IF((ANXE_1_DEPENSES_PREVISION!D132)=0,"",ANXE_1_DEPENSES_PREVISION!D132)</f>
        <v/>
      </c>
      <c r="C132" s="33" t="str">
        <f>IF((ANXE_1_DEPENSES_PREVISION!E132)=0,"",ANXE_1_DEPENSES_PREVISION!E132)</f>
        <v/>
      </c>
      <c r="D132" s="33" t="str">
        <f>IF((ANXE_1_DEPENSES_PREVISION!F132)=0,"",ANXE_1_DEPENSES_PREVISION!F132)</f>
        <v/>
      </c>
      <c r="E132" s="33" t="str">
        <f>IF((ANXE_1_DEPENSES_PREVISION!K132)=0,"",ANXE_1_DEPENSES_PREVISION!K132)</f>
        <v/>
      </c>
      <c r="F132" s="33" t="str">
        <f>IF((ANXE_1_DEPENSES_PREVISION!L132)=0,"",ANXE_1_DEPENSES_PREVISION!L132)</f>
        <v/>
      </c>
      <c r="G132" s="33" t="str">
        <f>IF((ANXE_1_DEPENSES_PREVISION!M132)=0,"",ANXE_1_DEPENSES_PREVISION!M132)</f>
        <v/>
      </c>
      <c r="H132" s="32" t="str">
        <f>IF((ANXE_1_DEPENSES_PREVISION!N132)=0,"",ANXE_1_DEPENSES_PREVISION!N132)</f>
        <v/>
      </c>
      <c r="I132" s="32" t="str">
        <f>IF((ANXE_1_DEPENSES_PREVISION!O132)=0,"",ANXE_1_DEPENSES_PREVISION!O132)</f>
        <v/>
      </c>
      <c r="J132" s="32" t="str">
        <f>IF((ANXE_1_DEPENSES_PREVISION!P132)=0,"",ANXE_1_DEPENSES_PREVISION!P132)</f>
        <v/>
      </c>
      <c r="K132" s="32" t="str">
        <f>IF((ANXE_1_DEPENSES_PREVISION!Q132)=0,"",ANXE_1_DEPENSES_PREVISION!Q132)</f>
        <v/>
      </c>
      <c r="L132" s="33" t="str">
        <f>IF((ANXE_1_DEPENSES_PREVISION!R132)=0,"",ANXE_1_DEPENSES_PREVISION!R132)</f>
        <v/>
      </c>
      <c r="M132" s="10" t="str">
        <f>IF((ANXE_1_DEPENSES_PREVISION!D132)=0,"",ANXE_1_DEPENSES_PREVISION!D132)</f>
        <v/>
      </c>
      <c r="N132" s="10" t="str">
        <f>IF((ANXE_1_DEPENSES_PREVISION!E132)=0,"",ANXE_1_DEPENSES_PREVISION!E132)</f>
        <v/>
      </c>
      <c r="O132" s="10" t="str">
        <f>IF((ANXE_1_DEPENSES_PREVISION!F132)=0,"",ANXE_1_DEPENSES_PREVISION!F132)</f>
        <v/>
      </c>
      <c r="P132" s="10" t="str">
        <f>IF((ANXE_1_DEPENSES_PREVISION!K132)=0,"",ANXE_1_DEPENSES_PREVISION!K132)</f>
        <v/>
      </c>
      <c r="Q132" s="10" t="str">
        <f>IF((ANXE_1_DEPENSES_PREVISION!L132)=0,"",ANXE_1_DEPENSES_PREVISION!L132)</f>
        <v/>
      </c>
      <c r="R132" s="10" t="str">
        <f>IF((ANXE_1_DEPENSES_PREVISION!M132)=0,"",ANXE_1_DEPENSES_PREVISION!M132)</f>
        <v/>
      </c>
      <c r="S132" s="128" t="str">
        <f>IF((ANXE_1_DEPENSES_PREVISION!N132)=0,"",ANXE_1_DEPENSES_PREVISION!N132)</f>
        <v/>
      </c>
      <c r="T132" s="128" t="str">
        <f>IF((ANXE_1_DEPENSES_PREVISION!O132)=0,"",ANXE_1_DEPENSES_PREVISION!O132)</f>
        <v/>
      </c>
      <c r="U132" s="128" t="str">
        <f>IF((ANXE_1_DEPENSES_PREVISION!P132)=0,"",ANXE_1_DEPENSES_PREVISION!P132)</f>
        <v/>
      </c>
      <c r="V132" s="128" t="str">
        <f>IF((ANXE_1_DEPENSES_PREVISION!Q132)=0,"",ANXE_1_DEPENSES_PREVISION!Q132)</f>
        <v/>
      </c>
      <c r="W132" s="10" t="str">
        <f>IF((ANXE_1_DEPENSES_PREVISION!R132)=0,"",ANXE_1_DEPENSES_PREVISION!R132)</f>
        <v/>
      </c>
      <c r="X132" s="36"/>
      <c r="Y132" s="35" t="str">
        <f t="shared" si="4"/>
        <v/>
      </c>
      <c r="Z132" s="12" t="str">
        <f t="shared" si="5"/>
        <v/>
      </c>
      <c r="AA132" s="37" t="str">
        <f t="shared" si="6"/>
        <v/>
      </c>
      <c r="AB132" s="35" t="str">
        <f t="shared" si="7"/>
        <v/>
      </c>
      <c r="AC132" s="35"/>
      <c r="AD132" s="11"/>
    </row>
    <row r="133" spans="2:30" x14ac:dyDescent="0.25">
      <c r="B133" s="33" t="str">
        <f>IF((ANXE_1_DEPENSES_PREVISION!D133)=0,"",ANXE_1_DEPENSES_PREVISION!D133)</f>
        <v/>
      </c>
      <c r="C133" s="33" t="str">
        <f>IF((ANXE_1_DEPENSES_PREVISION!E133)=0,"",ANXE_1_DEPENSES_PREVISION!E133)</f>
        <v/>
      </c>
      <c r="D133" s="33" t="str">
        <f>IF((ANXE_1_DEPENSES_PREVISION!F133)=0,"",ANXE_1_DEPENSES_PREVISION!F133)</f>
        <v/>
      </c>
      <c r="E133" s="33" t="str">
        <f>IF((ANXE_1_DEPENSES_PREVISION!K133)=0,"",ANXE_1_DEPENSES_PREVISION!K133)</f>
        <v/>
      </c>
      <c r="F133" s="33" t="str">
        <f>IF((ANXE_1_DEPENSES_PREVISION!L133)=0,"",ANXE_1_DEPENSES_PREVISION!L133)</f>
        <v/>
      </c>
      <c r="G133" s="33" t="str">
        <f>IF((ANXE_1_DEPENSES_PREVISION!M133)=0,"",ANXE_1_DEPENSES_PREVISION!M133)</f>
        <v/>
      </c>
      <c r="H133" s="32" t="str">
        <f>IF((ANXE_1_DEPENSES_PREVISION!N133)=0,"",ANXE_1_DEPENSES_PREVISION!N133)</f>
        <v/>
      </c>
      <c r="I133" s="32" t="str">
        <f>IF((ANXE_1_DEPENSES_PREVISION!O133)=0,"",ANXE_1_DEPENSES_PREVISION!O133)</f>
        <v/>
      </c>
      <c r="J133" s="32" t="str">
        <f>IF((ANXE_1_DEPENSES_PREVISION!P133)=0,"",ANXE_1_DEPENSES_PREVISION!P133)</f>
        <v/>
      </c>
      <c r="K133" s="32" t="str">
        <f>IF((ANXE_1_DEPENSES_PREVISION!Q133)=0,"",ANXE_1_DEPENSES_PREVISION!Q133)</f>
        <v/>
      </c>
      <c r="L133" s="33" t="str">
        <f>IF((ANXE_1_DEPENSES_PREVISION!R133)=0,"",ANXE_1_DEPENSES_PREVISION!R133)</f>
        <v/>
      </c>
      <c r="M133" s="10" t="str">
        <f>IF((ANXE_1_DEPENSES_PREVISION!D133)=0,"",ANXE_1_DEPENSES_PREVISION!D133)</f>
        <v/>
      </c>
      <c r="N133" s="10" t="str">
        <f>IF((ANXE_1_DEPENSES_PREVISION!E133)=0,"",ANXE_1_DEPENSES_PREVISION!E133)</f>
        <v/>
      </c>
      <c r="O133" s="10" t="str">
        <f>IF((ANXE_1_DEPENSES_PREVISION!F133)=0,"",ANXE_1_DEPENSES_PREVISION!F133)</f>
        <v/>
      </c>
      <c r="P133" s="10" t="str">
        <f>IF((ANXE_1_DEPENSES_PREVISION!K133)=0,"",ANXE_1_DEPENSES_PREVISION!K133)</f>
        <v/>
      </c>
      <c r="Q133" s="10" t="str">
        <f>IF((ANXE_1_DEPENSES_PREVISION!L133)=0,"",ANXE_1_DEPENSES_PREVISION!L133)</f>
        <v/>
      </c>
      <c r="R133" s="10" t="str">
        <f>IF((ANXE_1_DEPENSES_PREVISION!M133)=0,"",ANXE_1_DEPENSES_PREVISION!M133)</f>
        <v/>
      </c>
      <c r="S133" s="128" t="str">
        <f>IF((ANXE_1_DEPENSES_PREVISION!N133)=0,"",ANXE_1_DEPENSES_PREVISION!N133)</f>
        <v/>
      </c>
      <c r="T133" s="128" t="str">
        <f>IF((ANXE_1_DEPENSES_PREVISION!O133)=0,"",ANXE_1_DEPENSES_PREVISION!O133)</f>
        <v/>
      </c>
      <c r="U133" s="128" t="str">
        <f>IF((ANXE_1_DEPENSES_PREVISION!P133)=0,"",ANXE_1_DEPENSES_PREVISION!P133)</f>
        <v/>
      </c>
      <c r="V133" s="128" t="str">
        <f>IF((ANXE_1_DEPENSES_PREVISION!Q133)=0,"",ANXE_1_DEPENSES_PREVISION!Q133)</f>
        <v/>
      </c>
      <c r="W133" s="10" t="str">
        <f>IF((ANXE_1_DEPENSES_PREVISION!R133)=0,"",ANXE_1_DEPENSES_PREVISION!R133)</f>
        <v/>
      </c>
      <c r="X133" s="36"/>
      <c r="Y133" s="35" t="str">
        <f t="shared" si="4"/>
        <v/>
      </c>
      <c r="Z133" s="12" t="str">
        <f t="shared" si="5"/>
        <v/>
      </c>
      <c r="AA133" s="37" t="str">
        <f t="shared" si="6"/>
        <v/>
      </c>
      <c r="AB133" s="35" t="str">
        <f t="shared" si="7"/>
        <v/>
      </c>
      <c r="AC133" s="35"/>
      <c r="AD133" s="11"/>
    </row>
    <row r="134" spans="2:30" x14ac:dyDescent="0.25">
      <c r="B134" s="33" t="str">
        <f>IF((ANXE_1_DEPENSES_PREVISION!D134)=0,"",ANXE_1_DEPENSES_PREVISION!D134)</f>
        <v/>
      </c>
      <c r="C134" s="33" t="str">
        <f>IF((ANXE_1_DEPENSES_PREVISION!E134)=0,"",ANXE_1_DEPENSES_PREVISION!E134)</f>
        <v/>
      </c>
      <c r="D134" s="33" t="str">
        <f>IF((ANXE_1_DEPENSES_PREVISION!F134)=0,"",ANXE_1_DEPENSES_PREVISION!F134)</f>
        <v/>
      </c>
      <c r="E134" s="33" t="str">
        <f>IF((ANXE_1_DEPENSES_PREVISION!K134)=0,"",ANXE_1_DEPENSES_PREVISION!K134)</f>
        <v/>
      </c>
      <c r="F134" s="33" t="str">
        <f>IF((ANXE_1_DEPENSES_PREVISION!L134)=0,"",ANXE_1_DEPENSES_PREVISION!L134)</f>
        <v/>
      </c>
      <c r="G134" s="33" t="str">
        <f>IF((ANXE_1_DEPENSES_PREVISION!M134)=0,"",ANXE_1_DEPENSES_PREVISION!M134)</f>
        <v/>
      </c>
      <c r="H134" s="32" t="str">
        <f>IF((ANXE_1_DEPENSES_PREVISION!N134)=0,"",ANXE_1_DEPENSES_PREVISION!N134)</f>
        <v/>
      </c>
      <c r="I134" s="32" t="str">
        <f>IF((ANXE_1_DEPENSES_PREVISION!O134)=0,"",ANXE_1_DEPENSES_PREVISION!O134)</f>
        <v/>
      </c>
      <c r="J134" s="32" t="str">
        <f>IF((ANXE_1_DEPENSES_PREVISION!P134)=0,"",ANXE_1_DEPENSES_PREVISION!P134)</f>
        <v/>
      </c>
      <c r="K134" s="32" t="str">
        <f>IF((ANXE_1_DEPENSES_PREVISION!Q134)=0,"",ANXE_1_DEPENSES_PREVISION!Q134)</f>
        <v/>
      </c>
      <c r="L134" s="33" t="str">
        <f>IF((ANXE_1_DEPENSES_PREVISION!R134)=0,"",ANXE_1_DEPENSES_PREVISION!R134)</f>
        <v/>
      </c>
      <c r="M134" s="10" t="str">
        <f>IF((ANXE_1_DEPENSES_PREVISION!D134)=0,"",ANXE_1_DEPENSES_PREVISION!D134)</f>
        <v/>
      </c>
      <c r="N134" s="10" t="str">
        <f>IF((ANXE_1_DEPENSES_PREVISION!E134)=0,"",ANXE_1_DEPENSES_PREVISION!E134)</f>
        <v/>
      </c>
      <c r="O134" s="10" t="str">
        <f>IF((ANXE_1_DEPENSES_PREVISION!F134)=0,"",ANXE_1_DEPENSES_PREVISION!F134)</f>
        <v/>
      </c>
      <c r="P134" s="10" t="str">
        <f>IF((ANXE_1_DEPENSES_PREVISION!K134)=0,"",ANXE_1_DEPENSES_PREVISION!K134)</f>
        <v/>
      </c>
      <c r="Q134" s="10" t="str">
        <f>IF((ANXE_1_DEPENSES_PREVISION!L134)=0,"",ANXE_1_DEPENSES_PREVISION!L134)</f>
        <v/>
      </c>
      <c r="R134" s="10" t="str">
        <f>IF((ANXE_1_DEPENSES_PREVISION!M134)=0,"",ANXE_1_DEPENSES_PREVISION!M134)</f>
        <v/>
      </c>
      <c r="S134" s="128" t="str">
        <f>IF((ANXE_1_DEPENSES_PREVISION!N134)=0,"",ANXE_1_DEPENSES_PREVISION!N134)</f>
        <v/>
      </c>
      <c r="T134" s="128" t="str">
        <f>IF((ANXE_1_DEPENSES_PREVISION!O134)=0,"",ANXE_1_DEPENSES_PREVISION!O134)</f>
        <v/>
      </c>
      <c r="U134" s="128" t="str">
        <f>IF((ANXE_1_DEPENSES_PREVISION!P134)=0,"",ANXE_1_DEPENSES_PREVISION!P134)</f>
        <v/>
      </c>
      <c r="V134" s="128" t="str">
        <f>IF((ANXE_1_DEPENSES_PREVISION!Q134)=0,"",ANXE_1_DEPENSES_PREVISION!Q134)</f>
        <v/>
      </c>
      <c r="W134" s="10" t="str">
        <f>IF((ANXE_1_DEPENSES_PREVISION!R134)=0,"",ANXE_1_DEPENSES_PREVISION!R134)</f>
        <v/>
      </c>
      <c r="X134" s="36"/>
      <c r="Y134" s="35" t="str">
        <f t="shared" si="4"/>
        <v/>
      </c>
      <c r="Z134" s="12" t="str">
        <f t="shared" si="5"/>
        <v/>
      </c>
      <c r="AA134" s="37" t="str">
        <f t="shared" si="6"/>
        <v/>
      </c>
      <c r="AB134" s="35" t="str">
        <f t="shared" si="7"/>
        <v/>
      </c>
      <c r="AC134" s="35"/>
      <c r="AD134" s="11"/>
    </row>
    <row r="135" spans="2:30" x14ac:dyDescent="0.25">
      <c r="B135" s="33" t="str">
        <f>IF((ANXE_1_DEPENSES_PREVISION!D135)=0,"",ANXE_1_DEPENSES_PREVISION!D135)</f>
        <v/>
      </c>
      <c r="C135" s="33" t="str">
        <f>IF((ANXE_1_DEPENSES_PREVISION!E135)=0,"",ANXE_1_DEPENSES_PREVISION!E135)</f>
        <v/>
      </c>
      <c r="D135" s="33" t="str">
        <f>IF((ANXE_1_DEPENSES_PREVISION!F135)=0,"",ANXE_1_DEPENSES_PREVISION!F135)</f>
        <v/>
      </c>
      <c r="E135" s="33" t="str">
        <f>IF((ANXE_1_DEPENSES_PREVISION!K135)=0,"",ANXE_1_DEPENSES_PREVISION!K135)</f>
        <v/>
      </c>
      <c r="F135" s="33" t="str">
        <f>IF((ANXE_1_DEPENSES_PREVISION!L135)=0,"",ANXE_1_DEPENSES_PREVISION!L135)</f>
        <v/>
      </c>
      <c r="G135" s="33" t="str">
        <f>IF((ANXE_1_DEPENSES_PREVISION!M135)=0,"",ANXE_1_DEPENSES_PREVISION!M135)</f>
        <v/>
      </c>
      <c r="H135" s="32" t="str">
        <f>IF((ANXE_1_DEPENSES_PREVISION!N135)=0,"",ANXE_1_DEPENSES_PREVISION!N135)</f>
        <v/>
      </c>
      <c r="I135" s="32" t="str">
        <f>IF((ANXE_1_DEPENSES_PREVISION!O135)=0,"",ANXE_1_DEPENSES_PREVISION!O135)</f>
        <v/>
      </c>
      <c r="J135" s="32" t="str">
        <f>IF((ANXE_1_DEPENSES_PREVISION!P135)=0,"",ANXE_1_DEPENSES_PREVISION!P135)</f>
        <v/>
      </c>
      <c r="K135" s="32" t="str">
        <f>IF((ANXE_1_DEPENSES_PREVISION!Q135)=0,"",ANXE_1_DEPENSES_PREVISION!Q135)</f>
        <v/>
      </c>
      <c r="L135" s="33" t="str">
        <f>IF((ANXE_1_DEPENSES_PREVISION!R135)=0,"",ANXE_1_DEPENSES_PREVISION!R135)</f>
        <v/>
      </c>
      <c r="M135" s="10" t="str">
        <f>IF((ANXE_1_DEPENSES_PREVISION!D135)=0,"",ANXE_1_DEPENSES_PREVISION!D135)</f>
        <v/>
      </c>
      <c r="N135" s="10" t="str">
        <f>IF((ANXE_1_DEPENSES_PREVISION!E135)=0,"",ANXE_1_DEPENSES_PREVISION!E135)</f>
        <v/>
      </c>
      <c r="O135" s="10" t="str">
        <f>IF((ANXE_1_DEPENSES_PREVISION!F135)=0,"",ANXE_1_DEPENSES_PREVISION!F135)</f>
        <v/>
      </c>
      <c r="P135" s="10" t="str">
        <f>IF((ANXE_1_DEPENSES_PREVISION!K135)=0,"",ANXE_1_DEPENSES_PREVISION!K135)</f>
        <v/>
      </c>
      <c r="Q135" s="10" t="str">
        <f>IF((ANXE_1_DEPENSES_PREVISION!L135)=0,"",ANXE_1_DEPENSES_PREVISION!L135)</f>
        <v/>
      </c>
      <c r="R135" s="10" t="str">
        <f>IF((ANXE_1_DEPENSES_PREVISION!M135)=0,"",ANXE_1_DEPENSES_PREVISION!M135)</f>
        <v/>
      </c>
      <c r="S135" s="128" t="str">
        <f>IF((ANXE_1_DEPENSES_PREVISION!N135)=0,"",ANXE_1_DEPENSES_PREVISION!N135)</f>
        <v/>
      </c>
      <c r="T135" s="128" t="str">
        <f>IF((ANXE_1_DEPENSES_PREVISION!O135)=0,"",ANXE_1_DEPENSES_PREVISION!O135)</f>
        <v/>
      </c>
      <c r="U135" s="128" t="str">
        <f>IF((ANXE_1_DEPENSES_PREVISION!P135)=0,"",ANXE_1_DEPENSES_PREVISION!P135)</f>
        <v/>
      </c>
      <c r="V135" s="128" t="str">
        <f>IF((ANXE_1_DEPENSES_PREVISION!Q135)=0,"",ANXE_1_DEPENSES_PREVISION!Q135)</f>
        <v/>
      </c>
      <c r="W135" s="10" t="str">
        <f>IF((ANXE_1_DEPENSES_PREVISION!R135)=0,"",ANXE_1_DEPENSES_PREVISION!R135)</f>
        <v/>
      </c>
      <c r="X135" s="36"/>
      <c r="Y135" s="35" t="str">
        <f t="shared" si="4"/>
        <v/>
      </c>
      <c r="Z135" s="12" t="str">
        <f t="shared" si="5"/>
        <v/>
      </c>
      <c r="AA135" s="37" t="str">
        <f t="shared" si="6"/>
        <v/>
      </c>
      <c r="AB135" s="35" t="str">
        <f t="shared" si="7"/>
        <v/>
      </c>
      <c r="AC135" s="35"/>
      <c r="AD135" s="11"/>
    </row>
    <row r="136" spans="2:30" x14ac:dyDescent="0.25">
      <c r="B136" s="33" t="str">
        <f>IF((ANXE_1_DEPENSES_PREVISION!D136)=0,"",ANXE_1_DEPENSES_PREVISION!D136)</f>
        <v/>
      </c>
      <c r="C136" s="33" t="str">
        <f>IF((ANXE_1_DEPENSES_PREVISION!E136)=0,"",ANXE_1_DEPENSES_PREVISION!E136)</f>
        <v/>
      </c>
      <c r="D136" s="33" t="str">
        <f>IF((ANXE_1_DEPENSES_PREVISION!F136)=0,"",ANXE_1_DEPENSES_PREVISION!F136)</f>
        <v/>
      </c>
      <c r="E136" s="33" t="str">
        <f>IF((ANXE_1_DEPENSES_PREVISION!K136)=0,"",ANXE_1_DEPENSES_PREVISION!K136)</f>
        <v/>
      </c>
      <c r="F136" s="33" t="str">
        <f>IF((ANXE_1_DEPENSES_PREVISION!L136)=0,"",ANXE_1_DEPENSES_PREVISION!L136)</f>
        <v/>
      </c>
      <c r="G136" s="33" t="str">
        <f>IF((ANXE_1_DEPENSES_PREVISION!M136)=0,"",ANXE_1_DEPENSES_PREVISION!M136)</f>
        <v/>
      </c>
      <c r="H136" s="32" t="str">
        <f>IF((ANXE_1_DEPENSES_PREVISION!N136)=0,"",ANXE_1_DEPENSES_PREVISION!N136)</f>
        <v/>
      </c>
      <c r="I136" s="32" t="str">
        <f>IF((ANXE_1_DEPENSES_PREVISION!O136)=0,"",ANXE_1_DEPENSES_PREVISION!O136)</f>
        <v/>
      </c>
      <c r="J136" s="32" t="str">
        <f>IF((ANXE_1_DEPENSES_PREVISION!P136)=0,"",ANXE_1_DEPENSES_PREVISION!P136)</f>
        <v/>
      </c>
      <c r="K136" s="32" t="str">
        <f>IF((ANXE_1_DEPENSES_PREVISION!Q136)=0,"",ANXE_1_DEPENSES_PREVISION!Q136)</f>
        <v/>
      </c>
      <c r="L136" s="33" t="str">
        <f>IF((ANXE_1_DEPENSES_PREVISION!R136)=0,"",ANXE_1_DEPENSES_PREVISION!R136)</f>
        <v/>
      </c>
      <c r="M136" s="10" t="str">
        <f>IF((ANXE_1_DEPENSES_PREVISION!D136)=0,"",ANXE_1_DEPENSES_PREVISION!D136)</f>
        <v/>
      </c>
      <c r="N136" s="10" t="str">
        <f>IF((ANXE_1_DEPENSES_PREVISION!E136)=0,"",ANXE_1_DEPENSES_PREVISION!E136)</f>
        <v/>
      </c>
      <c r="O136" s="10" t="str">
        <f>IF((ANXE_1_DEPENSES_PREVISION!F136)=0,"",ANXE_1_DEPENSES_PREVISION!F136)</f>
        <v/>
      </c>
      <c r="P136" s="10" t="str">
        <f>IF((ANXE_1_DEPENSES_PREVISION!K136)=0,"",ANXE_1_DEPENSES_PREVISION!K136)</f>
        <v/>
      </c>
      <c r="Q136" s="10" t="str">
        <f>IF((ANXE_1_DEPENSES_PREVISION!L136)=0,"",ANXE_1_DEPENSES_PREVISION!L136)</f>
        <v/>
      </c>
      <c r="R136" s="10" t="str">
        <f>IF((ANXE_1_DEPENSES_PREVISION!M136)=0,"",ANXE_1_DEPENSES_PREVISION!M136)</f>
        <v/>
      </c>
      <c r="S136" s="128" t="str">
        <f>IF((ANXE_1_DEPENSES_PREVISION!N136)=0,"",ANXE_1_DEPENSES_PREVISION!N136)</f>
        <v/>
      </c>
      <c r="T136" s="128" t="str">
        <f>IF((ANXE_1_DEPENSES_PREVISION!O136)=0,"",ANXE_1_DEPENSES_PREVISION!O136)</f>
        <v/>
      </c>
      <c r="U136" s="128" t="str">
        <f>IF((ANXE_1_DEPENSES_PREVISION!P136)=0,"",ANXE_1_DEPENSES_PREVISION!P136)</f>
        <v/>
      </c>
      <c r="V136" s="128" t="str">
        <f>IF((ANXE_1_DEPENSES_PREVISION!Q136)=0,"",ANXE_1_DEPENSES_PREVISION!Q136)</f>
        <v/>
      </c>
      <c r="W136" s="10" t="str">
        <f>IF((ANXE_1_DEPENSES_PREVISION!R136)=0,"",ANXE_1_DEPENSES_PREVISION!R136)</f>
        <v/>
      </c>
      <c r="X136" s="36"/>
      <c r="Y136" s="35" t="str">
        <f t="shared" si="4"/>
        <v/>
      </c>
      <c r="Z136" s="12" t="str">
        <f t="shared" si="5"/>
        <v/>
      </c>
      <c r="AA136" s="37" t="str">
        <f t="shared" si="6"/>
        <v/>
      </c>
      <c r="AB136" s="35" t="str">
        <f t="shared" si="7"/>
        <v/>
      </c>
      <c r="AC136" s="35"/>
      <c r="AD136" s="11"/>
    </row>
    <row r="137" spans="2:30" x14ac:dyDescent="0.25">
      <c r="B137" s="33" t="str">
        <f>IF((ANXE_1_DEPENSES_PREVISION!D137)=0,"",ANXE_1_DEPENSES_PREVISION!D137)</f>
        <v/>
      </c>
      <c r="C137" s="33" t="str">
        <f>IF((ANXE_1_DEPENSES_PREVISION!E137)=0,"",ANXE_1_DEPENSES_PREVISION!E137)</f>
        <v/>
      </c>
      <c r="D137" s="33" t="str">
        <f>IF((ANXE_1_DEPENSES_PREVISION!F137)=0,"",ANXE_1_DEPENSES_PREVISION!F137)</f>
        <v/>
      </c>
      <c r="E137" s="33" t="str">
        <f>IF((ANXE_1_DEPENSES_PREVISION!K137)=0,"",ANXE_1_DEPENSES_PREVISION!K137)</f>
        <v/>
      </c>
      <c r="F137" s="33" t="str">
        <f>IF((ANXE_1_DEPENSES_PREVISION!L137)=0,"",ANXE_1_DEPENSES_PREVISION!L137)</f>
        <v/>
      </c>
      <c r="G137" s="33" t="str">
        <f>IF((ANXE_1_DEPENSES_PREVISION!M137)=0,"",ANXE_1_DEPENSES_PREVISION!M137)</f>
        <v/>
      </c>
      <c r="H137" s="32" t="str">
        <f>IF((ANXE_1_DEPENSES_PREVISION!N137)=0,"",ANXE_1_DEPENSES_PREVISION!N137)</f>
        <v/>
      </c>
      <c r="I137" s="32" t="str">
        <f>IF((ANXE_1_DEPENSES_PREVISION!O137)=0,"",ANXE_1_DEPENSES_PREVISION!O137)</f>
        <v/>
      </c>
      <c r="J137" s="32" t="str">
        <f>IF((ANXE_1_DEPENSES_PREVISION!P137)=0,"",ANXE_1_DEPENSES_PREVISION!P137)</f>
        <v/>
      </c>
      <c r="K137" s="32" t="str">
        <f>IF((ANXE_1_DEPENSES_PREVISION!Q137)=0,"",ANXE_1_DEPENSES_PREVISION!Q137)</f>
        <v/>
      </c>
      <c r="L137" s="33" t="str">
        <f>IF((ANXE_1_DEPENSES_PREVISION!R137)=0,"",ANXE_1_DEPENSES_PREVISION!R137)</f>
        <v/>
      </c>
      <c r="M137" s="10" t="str">
        <f>IF((ANXE_1_DEPENSES_PREVISION!D137)=0,"",ANXE_1_DEPENSES_PREVISION!D137)</f>
        <v/>
      </c>
      <c r="N137" s="10" t="str">
        <f>IF((ANXE_1_DEPENSES_PREVISION!E137)=0,"",ANXE_1_DEPENSES_PREVISION!E137)</f>
        <v/>
      </c>
      <c r="O137" s="10" t="str">
        <f>IF((ANXE_1_DEPENSES_PREVISION!F137)=0,"",ANXE_1_DEPENSES_PREVISION!F137)</f>
        <v/>
      </c>
      <c r="P137" s="10" t="str">
        <f>IF((ANXE_1_DEPENSES_PREVISION!K137)=0,"",ANXE_1_DEPENSES_PREVISION!K137)</f>
        <v/>
      </c>
      <c r="Q137" s="10" t="str">
        <f>IF((ANXE_1_DEPENSES_PREVISION!L137)=0,"",ANXE_1_DEPENSES_PREVISION!L137)</f>
        <v/>
      </c>
      <c r="R137" s="10" t="str">
        <f>IF((ANXE_1_DEPENSES_PREVISION!M137)=0,"",ANXE_1_DEPENSES_PREVISION!M137)</f>
        <v/>
      </c>
      <c r="S137" s="128" t="str">
        <f>IF((ANXE_1_DEPENSES_PREVISION!N137)=0,"",ANXE_1_DEPENSES_PREVISION!N137)</f>
        <v/>
      </c>
      <c r="T137" s="128" t="str">
        <f>IF((ANXE_1_DEPENSES_PREVISION!O137)=0,"",ANXE_1_DEPENSES_PREVISION!O137)</f>
        <v/>
      </c>
      <c r="U137" s="128" t="str">
        <f>IF((ANXE_1_DEPENSES_PREVISION!P137)=0,"",ANXE_1_DEPENSES_PREVISION!P137)</f>
        <v/>
      </c>
      <c r="V137" s="128" t="str">
        <f>IF((ANXE_1_DEPENSES_PREVISION!Q137)=0,"",ANXE_1_DEPENSES_PREVISION!Q137)</f>
        <v/>
      </c>
      <c r="W137" s="10" t="str">
        <f>IF((ANXE_1_DEPENSES_PREVISION!R137)=0,"",ANXE_1_DEPENSES_PREVISION!R137)</f>
        <v/>
      </c>
      <c r="X137" s="36"/>
      <c r="Y137" s="35" t="str">
        <f t="shared" si="4"/>
        <v/>
      </c>
      <c r="Z137" s="12" t="str">
        <f t="shared" si="5"/>
        <v/>
      </c>
      <c r="AA137" s="37" t="str">
        <f t="shared" si="6"/>
        <v/>
      </c>
      <c r="AB137" s="35" t="str">
        <f t="shared" si="7"/>
        <v/>
      </c>
      <c r="AC137" s="35"/>
      <c r="AD137" s="11"/>
    </row>
    <row r="138" spans="2:30" x14ac:dyDescent="0.25">
      <c r="B138" s="33" t="str">
        <f>IF((ANXE_1_DEPENSES_PREVISION!D138)=0,"",ANXE_1_DEPENSES_PREVISION!D138)</f>
        <v/>
      </c>
      <c r="C138" s="33" t="str">
        <f>IF((ANXE_1_DEPENSES_PREVISION!E138)=0,"",ANXE_1_DEPENSES_PREVISION!E138)</f>
        <v/>
      </c>
      <c r="D138" s="33" t="str">
        <f>IF((ANXE_1_DEPENSES_PREVISION!F138)=0,"",ANXE_1_DEPENSES_PREVISION!F138)</f>
        <v/>
      </c>
      <c r="E138" s="33" t="str">
        <f>IF((ANXE_1_DEPENSES_PREVISION!K138)=0,"",ANXE_1_DEPENSES_PREVISION!K138)</f>
        <v/>
      </c>
      <c r="F138" s="33" t="str">
        <f>IF((ANXE_1_DEPENSES_PREVISION!L138)=0,"",ANXE_1_DEPENSES_PREVISION!L138)</f>
        <v/>
      </c>
      <c r="G138" s="33" t="str">
        <f>IF((ANXE_1_DEPENSES_PREVISION!M138)=0,"",ANXE_1_DEPENSES_PREVISION!M138)</f>
        <v/>
      </c>
      <c r="H138" s="32" t="str">
        <f>IF((ANXE_1_DEPENSES_PREVISION!N138)=0,"",ANXE_1_DEPENSES_PREVISION!N138)</f>
        <v/>
      </c>
      <c r="I138" s="32" t="str">
        <f>IF((ANXE_1_DEPENSES_PREVISION!O138)=0,"",ANXE_1_DEPENSES_PREVISION!O138)</f>
        <v/>
      </c>
      <c r="J138" s="32" t="str">
        <f>IF((ANXE_1_DEPENSES_PREVISION!P138)=0,"",ANXE_1_DEPENSES_PREVISION!P138)</f>
        <v/>
      </c>
      <c r="K138" s="32" t="str">
        <f>IF((ANXE_1_DEPENSES_PREVISION!Q138)=0,"",ANXE_1_DEPENSES_PREVISION!Q138)</f>
        <v/>
      </c>
      <c r="L138" s="33" t="str">
        <f>IF((ANXE_1_DEPENSES_PREVISION!R138)=0,"",ANXE_1_DEPENSES_PREVISION!R138)</f>
        <v/>
      </c>
      <c r="M138" s="10" t="str">
        <f>IF((ANXE_1_DEPENSES_PREVISION!D138)=0,"",ANXE_1_DEPENSES_PREVISION!D138)</f>
        <v/>
      </c>
      <c r="N138" s="10" t="str">
        <f>IF((ANXE_1_DEPENSES_PREVISION!E138)=0,"",ANXE_1_DEPENSES_PREVISION!E138)</f>
        <v/>
      </c>
      <c r="O138" s="10" t="str">
        <f>IF((ANXE_1_DEPENSES_PREVISION!F138)=0,"",ANXE_1_DEPENSES_PREVISION!F138)</f>
        <v/>
      </c>
      <c r="P138" s="10" t="str">
        <f>IF((ANXE_1_DEPENSES_PREVISION!K138)=0,"",ANXE_1_DEPENSES_PREVISION!K138)</f>
        <v/>
      </c>
      <c r="Q138" s="10" t="str">
        <f>IF((ANXE_1_DEPENSES_PREVISION!L138)=0,"",ANXE_1_DEPENSES_PREVISION!L138)</f>
        <v/>
      </c>
      <c r="R138" s="10" t="str">
        <f>IF((ANXE_1_DEPENSES_PREVISION!M138)=0,"",ANXE_1_DEPENSES_PREVISION!M138)</f>
        <v/>
      </c>
      <c r="S138" s="128" t="str">
        <f>IF((ANXE_1_DEPENSES_PREVISION!N138)=0,"",ANXE_1_DEPENSES_PREVISION!N138)</f>
        <v/>
      </c>
      <c r="T138" s="128" t="str">
        <f>IF((ANXE_1_DEPENSES_PREVISION!O138)=0,"",ANXE_1_DEPENSES_PREVISION!O138)</f>
        <v/>
      </c>
      <c r="U138" s="128" t="str">
        <f>IF((ANXE_1_DEPENSES_PREVISION!P138)=0,"",ANXE_1_DEPENSES_PREVISION!P138)</f>
        <v/>
      </c>
      <c r="V138" s="128" t="str">
        <f>IF((ANXE_1_DEPENSES_PREVISION!Q138)=0,"",ANXE_1_DEPENSES_PREVISION!Q138)</f>
        <v/>
      </c>
      <c r="W138" s="10" t="str">
        <f>IF((ANXE_1_DEPENSES_PREVISION!R138)=0,"",ANXE_1_DEPENSES_PREVISION!R138)</f>
        <v/>
      </c>
      <c r="X138" s="36"/>
      <c r="Y138" s="35" t="str">
        <f t="shared" si="4"/>
        <v/>
      </c>
      <c r="Z138" s="12" t="str">
        <f t="shared" si="5"/>
        <v/>
      </c>
      <c r="AA138" s="37" t="str">
        <f t="shared" si="6"/>
        <v/>
      </c>
      <c r="AB138" s="35" t="str">
        <f t="shared" si="7"/>
        <v/>
      </c>
      <c r="AC138" s="35"/>
      <c r="AD138" s="11"/>
    </row>
    <row r="139" spans="2:30" x14ac:dyDescent="0.25">
      <c r="B139" s="33" t="str">
        <f>IF((ANXE_1_DEPENSES_PREVISION!D139)=0,"",ANXE_1_DEPENSES_PREVISION!D139)</f>
        <v/>
      </c>
      <c r="C139" s="33" t="str">
        <f>IF((ANXE_1_DEPENSES_PREVISION!E139)=0,"",ANXE_1_DEPENSES_PREVISION!E139)</f>
        <v/>
      </c>
      <c r="D139" s="33" t="str">
        <f>IF((ANXE_1_DEPENSES_PREVISION!F139)=0,"",ANXE_1_DEPENSES_PREVISION!F139)</f>
        <v/>
      </c>
      <c r="E139" s="33" t="str">
        <f>IF((ANXE_1_DEPENSES_PREVISION!K139)=0,"",ANXE_1_DEPENSES_PREVISION!K139)</f>
        <v/>
      </c>
      <c r="F139" s="33" t="str">
        <f>IF((ANXE_1_DEPENSES_PREVISION!L139)=0,"",ANXE_1_DEPENSES_PREVISION!L139)</f>
        <v/>
      </c>
      <c r="G139" s="33" t="str">
        <f>IF((ANXE_1_DEPENSES_PREVISION!M139)=0,"",ANXE_1_DEPENSES_PREVISION!M139)</f>
        <v/>
      </c>
      <c r="H139" s="32" t="str">
        <f>IF((ANXE_1_DEPENSES_PREVISION!N139)=0,"",ANXE_1_DEPENSES_PREVISION!N139)</f>
        <v/>
      </c>
      <c r="I139" s="32" t="str">
        <f>IF((ANXE_1_DEPENSES_PREVISION!O139)=0,"",ANXE_1_DEPENSES_PREVISION!O139)</f>
        <v/>
      </c>
      <c r="J139" s="32" t="str">
        <f>IF((ANXE_1_DEPENSES_PREVISION!P139)=0,"",ANXE_1_DEPENSES_PREVISION!P139)</f>
        <v/>
      </c>
      <c r="K139" s="32" t="str">
        <f>IF((ANXE_1_DEPENSES_PREVISION!Q139)=0,"",ANXE_1_DEPENSES_PREVISION!Q139)</f>
        <v/>
      </c>
      <c r="L139" s="33" t="str">
        <f>IF((ANXE_1_DEPENSES_PREVISION!R139)=0,"",ANXE_1_DEPENSES_PREVISION!R139)</f>
        <v/>
      </c>
      <c r="M139" s="10" t="str">
        <f>IF((ANXE_1_DEPENSES_PREVISION!D139)=0,"",ANXE_1_DEPENSES_PREVISION!D139)</f>
        <v/>
      </c>
      <c r="N139" s="10" t="str">
        <f>IF((ANXE_1_DEPENSES_PREVISION!E139)=0,"",ANXE_1_DEPENSES_PREVISION!E139)</f>
        <v/>
      </c>
      <c r="O139" s="10" t="str">
        <f>IF((ANXE_1_DEPENSES_PREVISION!F139)=0,"",ANXE_1_DEPENSES_PREVISION!F139)</f>
        <v/>
      </c>
      <c r="P139" s="10" t="str">
        <f>IF((ANXE_1_DEPENSES_PREVISION!K139)=0,"",ANXE_1_DEPENSES_PREVISION!K139)</f>
        <v/>
      </c>
      <c r="Q139" s="10" t="str">
        <f>IF((ANXE_1_DEPENSES_PREVISION!L139)=0,"",ANXE_1_DEPENSES_PREVISION!L139)</f>
        <v/>
      </c>
      <c r="R139" s="10" t="str">
        <f>IF((ANXE_1_DEPENSES_PREVISION!M139)=0,"",ANXE_1_DEPENSES_PREVISION!M139)</f>
        <v/>
      </c>
      <c r="S139" s="128" t="str">
        <f>IF((ANXE_1_DEPENSES_PREVISION!N139)=0,"",ANXE_1_DEPENSES_PREVISION!N139)</f>
        <v/>
      </c>
      <c r="T139" s="128" t="str">
        <f>IF((ANXE_1_DEPENSES_PREVISION!O139)=0,"",ANXE_1_DEPENSES_PREVISION!O139)</f>
        <v/>
      </c>
      <c r="U139" s="128" t="str">
        <f>IF((ANXE_1_DEPENSES_PREVISION!P139)=0,"",ANXE_1_DEPENSES_PREVISION!P139)</f>
        <v/>
      </c>
      <c r="V139" s="128" t="str">
        <f>IF((ANXE_1_DEPENSES_PREVISION!Q139)=0,"",ANXE_1_DEPENSES_PREVISION!Q139)</f>
        <v/>
      </c>
      <c r="W139" s="10" t="str">
        <f>IF((ANXE_1_DEPENSES_PREVISION!R139)=0,"",ANXE_1_DEPENSES_PREVISION!R139)</f>
        <v/>
      </c>
      <c r="X139" s="36"/>
      <c r="Y139" s="35" t="str">
        <f t="shared" si="4"/>
        <v/>
      </c>
      <c r="Z139" s="12" t="str">
        <f t="shared" si="5"/>
        <v/>
      </c>
      <c r="AA139" s="37" t="str">
        <f t="shared" si="6"/>
        <v/>
      </c>
      <c r="AB139" s="35" t="str">
        <f t="shared" si="7"/>
        <v/>
      </c>
      <c r="AC139" s="35"/>
      <c r="AD139" s="11"/>
    </row>
    <row r="140" spans="2:30" x14ac:dyDescent="0.25">
      <c r="B140" s="33" t="str">
        <f>IF((ANXE_1_DEPENSES_PREVISION!D140)=0,"",ANXE_1_DEPENSES_PREVISION!D140)</f>
        <v/>
      </c>
      <c r="C140" s="33" t="str">
        <f>IF((ANXE_1_DEPENSES_PREVISION!E140)=0,"",ANXE_1_DEPENSES_PREVISION!E140)</f>
        <v/>
      </c>
      <c r="D140" s="33" t="str">
        <f>IF((ANXE_1_DEPENSES_PREVISION!F140)=0,"",ANXE_1_DEPENSES_PREVISION!F140)</f>
        <v/>
      </c>
      <c r="E140" s="33" t="str">
        <f>IF((ANXE_1_DEPENSES_PREVISION!K140)=0,"",ANXE_1_DEPENSES_PREVISION!K140)</f>
        <v/>
      </c>
      <c r="F140" s="33" t="str">
        <f>IF((ANXE_1_DEPENSES_PREVISION!L140)=0,"",ANXE_1_DEPENSES_PREVISION!L140)</f>
        <v/>
      </c>
      <c r="G140" s="33" t="str">
        <f>IF((ANXE_1_DEPENSES_PREVISION!M140)=0,"",ANXE_1_DEPENSES_PREVISION!M140)</f>
        <v/>
      </c>
      <c r="H140" s="32" t="str">
        <f>IF((ANXE_1_DEPENSES_PREVISION!N140)=0,"",ANXE_1_DEPENSES_PREVISION!N140)</f>
        <v/>
      </c>
      <c r="I140" s="32" t="str">
        <f>IF((ANXE_1_DEPENSES_PREVISION!O140)=0,"",ANXE_1_DEPENSES_PREVISION!O140)</f>
        <v/>
      </c>
      <c r="J140" s="32" t="str">
        <f>IF((ANXE_1_DEPENSES_PREVISION!P140)=0,"",ANXE_1_DEPENSES_PREVISION!P140)</f>
        <v/>
      </c>
      <c r="K140" s="32" t="str">
        <f>IF((ANXE_1_DEPENSES_PREVISION!Q140)=0,"",ANXE_1_DEPENSES_PREVISION!Q140)</f>
        <v/>
      </c>
      <c r="L140" s="33" t="str">
        <f>IF((ANXE_1_DEPENSES_PREVISION!R140)=0,"",ANXE_1_DEPENSES_PREVISION!R140)</f>
        <v/>
      </c>
      <c r="M140" s="10" t="str">
        <f>IF((ANXE_1_DEPENSES_PREVISION!D140)=0,"",ANXE_1_DEPENSES_PREVISION!D140)</f>
        <v/>
      </c>
      <c r="N140" s="10" t="str">
        <f>IF((ANXE_1_DEPENSES_PREVISION!E140)=0,"",ANXE_1_DEPENSES_PREVISION!E140)</f>
        <v/>
      </c>
      <c r="O140" s="10" t="str">
        <f>IF((ANXE_1_DEPENSES_PREVISION!F140)=0,"",ANXE_1_DEPENSES_PREVISION!F140)</f>
        <v/>
      </c>
      <c r="P140" s="10" t="str">
        <f>IF((ANXE_1_DEPENSES_PREVISION!K140)=0,"",ANXE_1_DEPENSES_PREVISION!K140)</f>
        <v/>
      </c>
      <c r="Q140" s="10" t="str">
        <f>IF((ANXE_1_DEPENSES_PREVISION!L140)=0,"",ANXE_1_DEPENSES_PREVISION!L140)</f>
        <v/>
      </c>
      <c r="R140" s="10" t="str">
        <f>IF((ANXE_1_DEPENSES_PREVISION!M140)=0,"",ANXE_1_DEPENSES_PREVISION!M140)</f>
        <v/>
      </c>
      <c r="S140" s="128" t="str">
        <f>IF((ANXE_1_DEPENSES_PREVISION!N140)=0,"",ANXE_1_DEPENSES_PREVISION!N140)</f>
        <v/>
      </c>
      <c r="T140" s="128" t="str">
        <f>IF((ANXE_1_DEPENSES_PREVISION!O140)=0,"",ANXE_1_DEPENSES_PREVISION!O140)</f>
        <v/>
      </c>
      <c r="U140" s="128" t="str">
        <f>IF((ANXE_1_DEPENSES_PREVISION!P140)=0,"",ANXE_1_DEPENSES_PREVISION!P140)</f>
        <v/>
      </c>
      <c r="V140" s="128" t="str">
        <f>IF((ANXE_1_DEPENSES_PREVISION!Q140)=0,"",ANXE_1_DEPENSES_PREVISION!Q140)</f>
        <v/>
      </c>
      <c r="W140" s="10" t="str">
        <f>IF((ANXE_1_DEPENSES_PREVISION!R140)=0,"",ANXE_1_DEPENSES_PREVISION!R140)</f>
        <v/>
      </c>
      <c r="X140" s="36"/>
      <c r="Y140" s="35" t="str">
        <f t="shared" si="4"/>
        <v/>
      </c>
      <c r="Z140" s="12" t="str">
        <f t="shared" si="5"/>
        <v/>
      </c>
      <c r="AA140" s="37" t="str">
        <f t="shared" si="6"/>
        <v/>
      </c>
      <c r="AB140" s="35" t="str">
        <f t="shared" si="7"/>
        <v/>
      </c>
      <c r="AC140" s="35"/>
      <c r="AD140" s="11"/>
    </row>
    <row r="141" spans="2:30" x14ac:dyDescent="0.25">
      <c r="B141" s="33" t="str">
        <f>IF((ANXE_1_DEPENSES_PREVISION!D141)=0,"",ANXE_1_DEPENSES_PREVISION!D141)</f>
        <v/>
      </c>
      <c r="C141" s="33" t="str">
        <f>IF((ANXE_1_DEPENSES_PREVISION!E141)=0,"",ANXE_1_DEPENSES_PREVISION!E141)</f>
        <v/>
      </c>
      <c r="D141" s="33" t="str">
        <f>IF((ANXE_1_DEPENSES_PREVISION!F141)=0,"",ANXE_1_DEPENSES_PREVISION!F141)</f>
        <v/>
      </c>
      <c r="E141" s="33" t="str">
        <f>IF((ANXE_1_DEPENSES_PREVISION!K141)=0,"",ANXE_1_DEPENSES_PREVISION!K141)</f>
        <v/>
      </c>
      <c r="F141" s="33" t="str">
        <f>IF((ANXE_1_DEPENSES_PREVISION!L141)=0,"",ANXE_1_DEPENSES_PREVISION!L141)</f>
        <v/>
      </c>
      <c r="G141" s="33" t="str">
        <f>IF((ANXE_1_DEPENSES_PREVISION!M141)=0,"",ANXE_1_DEPENSES_PREVISION!M141)</f>
        <v/>
      </c>
      <c r="H141" s="32" t="str">
        <f>IF((ANXE_1_DEPENSES_PREVISION!N141)=0,"",ANXE_1_DEPENSES_PREVISION!N141)</f>
        <v/>
      </c>
      <c r="I141" s="32" t="str">
        <f>IF((ANXE_1_DEPENSES_PREVISION!O141)=0,"",ANXE_1_DEPENSES_PREVISION!O141)</f>
        <v/>
      </c>
      <c r="J141" s="32" t="str">
        <f>IF((ANXE_1_DEPENSES_PREVISION!P141)=0,"",ANXE_1_DEPENSES_PREVISION!P141)</f>
        <v/>
      </c>
      <c r="K141" s="32" t="str">
        <f>IF((ANXE_1_DEPENSES_PREVISION!Q141)=0,"",ANXE_1_DEPENSES_PREVISION!Q141)</f>
        <v/>
      </c>
      <c r="L141" s="33" t="str">
        <f>IF((ANXE_1_DEPENSES_PREVISION!R141)=0,"",ANXE_1_DEPENSES_PREVISION!R141)</f>
        <v/>
      </c>
      <c r="M141" s="10" t="str">
        <f>IF((ANXE_1_DEPENSES_PREVISION!D141)=0,"",ANXE_1_DEPENSES_PREVISION!D141)</f>
        <v/>
      </c>
      <c r="N141" s="10" t="str">
        <f>IF((ANXE_1_DEPENSES_PREVISION!E141)=0,"",ANXE_1_DEPENSES_PREVISION!E141)</f>
        <v/>
      </c>
      <c r="O141" s="10" t="str">
        <f>IF((ANXE_1_DEPENSES_PREVISION!F141)=0,"",ANXE_1_DEPENSES_PREVISION!F141)</f>
        <v/>
      </c>
      <c r="P141" s="10" t="str">
        <f>IF((ANXE_1_DEPENSES_PREVISION!K141)=0,"",ANXE_1_DEPENSES_PREVISION!K141)</f>
        <v/>
      </c>
      <c r="Q141" s="10" t="str">
        <f>IF((ANXE_1_DEPENSES_PREVISION!L141)=0,"",ANXE_1_DEPENSES_PREVISION!L141)</f>
        <v/>
      </c>
      <c r="R141" s="10" t="str">
        <f>IF((ANXE_1_DEPENSES_PREVISION!M141)=0,"",ANXE_1_DEPENSES_PREVISION!M141)</f>
        <v/>
      </c>
      <c r="S141" s="128" t="str">
        <f>IF((ANXE_1_DEPENSES_PREVISION!N141)=0,"",ANXE_1_DEPENSES_PREVISION!N141)</f>
        <v/>
      </c>
      <c r="T141" s="128" t="str">
        <f>IF((ANXE_1_DEPENSES_PREVISION!O141)=0,"",ANXE_1_DEPENSES_PREVISION!O141)</f>
        <v/>
      </c>
      <c r="U141" s="128" t="str">
        <f>IF((ANXE_1_DEPENSES_PREVISION!P141)=0,"",ANXE_1_DEPENSES_PREVISION!P141)</f>
        <v/>
      </c>
      <c r="V141" s="128" t="str">
        <f>IF((ANXE_1_DEPENSES_PREVISION!Q141)=0,"",ANXE_1_DEPENSES_PREVISION!Q141)</f>
        <v/>
      </c>
      <c r="W141" s="10" t="str">
        <f>IF((ANXE_1_DEPENSES_PREVISION!R141)=0,"",ANXE_1_DEPENSES_PREVISION!R141)</f>
        <v/>
      </c>
      <c r="X141" s="36"/>
      <c r="Y141" s="35" t="str">
        <f t="shared" si="4"/>
        <v/>
      </c>
      <c r="Z141" s="12" t="str">
        <f t="shared" si="5"/>
        <v/>
      </c>
      <c r="AA141" s="37" t="str">
        <f t="shared" si="6"/>
        <v/>
      </c>
      <c r="AB141" s="35" t="str">
        <f t="shared" si="7"/>
        <v/>
      </c>
      <c r="AC141" s="35"/>
      <c r="AD141" s="11"/>
    </row>
    <row r="142" spans="2:30" x14ac:dyDescent="0.25">
      <c r="B142" s="33" t="str">
        <f>IF((ANXE_1_DEPENSES_PREVISION!D142)=0,"",ANXE_1_DEPENSES_PREVISION!D142)</f>
        <v/>
      </c>
      <c r="C142" s="33" t="str">
        <f>IF((ANXE_1_DEPENSES_PREVISION!E142)=0,"",ANXE_1_DEPENSES_PREVISION!E142)</f>
        <v/>
      </c>
      <c r="D142" s="33" t="str">
        <f>IF((ANXE_1_DEPENSES_PREVISION!F142)=0,"",ANXE_1_DEPENSES_PREVISION!F142)</f>
        <v/>
      </c>
      <c r="E142" s="33" t="str">
        <f>IF((ANXE_1_DEPENSES_PREVISION!K142)=0,"",ANXE_1_DEPENSES_PREVISION!K142)</f>
        <v/>
      </c>
      <c r="F142" s="33" t="str">
        <f>IF((ANXE_1_DEPENSES_PREVISION!L142)=0,"",ANXE_1_DEPENSES_PREVISION!L142)</f>
        <v/>
      </c>
      <c r="G142" s="33" t="str">
        <f>IF((ANXE_1_DEPENSES_PREVISION!M142)=0,"",ANXE_1_DEPENSES_PREVISION!M142)</f>
        <v/>
      </c>
      <c r="H142" s="32" t="str">
        <f>IF((ANXE_1_DEPENSES_PREVISION!N142)=0,"",ANXE_1_DEPENSES_PREVISION!N142)</f>
        <v/>
      </c>
      <c r="I142" s="32" t="str">
        <f>IF((ANXE_1_DEPENSES_PREVISION!O142)=0,"",ANXE_1_DEPENSES_PREVISION!O142)</f>
        <v/>
      </c>
      <c r="J142" s="32" t="str">
        <f>IF((ANXE_1_DEPENSES_PREVISION!P142)=0,"",ANXE_1_DEPENSES_PREVISION!P142)</f>
        <v/>
      </c>
      <c r="K142" s="32" t="str">
        <f>IF((ANXE_1_DEPENSES_PREVISION!Q142)=0,"",ANXE_1_DEPENSES_PREVISION!Q142)</f>
        <v/>
      </c>
      <c r="L142" s="33" t="str">
        <f>IF((ANXE_1_DEPENSES_PREVISION!R142)=0,"",ANXE_1_DEPENSES_PREVISION!R142)</f>
        <v/>
      </c>
      <c r="M142" s="10" t="str">
        <f>IF((ANXE_1_DEPENSES_PREVISION!D142)=0,"",ANXE_1_DEPENSES_PREVISION!D142)</f>
        <v/>
      </c>
      <c r="N142" s="10" t="str">
        <f>IF((ANXE_1_DEPENSES_PREVISION!E142)=0,"",ANXE_1_DEPENSES_PREVISION!E142)</f>
        <v/>
      </c>
      <c r="O142" s="10" t="str">
        <f>IF((ANXE_1_DEPENSES_PREVISION!F142)=0,"",ANXE_1_DEPENSES_PREVISION!F142)</f>
        <v/>
      </c>
      <c r="P142" s="10" t="str">
        <f>IF((ANXE_1_DEPENSES_PREVISION!K142)=0,"",ANXE_1_DEPENSES_PREVISION!K142)</f>
        <v/>
      </c>
      <c r="Q142" s="10" t="str">
        <f>IF((ANXE_1_DEPENSES_PREVISION!L142)=0,"",ANXE_1_DEPENSES_PREVISION!L142)</f>
        <v/>
      </c>
      <c r="R142" s="10" t="str">
        <f>IF((ANXE_1_DEPENSES_PREVISION!M142)=0,"",ANXE_1_DEPENSES_PREVISION!M142)</f>
        <v/>
      </c>
      <c r="S142" s="128" t="str">
        <f>IF((ANXE_1_DEPENSES_PREVISION!N142)=0,"",ANXE_1_DEPENSES_PREVISION!N142)</f>
        <v/>
      </c>
      <c r="T142" s="128" t="str">
        <f>IF((ANXE_1_DEPENSES_PREVISION!O142)=0,"",ANXE_1_DEPENSES_PREVISION!O142)</f>
        <v/>
      </c>
      <c r="U142" s="128" t="str">
        <f>IF((ANXE_1_DEPENSES_PREVISION!P142)=0,"",ANXE_1_DEPENSES_PREVISION!P142)</f>
        <v/>
      </c>
      <c r="V142" s="128" t="str">
        <f>IF((ANXE_1_DEPENSES_PREVISION!Q142)=0,"",ANXE_1_DEPENSES_PREVISION!Q142)</f>
        <v/>
      </c>
      <c r="W142" s="10" t="str">
        <f>IF((ANXE_1_DEPENSES_PREVISION!R142)=0,"",ANXE_1_DEPENSES_PREVISION!R142)</f>
        <v/>
      </c>
      <c r="X142" s="36"/>
      <c r="Y142" s="35" t="str">
        <f t="shared" ref="Y142:Y205" si="8">IF(V142="","",V142-X142)</f>
        <v/>
      </c>
      <c r="Z142" s="12" t="str">
        <f t="shared" ref="Z142:Z205" si="9">IF(V142="","",IF(Y142&gt;0,"Motif obligatoire",""))</f>
        <v/>
      </c>
      <c r="AA142" s="37" t="str">
        <f t="shared" ref="AA142:AA205" si="10">IFERROR(IF(V142="","",(V142-(MIN(S142,T142,U142)))/MIN(S142,T142,U142)),"")</f>
        <v/>
      </c>
      <c r="AB142" s="35" t="str">
        <f t="shared" ref="AB142:AB205" si="11">IF(MIN(S142,T142,U142)*1.15=0,"",MIN(S142,T142,U142)*1.15)</f>
        <v/>
      </c>
      <c r="AC142" s="35"/>
      <c r="AD142" s="11"/>
    </row>
    <row r="143" spans="2:30" x14ac:dyDescent="0.25">
      <c r="B143" s="33" t="str">
        <f>IF((ANXE_1_DEPENSES_PREVISION!D143)=0,"",ANXE_1_DEPENSES_PREVISION!D143)</f>
        <v/>
      </c>
      <c r="C143" s="33" t="str">
        <f>IF((ANXE_1_DEPENSES_PREVISION!E143)=0,"",ANXE_1_DEPENSES_PREVISION!E143)</f>
        <v/>
      </c>
      <c r="D143" s="33" t="str">
        <f>IF((ANXE_1_DEPENSES_PREVISION!F143)=0,"",ANXE_1_DEPENSES_PREVISION!F143)</f>
        <v/>
      </c>
      <c r="E143" s="33" t="str">
        <f>IF((ANXE_1_DEPENSES_PREVISION!K143)=0,"",ANXE_1_DEPENSES_PREVISION!K143)</f>
        <v/>
      </c>
      <c r="F143" s="33" t="str">
        <f>IF((ANXE_1_DEPENSES_PREVISION!L143)=0,"",ANXE_1_DEPENSES_PREVISION!L143)</f>
        <v/>
      </c>
      <c r="G143" s="33" t="str">
        <f>IF((ANXE_1_DEPENSES_PREVISION!M143)=0,"",ANXE_1_DEPENSES_PREVISION!M143)</f>
        <v/>
      </c>
      <c r="H143" s="32" t="str">
        <f>IF((ANXE_1_DEPENSES_PREVISION!N143)=0,"",ANXE_1_DEPENSES_PREVISION!N143)</f>
        <v/>
      </c>
      <c r="I143" s="32" t="str">
        <f>IF((ANXE_1_DEPENSES_PREVISION!O143)=0,"",ANXE_1_DEPENSES_PREVISION!O143)</f>
        <v/>
      </c>
      <c r="J143" s="32" t="str">
        <f>IF((ANXE_1_DEPENSES_PREVISION!P143)=0,"",ANXE_1_DEPENSES_PREVISION!P143)</f>
        <v/>
      </c>
      <c r="K143" s="32" t="str">
        <f>IF((ANXE_1_DEPENSES_PREVISION!Q143)=0,"",ANXE_1_DEPENSES_PREVISION!Q143)</f>
        <v/>
      </c>
      <c r="L143" s="33" t="str">
        <f>IF((ANXE_1_DEPENSES_PREVISION!R143)=0,"",ANXE_1_DEPENSES_PREVISION!R143)</f>
        <v/>
      </c>
      <c r="M143" s="10" t="str">
        <f>IF((ANXE_1_DEPENSES_PREVISION!D143)=0,"",ANXE_1_DEPENSES_PREVISION!D143)</f>
        <v/>
      </c>
      <c r="N143" s="10" t="str">
        <f>IF((ANXE_1_DEPENSES_PREVISION!E143)=0,"",ANXE_1_DEPENSES_PREVISION!E143)</f>
        <v/>
      </c>
      <c r="O143" s="10" t="str">
        <f>IF((ANXE_1_DEPENSES_PREVISION!F143)=0,"",ANXE_1_DEPENSES_PREVISION!F143)</f>
        <v/>
      </c>
      <c r="P143" s="10" t="str">
        <f>IF((ANXE_1_DEPENSES_PREVISION!K143)=0,"",ANXE_1_DEPENSES_PREVISION!K143)</f>
        <v/>
      </c>
      <c r="Q143" s="10" t="str">
        <f>IF((ANXE_1_DEPENSES_PREVISION!L143)=0,"",ANXE_1_DEPENSES_PREVISION!L143)</f>
        <v/>
      </c>
      <c r="R143" s="10" t="str">
        <f>IF((ANXE_1_DEPENSES_PREVISION!M143)=0,"",ANXE_1_DEPENSES_PREVISION!M143)</f>
        <v/>
      </c>
      <c r="S143" s="128" t="str">
        <f>IF((ANXE_1_DEPENSES_PREVISION!N143)=0,"",ANXE_1_DEPENSES_PREVISION!N143)</f>
        <v/>
      </c>
      <c r="T143" s="128" t="str">
        <f>IF((ANXE_1_DEPENSES_PREVISION!O143)=0,"",ANXE_1_DEPENSES_PREVISION!O143)</f>
        <v/>
      </c>
      <c r="U143" s="128" t="str">
        <f>IF((ANXE_1_DEPENSES_PREVISION!P143)=0,"",ANXE_1_DEPENSES_PREVISION!P143)</f>
        <v/>
      </c>
      <c r="V143" s="128" t="str">
        <f>IF((ANXE_1_DEPENSES_PREVISION!Q143)=0,"",ANXE_1_DEPENSES_PREVISION!Q143)</f>
        <v/>
      </c>
      <c r="W143" s="10" t="str">
        <f>IF((ANXE_1_DEPENSES_PREVISION!R143)=0,"",ANXE_1_DEPENSES_PREVISION!R143)</f>
        <v/>
      </c>
      <c r="X143" s="36"/>
      <c r="Y143" s="35" t="str">
        <f t="shared" si="8"/>
        <v/>
      </c>
      <c r="Z143" s="12" t="str">
        <f t="shared" si="9"/>
        <v/>
      </c>
      <c r="AA143" s="37" t="str">
        <f t="shared" si="10"/>
        <v/>
      </c>
      <c r="AB143" s="35" t="str">
        <f t="shared" si="11"/>
        <v/>
      </c>
      <c r="AC143" s="35"/>
      <c r="AD143" s="11"/>
    </row>
    <row r="144" spans="2:30" x14ac:dyDescent="0.25">
      <c r="B144" s="33" t="str">
        <f>IF((ANXE_1_DEPENSES_PREVISION!D144)=0,"",ANXE_1_DEPENSES_PREVISION!D144)</f>
        <v/>
      </c>
      <c r="C144" s="33" t="str">
        <f>IF((ANXE_1_DEPENSES_PREVISION!E144)=0,"",ANXE_1_DEPENSES_PREVISION!E144)</f>
        <v/>
      </c>
      <c r="D144" s="33" t="str">
        <f>IF((ANXE_1_DEPENSES_PREVISION!F144)=0,"",ANXE_1_DEPENSES_PREVISION!F144)</f>
        <v/>
      </c>
      <c r="E144" s="33" t="str">
        <f>IF((ANXE_1_DEPENSES_PREVISION!K144)=0,"",ANXE_1_DEPENSES_PREVISION!K144)</f>
        <v/>
      </c>
      <c r="F144" s="33" t="str">
        <f>IF((ANXE_1_DEPENSES_PREVISION!L144)=0,"",ANXE_1_DEPENSES_PREVISION!L144)</f>
        <v/>
      </c>
      <c r="G144" s="33" t="str">
        <f>IF((ANXE_1_DEPENSES_PREVISION!M144)=0,"",ANXE_1_DEPENSES_PREVISION!M144)</f>
        <v/>
      </c>
      <c r="H144" s="32" t="str">
        <f>IF((ANXE_1_DEPENSES_PREVISION!N144)=0,"",ANXE_1_DEPENSES_PREVISION!N144)</f>
        <v/>
      </c>
      <c r="I144" s="32" t="str">
        <f>IF((ANXE_1_DEPENSES_PREVISION!O144)=0,"",ANXE_1_DEPENSES_PREVISION!O144)</f>
        <v/>
      </c>
      <c r="J144" s="32" t="str">
        <f>IF((ANXE_1_DEPENSES_PREVISION!P144)=0,"",ANXE_1_DEPENSES_PREVISION!P144)</f>
        <v/>
      </c>
      <c r="K144" s="32" t="str">
        <f>IF((ANXE_1_DEPENSES_PREVISION!Q144)=0,"",ANXE_1_DEPENSES_PREVISION!Q144)</f>
        <v/>
      </c>
      <c r="L144" s="33" t="str">
        <f>IF((ANXE_1_DEPENSES_PREVISION!R144)=0,"",ANXE_1_DEPENSES_PREVISION!R144)</f>
        <v/>
      </c>
      <c r="M144" s="10" t="str">
        <f>IF((ANXE_1_DEPENSES_PREVISION!D144)=0,"",ANXE_1_DEPENSES_PREVISION!D144)</f>
        <v/>
      </c>
      <c r="N144" s="10" t="str">
        <f>IF((ANXE_1_DEPENSES_PREVISION!E144)=0,"",ANXE_1_DEPENSES_PREVISION!E144)</f>
        <v/>
      </c>
      <c r="O144" s="10" t="str">
        <f>IF((ANXE_1_DEPENSES_PREVISION!F144)=0,"",ANXE_1_DEPENSES_PREVISION!F144)</f>
        <v/>
      </c>
      <c r="P144" s="10" t="str">
        <f>IF((ANXE_1_DEPENSES_PREVISION!K144)=0,"",ANXE_1_DEPENSES_PREVISION!K144)</f>
        <v/>
      </c>
      <c r="Q144" s="10" t="str">
        <f>IF((ANXE_1_DEPENSES_PREVISION!L144)=0,"",ANXE_1_DEPENSES_PREVISION!L144)</f>
        <v/>
      </c>
      <c r="R144" s="10" t="str">
        <f>IF((ANXE_1_DEPENSES_PREVISION!M144)=0,"",ANXE_1_DEPENSES_PREVISION!M144)</f>
        <v/>
      </c>
      <c r="S144" s="128" t="str">
        <f>IF((ANXE_1_DEPENSES_PREVISION!N144)=0,"",ANXE_1_DEPENSES_PREVISION!N144)</f>
        <v/>
      </c>
      <c r="T144" s="128" t="str">
        <f>IF((ANXE_1_DEPENSES_PREVISION!O144)=0,"",ANXE_1_DEPENSES_PREVISION!O144)</f>
        <v/>
      </c>
      <c r="U144" s="128" t="str">
        <f>IF((ANXE_1_DEPENSES_PREVISION!P144)=0,"",ANXE_1_DEPENSES_PREVISION!P144)</f>
        <v/>
      </c>
      <c r="V144" s="128" t="str">
        <f>IF((ANXE_1_DEPENSES_PREVISION!Q144)=0,"",ANXE_1_DEPENSES_PREVISION!Q144)</f>
        <v/>
      </c>
      <c r="W144" s="10" t="str">
        <f>IF((ANXE_1_DEPENSES_PREVISION!R144)=0,"",ANXE_1_DEPENSES_PREVISION!R144)</f>
        <v/>
      </c>
      <c r="X144" s="36"/>
      <c r="Y144" s="35" t="str">
        <f t="shared" si="8"/>
        <v/>
      </c>
      <c r="Z144" s="12" t="str">
        <f t="shared" si="9"/>
        <v/>
      </c>
      <c r="AA144" s="37" t="str">
        <f t="shared" si="10"/>
        <v/>
      </c>
      <c r="AB144" s="35" t="str">
        <f t="shared" si="11"/>
        <v/>
      </c>
      <c r="AC144" s="35"/>
      <c r="AD144" s="11"/>
    </row>
    <row r="145" spans="2:30" x14ac:dyDescent="0.25">
      <c r="B145" s="33" t="str">
        <f>IF((ANXE_1_DEPENSES_PREVISION!D145)=0,"",ANXE_1_DEPENSES_PREVISION!D145)</f>
        <v/>
      </c>
      <c r="C145" s="33" t="str">
        <f>IF((ANXE_1_DEPENSES_PREVISION!E145)=0,"",ANXE_1_DEPENSES_PREVISION!E145)</f>
        <v/>
      </c>
      <c r="D145" s="33" t="str">
        <f>IF((ANXE_1_DEPENSES_PREVISION!F145)=0,"",ANXE_1_DEPENSES_PREVISION!F145)</f>
        <v/>
      </c>
      <c r="E145" s="33" t="str">
        <f>IF((ANXE_1_DEPENSES_PREVISION!K145)=0,"",ANXE_1_DEPENSES_PREVISION!K145)</f>
        <v/>
      </c>
      <c r="F145" s="33" t="str">
        <f>IF((ANXE_1_DEPENSES_PREVISION!L145)=0,"",ANXE_1_DEPENSES_PREVISION!L145)</f>
        <v/>
      </c>
      <c r="G145" s="33" t="str">
        <f>IF((ANXE_1_DEPENSES_PREVISION!M145)=0,"",ANXE_1_DEPENSES_PREVISION!M145)</f>
        <v/>
      </c>
      <c r="H145" s="32" t="str">
        <f>IF((ANXE_1_DEPENSES_PREVISION!N145)=0,"",ANXE_1_DEPENSES_PREVISION!N145)</f>
        <v/>
      </c>
      <c r="I145" s="32" t="str">
        <f>IF((ANXE_1_DEPENSES_PREVISION!O145)=0,"",ANXE_1_DEPENSES_PREVISION!O145)</f>
        <v/>
      </c>
      <c r="J145" s="32" t="str">
        <f>IF((ANXE_1_DEPENSES_PREVISION!P145)=0,"",ANXE_1_DEPENSES_PREVISION!P145)</f>
        <v/>
      </c>
      <c r="K145" s="32" t="str">
        <f>IF((ANXE_1_DEPENSES_PREVISION!Q145)=0,"",ANXE_1_DEPENSES_PREVISION!Q145)</f>
        <v/>
      </c>
      <c r="L145" s="33" t="str">
        <f>IF((ANXE_1_DEPENSES_PREVISION!R145)=0,"",ANXE_1_DEPENSES_PREVISION!R145)</f>
        <v/>
      </c>
      <c r="M145" s="10" t="str">
        <f>IF((ANXE_1_DEPENSES_PREVISION!D145)=0,"",ANXE_1_DEPENSES_PREVISION!D145)</f>
        <v/>
      </c>
      <c r="N145" s="10" t="str">
        <f>IF((ANXE_1_DEPENSES_PREVISION!E145)=0,"",ANXE_1_DEPENSES_PREVISION!E145)</f>
        <v/>
      </c>
      <c r="O145" s="10" t="str">
        <f>IF((ANXE_1_DEPENSES_PREVISION!F145)=0,"",ANXE_1_DEPENSES_PREVISION!F145)</f>
        <v/>
      </c>
      <c r="P145" s="10" t="str">
        <f>IF((ANXE_1_DEPENSES_PREVISION!K145)=0,"",ANXE_1_DEPENSES_PREVISION!K145)</f>
        <v/>
      </c>
      <c r="Q145" s="10" t="str">
        <f>IF((ANXE_1_DEPENSES_PREVISION!L145)=0,"",ANXE_1_DEPENSES_PREVISION!L145)</f>
        <v/>
      </c>
      <c r="R145" s="10" t="str">
        <f>IF((ANXE_1_DEPENSES_PREVISION!M145)=0,"",ANXE_1_DEPENSES_PREVISION!M145)</f>
        <v/>
      </c>
      <c r="S145" s="128" t="str">
        <f>IF((ANXE_1_DEPENSES_PREVISION!N145)=0,"",ANXE_1_DEPENSES_PREVISION!N145)</f>
        <v/>
      </c>
      <c r="T145" s="128" t="str">
        <f>IF((ANXE_1_DEPENSES_PREVISION!O145)=0,"",ANXE_1_DEPENSES_PREVISION!O145)</f>
        <v/>
      </c>
      <c r="U145" s="128" t="str">
        <f>IF((ANXE_1_DEPENSES_PREVISION!P145)=0,"",ANXE_1_DEPENSES_PREVISION!P145)</f>
        <v/>
      </c>
      <c r="V145" s="128" t="str">
        <f>IF((ANXE_1_DEPENSES_PREVISION!Q145)=0,"",ANXE_1_DEPENSES_PREVISION!Q145)</f>
        <v/>
      </c>
      <c r="W145" s="10" t="str">
        <f>IF((ANXE_1_DEPENSES_PREVISION!R145)=0,"",ANXE_1_DEPENSES_PREVISION!R145)</f>
        <v/>
      </c>
      <c r="X145" s="36"/>
      <c r="Y145" s="35" t="str">
        <f t="shared" si="8"/>
        <v/>
      </c>
      <c r="Z145" s="12" t="str">
        <f t="shared" si="9"/>
        <v/>
      </c>
      <c r="AA145" s="37" t="str">
        <f t="shared" si="10"/>
        <v/>
      </c>
      <c r="AB145" s="35" t="str">
        <f t="shared" si="11"/>
        <v/>
      </c>
      <c r="AC145" s="35"/>
      <c r="AD145" s="11"/>
    </row>
    <row r="146" spans="2:30" x14ac:dyDescent="0.25">
      <c r="B146" s="33" t="str">
        <f>IF((ANXE_1_DEPENSES_PREVISION!D146)=0,"",ANXE_1_DEPENSES_PREVISION!D146)</f>
        <v/>
      </c>
      <c r="C146" s="33" t="str">
        <f>IF((ANXE_1_DEPENSES_PREVISION!E146)=0,"",ANXE_1_DEPENSES_PREVISION!E146)</f>
        <v/>
      </c>
      <c r="D146" s="33" t="str">
        <f>IF((ANXE_1_DEPENSES_PREVISION!F146)=0,"",ANXE_1_DEPENSES_PREVISION!F146)</f>
        <v/>
      </c>
      <c r="E146" s="33" t="str">
        <f>IF((ANXE_1_DEPENSES_PREVISION!K146)=0,"",ANXE_1_DEPENSES_PREVISION!K146)</f>
        <v/>
      </c>
      <c r="F146" s="33" t="str">
        <f>IF((ANXE_1_DEPENSES_PREVISION!L146)=0,"",ANXE_1_DEPENSES_PREVISION!L146)</f>
        <v/>
      </c>
      <c r="G146" s="33" t="str">
        <f>IF((ANXE_1_DEPENSES_PREVISION!M146)=0,"",ANXE_1_DEPENSES_PREVISION!M146)</f>
        <v/>
      </c>
      <c r="H146" s="32" t="str">
        <f>IF((ANXE_1_DEPENSES_PREVISION!N146)=0,"",ANXE_1_DEPENSES_PREVISION!N146)</f>
        <v/>
      </c>
      <c r="I146" s="32" t="str">
        <f>IF((ANXE_1_DEPENSES_PREVISION!O146)=0,"",ANXE_1_DEPENSES_PREVISION!O146)</f>
        <v/>
      </c>
      <c r="J146" s="32" t="str">
        <f>IF((ANXE_1_DEPENSES_PREVISION!P146)=0,"",ANXE_1_DEPENSES_PREVISION!P146)</f>
        <v/>
      </c>
      <c r="K146" s="32" t="str">
        <f>IF((ANXE_1_DEPENSES_PREVISION!Q146)=0,"",ANXE_1_DEPENSES_PREVISION!Q146)</f>
        <v/>
      </c>
      <c r="L146" s="33" t="str">
        <f>IF((ANXE_1_DEPENSES_PREVISION!R146)=0,"",ANXE_1_DEPENSES_PREVISION!R146)</f>
        <v/>
      </c>
      <c r="M146" s="10" t="str">
        <f>IF((ANXE_1_DEPENSES_PREVISION!D146)=0,"",ANXE_1_DEPENSES_PREVISION!D146)</f>
        <v/>
      </c>
      <c r="N146" s="10" t="str">
        <f>IF((ANXE_1_DEPENSES_PREVISION!E146)=0,"",ANXE_1_DEPENSES_PREVISION!E146)</f>
        <v/>
      </c>
      <c r="O146" s="10" t="str">
        <f>IF((ANXE_1_DEPENSES_PREVISION!F146)=0,"",ANXE_1_DEPENSES_PREVISION!F146)</f>
        <v/>
      </c>
      <c r="P146" s="10" t="str">
        <f>IF((ANXE_1_DEPENSES_PREVISION!K146)=0,"",ANXE_1_DEPENSES_PREVISION!K146)</f>
        <v/>
      </c>
      <c r="Q146" s="10" t="str">
        <f>IF((ANXE_1_DEPENSES_PREVISION!L146)=0,"",ANXE_1_DEPENSES_PREVISION!L146)</f>
        <v/>
      </c>
      <c r="R146" s="10" t="str">
        <f>IF((ANXE_1_DEPENSES_PREVISION!M146)=0,"",ANXE_1_DEPENSES_PREVISION!M146)</f>
        <v/>
      </c>
      <c r="S146" s="128" t="str">
        <f>IF((ANXE_1_DEPENSES_PREVISION!N146)=0,"",ANXE_1_DEPENSES_PREVISION!N146)</f>
        <v/>
      </c>
      <c r="T146" s="128" t="str">
        <f>IF((ANXE_1_DEPENSES_PREVISION!O146)=0,"",ANXE_1_DEPENSES_PREVISION!O146)</f>
        <v/>
      </c>
      <c r="U146" s="128" t="str">
        <f>IF((ANXE_1_DEPENSES_PREVISION!P146)=0,"",ANXE_1_DEPENSES_PREVISION!P146)</f>
        <v/>
      </c>
      <c r="V146" s="128" t="str">
        <f>IF((ANXE_1_DEPENSES_PREVISION!Q146)=0,"",ANXE_1_DEPENSES_PREVISION!Q146)</f>
        <v/>
      </c>
      <c r="W146" s="10" t="str">
        <f>IF((ANXE_1_DEPENSES_PREVISION!R146)=0,"",ANXE_1_DEPENSES_PREVISION!R146)</f>
        <v/>
      </c>
      <c r="X146" s="36"/>
      <c r="Y146" s="35" t="str">
        <f t="shared" si="8"/>
        <v/>
      </c>
      <c r="Z146" s="12" t="str">
        <f t="shared" si="9"/>
        <v/>
      </c>
      <c r="AA146" s="37" t="str">
        <f t="shared" si="10"/>
        <v/>
      </c>
      <c r="AB146" s="35" t="str">
        <f t="shared" si="11"/>
        <v/>
      </c>
      <c r="AC146" s="35"/>
      <c r="AD146" s="11"/>
    </row>
    <row r="147" spans="2:30" x14ac:dyDescent="0.25">
      <c r="B147" s="33" t="str">
        <f>IF((ANXE_1_DEPENSES_PREVISION!D147)=0,"",ANXE_1_DEPENSES_PREVISION!D147)</f>
        <v/>
      </c>
      <c r="C147" s="33" t="str">
        <f>IF((ANXE_1_DEPENSES_PREVISION!E147)=0,"",ANXE_1_DEPENSES_PREVISION!E147)</f>
        <v/>
      </c>
      <c r="D147" s="33" t="str">
        <f>IF((ANXE_1_DEPENSES_PREVISION!F147)=0,"",ANXE_1_DEPENSES_PREVISION!F147)</f>
        <v/>
      </c>
      <c r="E147" s="33" t="str">
        <f>IF((ANXE_1_DEPENSES_PREVISION!K147)=0,"",ANXE_1_DEPENSES_PREVISION!K147)</f>
        <v/>
      </c>
      <c r="F147" s="33" t="str">
        <f>IF((ANXE_1_DEPENSES_PREVISION!L147)=0,"",ANXE_1_DEPENSES_PREVISION!L147)</f>
        <v/>
      </c>
      <c r="G147" s="33" t="str">
        <f>IF((ANXE_1_DEPENSES_PREVISION!M147)=0,"",ANXE_1_DEPENSES_PREVISION!M147)</f>
        <v/>
      </c>
      <c r="H147" s="32" t="str">
        <f>IF((ANXE_1_DEPENSES_PREVISION!N147)=0,"",ANXE_1_DEPENSES_PREVISION!N147)</f>
        <v/>
      </c>
      <c r="I147" s="32" t="str">
        <f>IF((ANXE_1_DEPENSES_PREVISION!O147)=0,"",ANXE_1_DEPENSES_PREVISION!O147)</f>
        <v/>
      </c>
      <c r="J147" s="32" t="str">
        <f>IF((ANXE_1_DEPENSES_PREVISION!P147)=0,"",ANXE_1_DEPENSES_PREVISION!P147)</f>
        <v/>
      </c>
      <c r="K147" s="32" t="str">
        <f>IF((ANXE_1_DEPENSES_PREVISION!Q147)=0,"",ANXE_1_DEPENSES_PREVISION!Q147)</f>
        <v/>
      </c>
      <c r="L147" s="33" t="str">
        <f>IF((ANXE_1_DEPENSES_PREVISION!R147)=0,"",ANXE_1_DEPENSES_PREVISION!R147)</f>
        <v/>
      </c>
      <c r="M147" s="10" t="str">
        <f>IF((ANXE_1_DEPENSES_PREVISION!D147)=0,"",ANXE_1_DEPENSES_PREVISION!D147)</f>
        <v/>
      </c>
      <c r="N147" s="10" t="str">
        <f>IF((ANXE_1_DEPENSES_PREVISION!E147)=0,"",ANXE_1_DEPENSES_PREVISION!E147)</f>
        <v/>
      </c>
      <c r="O147" s="10" t="str">
        <f>IF((ANXE_1_DEPENSES_PREVISION!F147)=0,"",ANXE_1_DEPENSES_PREVISION!F147)</f>
        <v/>
      </c>
      <c r="P147" s="10" t="str">
        <f>IF((ANXE_1_DEPENSES_PREVISION!K147)=0,"",ANXE_1_DEPENSES_PREVISION!K147)</f>
        <v/>
      </c>
      <c r="Q147" s="10" t="str">
        <f>IF((ANXE_1_DEPENSES_PREVISION!L147)=0,"",ANXE_1_DEPENSES_PREVISION!L147)</f>
        <v/>
      </c>
      <c r="R147" s="10" t="str">
        <f>IF((ANXE_1_DEPENSES_PREVISION!M147)=0,"",ANXE_1_DEPENSES_PREVISION!M147)</f>
        <v/>
      </c>
      <c r="S147" s="128" t="str">
        <f>IF((ANXE_1_DEPENSES_PREVISION!N147)=0,"",ANXE_1_DEPENSES_PREVISION!N147)</f>
        <v/>
      </c>
      <c r="T147" s="128" t="str">
        <f>IF((ANXE_1_DEPENSES_PREVISION!O147)=0,"",ANXE_1_DEPENSES_PREVISION!O147)</f>
        <v/>
      </c>
      <c r="U147" s="128" t="str">
        <f>IF((ANXE_1_DEPENSES_PREVISION!P147)=0,"",ANXE_1_DEPENSES_PREVISION!P147)</f>
        <v/>
      </c>
      <c r="V147" s="128" t="str">
        <f>IF((ANXE_1_DEPENSES_PREVISION!Q147)=0,"",ANXE_1_DEPENSES_PREVISION!Q147)</f>
        <v/>
      </c>
      <c r="W147" s="10" t="str">
        <f>IF((ANXE_1_DEPENSES_PREVISION!R147)=0,"",ANXE_1_DEPENSES_PREVISION!R147)</f>
        <v/>
      </c>
      <c r="X147" s="36"/>
      <c r="Y147" s="35" t="str">
        <f t="shared" si="8"/>
        <v/>
      </c>
      <c r="Z147" s="12" t="str">
        <f t="shared" si="9"/>
        <v/>
      </c>
      <c r="AA147" s="37" t="str">
        <f t="shared" si="10"/>
        <v/>
      </c>
      <c r="AB147" s="35" t="str">
        <f t="shared" si="11"/>
        <v/>
      </c>
      <c r="AC147" s="35"/>
      <c r="AD147" s="11"/>
    </row>
    <row r="148" spans="2:30" x14ac:dyDescent="0.25">
      <c r="B148" s="33" t="str">
        <f>IF((ANXE_1_DEPENSES_PREVISION!D148)=0,"",ANXE_1_DEPENSES_PREVISION!D148)</f>
        <v/>
      </c>
      <c r="C148" s="33" t="str">
        <f>IF((ANXE_1_DEPENSES_PREVISION!E148)=0,"",ANXE_1_DEPENSES_PREVISION!E148)</f>
        <v/>
      </c>
      <c r="D148" s="33" t="str">
        <f>IF((ANXE_1_DEPENSES_PREVISION!F148)=0,"",ANXE_1_DEPENSES_PREVISION!F148)</f>
        <v/>
      </c>
      <c r="E148" s="33" t="str">
        <f>IF((ANXE_1_DEPENSES_PREVISION!K148)=0,"",ANXE_1_DEPENSES_PREVISION!K148)</f>
        <v/>
      </c>
      <c r="F148" s="33" t="str">
        <f>IF((ANXE_1_DEPENSES_PREVISION!L148)=0,"",ANXE_1_DEPENSES_PREVISION!L148)</f>
        <v/>
      </c>
      <c r="G148" s="33" t="str">
        <f>IF((ANXE_1_DEPENSES_PREVISION!M148)=0,"",ANXE_1_DEPENSES_PREVISION!M148)</f>
        <v/>
      </c>
      <c r="H148" s="32" t="str">
        <f>IF((ANXE_1_DEPENSES_PREVISION!N148)=0,"",ANXE_1_DEPENSES_PREVISION!N148)</f>
        <v/>
      </c>
      <c r="I148" s="32" t="str">
        <f>IF((ANXE_1_DEPENSES_PREVISION!O148)=0,"",ANXE_1_DEPENSES_PREVISION!O148)</f>
        <v/>
      </c>
      <c r="J148" s="32" t="str">
        <f>IF((ANXE_1_DEPENSES_PREVISION!P148)=0,"",ANXE_1_DEPENSES_PREVISION!P148)</f>
        <v/>
      </c>
      <c r="K148" s="32" t="str">
        <f>IF((ANXE_1_DEPENSES_PREVISION!Q148)=0,"",ANXE_1_DEPENSES_PREVISION!Q148)</f>
        <v/>
      </c>
      <c r="L148" s="33" t="str">
        <f>IF((ANXE_1_DEPENSES_PREVISION!R148)=0,"",ANXE_1_DEPENSES_PREVISION!R148)</f>
        <v/>
      </c>
      <c r="M148" s="10" t="str">
        <f>IF((ANXE_1_DEPENSES_PREVISION!D148)=0,"",ANXE_1_DEPENSES_PREVISION!D148)</f>
        <v/>
      </c>
      <c r="N148" s="10" t="str">
        <f>IF((ANXE_1_DEPENSES_PREVISION!E148)=0,"",ANXE_1_DEPENSES_PREVISION!E148)</f>
        <v/>
      </c>
      <c r="O148" s="10" t="str">
        <f>IF((ANXE_1_DEPENSES_PREVISION!F148)=0,"",ANXE_1_DEPENSES_PREVISION!F148)</f>
        <v/>
      </c>
      <c r="P148" s="10" t="str">
        <f>IF((ANXE_1_DEPENSES_PREVISION!K148)=0,"",ANXE_1_DEPENSES_PREVISION!K148)</f>
        <v/>
      </c>
      <c r="Q148" s="10" t="str">
        <f>IF((ANXE_1_DEPENSES_PREVISION!L148)=0,"",ANXE_1_DEPENSES_PREVISION!L148)</f>
        <v/>
      </c>
      <c r="R148" s="10" t="str">
        <f>IF((ANXE_1_DEPENSES_PREVISION!M148)=0,"",ANXE_1_DEPENSES_PREVISION!M148)</f>
        <v/>
      </c>
      <c r="S148" s="128" t="str">
        <f>IF((ANXE_1_DEPENSES_PREVISION!N148)=0,"",ANXE_1_DEPENSES_PREVISION!N148)</f>
        <v/>
      </c>
      <c r="T148" s="128" t="str">
        <f>IF((ANXE_1_DEPENSES_PREVISION!O148)=0,"",ANXE_1_DEPENSES_PREVISION!O148)</f>
        <v/>
      </c>
      <c r="U148" s="128" t="str">
        <f>IF((ANXE_1_DEPENSES_PREVISION!P148)=0,"",ANXE_1_DEPENSES_PREVISION!P148)</f>
        <v/>
      </c>
      <c r="V148" s="128" t="str">
        <f>IF((ANXE_1_DEPENSES_PREVISION!Q148)=0,"",ANXE_1_DEPENSES_PREVISION!Q148)</f>
        <v/>
      </c>
      <c r="W148" s="10" t="str">
        <f>IF((ANXE_1_DEPENSES_PREVISION!R148)=0,"",ANXE_1_DEPENSES_PREVISION!R148)</f>
        <v/>
      </c>
      <c r="X148" s="36"/>
      <c r="Y148" s="35" t="str">
        <f t="shared" si="8"/>
        <v/>
      </c>
      <c r="Z148" s="12" t="str">
        <f t="shared" si="9"/>
        <v/>
      </c>
      <c r="AA148" s="37" t="str">
        <f t="shared" si="10"/>
        <v/>
      </c>
      <c r="AB148" s="35" t="str">
        <f t="shared" si="11"/>
        <v/>
      </c>
      <c r="AC148" s="35"/>
      <c r="AD148" s="11"/>
    </row>
    <row r="149" spans="2:30" x14ac:dyDescent="0.25">
      <c r="B149" s="33" t="str">
        <f>IF((ANXE_1_DEPENSES_PREVISION!D149)=0,"",ANXE_1_DEPENSES_PREVISION!D149)</f>
        <v/>
      </c>
      <c r="C149" s="33" t="str">
        <f>IF((ANXE_1_DEPENSES_PREVISION!E149)=0,"",ANXE_1_DEPENSES_PREVISION!E149)</f>
        <v/>
      </c>
      <c r="D149" s="33" t="str">
        <f>IF((ANXE_1_DEPENSES_PREVISION!F149)=0,"",ANXE_1_DEPENSES_PREVISION!F149)</f>
        <v/>
      </c>
      <c r="E149" s="33" t="str">
        <f>IF((ANXE_1_DEPENSES_PREVISION!K149)=0,"",ANXE_1_DEPENSES_PREVISION!K149)</f>
        <v/>
      </c>
      <c r="F149" s="33" t="str">
        <f>IF((ANXE_1_DEPENSES_PREVISION!L149)=0,"",ANXE_1_DEPENSES_PREVISION!L149)</f>
        <v/>
      </c>
      <c r="G149" s="33" t="str">
        <f>IF((ANXE_1_DEPENSES_PREVISION!M149)=0,"",ANXE_1_DEPENSES_PREVISION!M149)</f>
        <v/>
      </c>
      <c r="H149" s="32" t="str">
        <f>IF((ANXE_1_DEPENSES_PREVISION!N149)=0,"",ANXE_1_DEPENSES_PREVISION!N149)</f>
        <v/>
      </c>
      <c r="I149" s="32" t="str">
        <f>IF((ANXE_1_DEPENSES_PREVISION!O149)=0,"",ANXE_1_DEPENSES_PREVISION!O149)</f>
        <v/>
      </c>
      <c r="J149" s="32" t="str">
        <f>IF((ANXE_1_DEPENSES_PREVISION!P149)=0,"",ANXE_1_DEPENSES_PREVISION!P149)</f>
        <v/>
      </c>
      <c r="K149" s="32" t="str">
        <f>IF((ANXE_1_DEPENSES_PREVISION!Q149)=0,"",ANXE_1_DEPENSES_PREVISION!Q149)</f>
        <v/>
      </c>
      <c r="L149" s="33" t="str">
        <f>IF((ANXE_1_DEPENSES_PREVISION!R149)=0,"",ANXE_1_DEPENSES_PREVISION!R149)</f>
        <v/>
      </c>
      <c r="M149" s="10" t="str">
        <f>IF((ANXE_1_DEPENSES_PREVISION!D149)=0,"",ANXE_1_DEPENSES_PREVISION!D149)</f>
        <v/>
      </c>
      <c r="N149" s="10" t="str">
        <f>IF((ANXE_1_DEPENSES_PREVISION!E149)=0,"",ANXE_1_DEPENSES_PREVISION!E149)</f>
        <v/>
      </c>
      <c r="O149" s="10" t="str">
        <f>IF((ANXE_1_DEPENSES_PREVISION!F149)=0,"",ANXE_1_DEPENSES_PREVISION!F149)</f>
        <v/>
      </c>
      <c r="P149" s="10" t="str">
        <f>IF((ANXE_1_DEPENSES_PREVISION!K149)=0,"",ANXE_1_DEPENSES_PREVISION!K149)</f>
        <v/>
      </c>
      <c r="Q149" s="10" t="str">
        <f>IF((ANXE_1_DEPENSES_PREVISION!L149)=0,"",ANXE_1_DEPENSES_PREVISION!L149)</f>
        <v/>
      </c>
      <c r="R149" s="10" t="str">
        <f>IF((ANXE_1_DEPENSES_PREVISION!M149)=0,"",ANXE_1_DEPENSES_PREVISION!M149)</f>
        <v/>
      </c>
      <c r="S149" s="128" t="str">
        <f>IF((ANXE_1_DEPENSES_PREVISION!N149)=0,"",ANXE_1_DEPENSES_PREVISION!N149)</f>
        <v/>
      </c>
      <c r="T149" s="128" t="str">
        <f>IF((ANXE_1_DEPENSES_PREVISION!O149)=0,"",ANXE_1_DEPENSES_PREVISION!O149)</f>
        <v/>
      </c>
      <c r="U149" s="128" t="str">
        <f>IF((ANXE_1_DEPENSES_PREVISION!P149)=0,"",ANXE_1_DEPENSES_PREVISION!P149)</f>
        <v/>
      </c>
      <c r="V149" s="128" t="str">
        <f>IF((ANXE_1_DEPENSES_PREVISION!Q149)=0,"",ANXE_1_DEPENSES_PREVISION!Q149)</f>
        <v/>
      </c>
      <c r="W149" s="10" t="str">
        <f>IF((ANXE_1_DEPENSES_PREVISION!R149)=0,"",ANXE_1_DEPENSES_PREVISION!R149)</f>
        <v/>
      </c>
      <c r="X149" s="36"/>
      <c r="Y149" s="35" t="str">
        <f t="shared" si="8"/>
        <v/>
      </c>
      <c r="Z149" s="12" t="str">
        <f t="shared" si="9"/>
        <v/>
      </c>
      <c r="AA149" s="37" t="str">
        <f t="shared" si="10"/>
        <v/>
      </c>
      <c r="AB149" s="35" t="str">
        <f t="shared" si="11"/>
        <v/>
      </c>
      <c r="AC149" s="35"/>
      <c r="AD149" s="11"/>
    </row>
    <row r="150" spans="2:30" x14ac:dyDescent="0.25">
      <c r="B150" s="33" t="str">
        <f>IF((ANXE_1_DEPENSES_PREVISION!D150)=0,"",ANXE_1_DEPENSES_PREVISION!D150)</f>
        <v/>
      </c>
      <c r="C150" s="33" t="str">
        <f>IF((ANXE_1_DEPENSES_PREVISION!E150)=0,"",ANXE_1_DEPENSES_PREVISION!E150)</f>
        <v/>
      </c>
      <c r="D150" s="33" t="str">
        <f>IF((ANXE_1_DEPENSES_PREVISION!F150)=0,"",ANXE_1_DEPENSES_PREVISION!F150)</f>
        <v/>
      </c>
      <c r="E150" s="33" t="str">
        <f>IF((ANXE_1_DEPENSES_PREVISION!K150)=0,"",ANXE_1_DEPENSES_PREVISION!K150)</f>
        <v/>
      </c>
      <c r="F150" s="33" t="str">
        <f>IF((ANXE_1_DEPENSES_PREVISION!L150)=0,"",ANXE_1_DEPENSES_PREVISION!L150)</f>
        <v/>
      </c>
      <c r="G150" s="33" t="str">
        <f>IF((ANXE_1_DEPENSES_PREVISION!M150)=0,"",ANXE_1_DEPENSES_PREVISION!M150)</f>
        <v/>
      </c>
      <c r="H150" s="32" t="str">
        <f>IF((ANXE_1_DEPENSES_PREVISION!N150)=0,"",ANXE_1_DEPENSES_PREVISION!N150)</f>
        <v/>
      </c>
      <c r="I150" s="32" t="str">
        <f>IF((ANXE_1_DEPENSES_PREVISION!O150)=0,"",ANXE_1_DEPENSES_PREVISION!O150)</f>
        <v/>
      </c>
      <c r="J150" s="32" t="str">
        <f>IF((ANXE_1_DEPENSES_PREVISION!P150)=0,"",ANXE_1_DEPENSES_PREVISION!P150)</f>
        <v/>
      </c>
      <c r="K150" s="32" t="str">
        <f>IF((ANXE_1_DEPENSES_PREVISION!Q150)=0,"",ANXE_1_DEPENSES_PREVISION!Q150)</f>
        <v/>
      </c>
      <c r="L150" s="33" t="str">
        <f>IF((ANXE_1_DEPENSES_PREVISION!R150)=0,"",ANXE_1_DEPENSES_PREVISION!R150)</f>
        <v/>
      </c>
      <c r="M150" s="10" t="str">
        <f>IF((ANXE_1_DEPENSES_PREVISION!D150)=0,"",ANXE_1_DEPENSES_PREVISION!D150)</f>
        <v/>
      </c>
      <c r="N150" s="10" t="str">
        <f>IF((ANXE_1_DEPENSES_PREVISION!E150)=0,"",ANXE_1_DEPENSES_PREVISION!E150)</f>
        <v/>
      </c>
      <c r="O150" s="10" t="str">
        <f>IF((ANXE_1_DEPENSES_PREVISION!F150)=0,"",ANXE_1_DEPENSES_PREVISION!F150)</f>
        <v/>
      </c>
      <c r="P150" s="10" t="str">
        <f>IF((ANXE_1_DEPENSES_PREVISION!K150)=0,"",ANXE_1_DEPENSES_PREVISION!K150)</f>
        <v/>
      </c>
      <c r="Q150" s="10" t="str">
        <f>IF((ANXE_1_DEPENSES_PREVISION!L150)=0,"",ANXE_1_DEPENSES_PREVISION!L150)</f>
        <v/>
      </c>
      <c r="R150" s="10" t="str">
        <f>IF((ANXE_1_DEPENSES_PREVISION!M150)=0,"",ANXE_1_DEPENSES_PREVISION!M150)</f>
        <v/>
      </c>
      <c r="S150" s="128" t="str">
        <f>IF((ANXE_1_DEPENSES_PREVISION!N150)=0,"",ANXE_1_DEPENSES_PREVISION!N150)</f>
        <v/>
      </c>
      <c r="T150" s="128" t="str">
        <f>IF((ANXE_1_DEPENSES_PREVISION!O150)=0,"",ANXE_1_DEPENSES_PREVISION!O150)</f>
        <v/>
      </c>
      <c r="U150" s="128" t="str">
        <f>IF((ANXE_1_DEPENSES_PREVISION!P150)=0,"",ANXE_1_DEPENSES_PREVISION!P150)</f>
        <v/>
      </c>
      <c r="V150" s="128" t="str">
        <f>IF((ANXE_1_DEPENSES_PREVISION!Q150)=0,"",ANXE_1_DEPENSES_PREVISION!Q150)</f>
        <v/>
      </c>
      <c r="W150" s="10" t="str">
        <f>IF((ANXE_1_DEPENSES_PREVISION!R150)=0,"",ANXE_1_DEPENSES_PREVISION!R150)</f>
        <v/>
      </c>
      <c r="X150" s="36"/>
      <c r="Y150" s="35" t="str">
        <f t="shared" si="8"/>
        <v/>
      </c>
      <c r="Z150" s="12" t="str">
        <f t="shared" si="9"/>
        <v/>
      </c>
      <c r="AA150" s="37" t="str">
        <f t="shared" si="10"/>
        <v/>
      </c>
      <c r="AB150" s="35" t="str">
        <f t="shared" si="11"/>
        <v/>
      </c>
      <c r="AC150" s="35"/>
      <c r="AD150" s="11"/>
    </row>
    <row r="151" spans="2:30" x14ac:dyDescent="0.25">
      <c r="B151" s="33" t="str">
        <f>IF((ANXE_1_DEPENSES_PREVISION!D151)=0,"",ANXE_1_DEPENSES_PREVISION!D151)</f>
        <v/>
      </c>
      <c r="C151" s="33" t="str">
        <f>IF((ANXE_1_DEPENSES_PREVISION!E151)=0,"",ANXE_1_DEPENSES_PREVISION!E151)</f>
        <v/>
      </c>
      <c r="D151" s="33" t="str">
        <f>IF((ANXE_1_DEPENSES_PREVISION!F151)=0,"",ANXE_1_DEPENSES_PREVISION!F151)</f>
        <v/>
      </c>
      <c r="E151" s="33" t="str">
        <f>IF((ANXE_1_DEPENSES_PREVISION!K151)=0,"",ANXE_1_DEPENSES_PREVISION!K151)</f>
        <v/>
      </c>
      <c r="F151" s="33" t="str">
        <f>IF((ANXE_1_DEPENSES_PREVISION!L151)=0,"",ANXE_1_DEPENSES_PREVISION!L151)</f>
        <v/>
      </c>
      <c r="G151" s="33" t="str">
        <f>IF((ANXE_1_DEPENSES_PREVISION!M151)=0,"",ANXE_1_DEPENSES_PREVISION!M151)</f>
        <v/>
      </c>
      <c r="H151" s="32" t="str">
        <f>IF((ANXE_1_DEPENSES_PREVISION!N151)=0,"",ANXE_1_DEPENSES_PREVISION!N151)</f>
        <v/>
      </c>
      <c r="I151" s="32" t="str">
        <f>IF((ANXE_1_DEPENSES_PREVISION!O151)=0,"",ANXE_1_DEPENSES_PREVISION!O151)</f>
        <v/>
      </c>
      <c r="J151" s="32" t="str">
        <f>IF((ANXE_1_DEPENSES_PREVISION!P151)=0,"",ANXE_1_DEPENSES_PREVISION!P151)</f>
        <v/>
      </c>
      <c r="K151" s="32" t="str">
        <f>IF((ANXE_1_DEPENSES_PREVISION!Q151)=0,"",ANXE_1_DEPENSES_PREVISION!Q151)</f>
        <v/>
      </c>
      <c r="L151" s="33" t="str">
        <f>IF((ANXE_1_DEPENSES_PREVISION!R151)=0,"",ANXE_1_DEPENSES_PREVISION!R151)</f>
        <v/>
      </c>
      <c r="M151" s="10" t="str">
        <f>IF((ANXE_1_DEPENSES_PREVISION!D151)=0,"",ANXE_1_DEPENSES_PREVISION!D151)</f>
        <v/>
      </c>
      <c r="N151" s="10" t="str">
        <f>IF((ANXE_1_DEPENSES_PREVISION!E151)=0,"",ANXE_1_DEPENSES_PREVISION!E151)</f>
        <v/>
      </c>
      <c r="O151" s="10" t="str">
        <f>IF((ANXE_1_DEPENSES_PREVISION!F151)=0,"",ANXE_1_DEPENSES_PREVISION!F151)</f>
        <v/>
      </c>
      <c r="P151" s="10" t="str">
        <f>IF((ANXE_1_DEPENSES_PREVISION!K151)=0,"",ANXE_1_DEPENSES_PREVISION!K151)</f>
        <v/>
      </c>
      <c r="Q151" s="10" t="str">
        <f>IF((ANXE_1_DEPENSES_PREVISION!L151)=0,"",ANXE_1_DEPENSES_PREVISION!L151)</f>
        <v/>
      </c>
      <c r="R151" s="10" t="str">
        <f>IF((ANXE_1_DEPENSES_PREVISION!M151)=0,"",ANXE_1_DEPENSES_PREVISION!M151)</f>
        <v/>
      </c>
      <c r="S151" s="128" t="str">
        <f>IF((ANXE_1_DEPENSES_PREVISION!N151)=0,"",ANXE_1_DEPENSES_PREVISION!N151)</f>
        <v/>
      </c>
      <c r="T151" s="128" t="str">
        <f>IF((ANXE_1_DEPENSES_PREVISION!O151)=0,"",ANXE_1_DEPENSES_PREVISION!O151)</f>
        <v/>
      </c>
      <c r="U151" s="128" t="str">
        <f>IF((ANXE_1_DEPENSES_PREVISION!P151)=0,"",ANXE_1_DEPENSES_PREVISION!P151)</f>
        <v/>
      </c>
      <c r="V151" s="128" t="str">
        <f>IF((ANXE_1_DEPENSES_PREVISION!Q151)=0,"",ANXE_1_DEPENSES_PREVISION!Q151)</f>
        <v/>
      </c>
      <c r="W151" s="10" t="str">
        <f>IF((ANXE_1_DEPENSES_PREVISION!R151)=0,"",ANXE_1_DEPENSES_PREVISION!R151)</f>
        <v/>
      </c>
      <c r="X151" s="36"/>
      <c r="Y151" s="35" t="str">
        <f t="shared" si="8"/>
        <v/>
      </c>
      <c r="Z151" s="12" t="str">
        <f t="shared" si="9"/>
        <v/>
      </c>
      <c r="AA151" s="37" t="str">
        <f t="shared" si="10"/>
        <v/>
      </c>
      <c r="AB151" s="35" t="str">
        <f t="shared" si="11"/>
        <v/>
      </c>
      <c r="AC151" s="35"/>
      <c r="AD151" s="11"/>
    </row>
    <row r="152" spans="2:30" x14ac:dyDescent="0.25">
      <c r="B152" s="33" t="str">
        <f>IF((ANXE_1_DEPENSES_PREVISION!D152)=0,"",ANXE_1_DEPENSES_PREVISION!D152)</f>
        <v/>
      </c>
      <c r="C152" s="33" t="str">
        <f>IF((ANXE_1_DEPENSES_PREVISION!E152)=0,"",ANXE_1_DEPENSES_PREVISION!E152)</f>
        <v/>
      </c>
      <c r="D152" s="33" t="str">
        <f>IF((ANXE_1_DEPENSES_PREVISION!F152)=0,"",ANXE_1_DEPENSES_PREVISION!F152)</f>
        <v/>
      </c>
      <c r="E152" s="33" t="str">
        <f>IF((ANXE_1_DEPENSES_PREVISION!K152)=0,"",ANXE_1_DEPENSES_PREVISION!K152)</f>
        <v/>
      </c>
      <c r="F152" s="33" t="str">
        <f>IF((ANXE_1_DEPENSES_PREVISION!L152)=0,"",ANXE_1_DEPENSES_PREVISION!L152)</f>
        <v/>
      </c>
      <c r="G152" s="33" t="str">
        <f>IF((ANXE_1_DEPENSES_PREVISION!M152)=0,"",ANXE_1_DEPENSES_PREVISION!M152)</f>
        <v/>
      </c>
      <c r="H152" s="32" t="str">
        <f>IF((ANXE_1_DEPENSES_PREVISION!N152)=0,"",ANXE_1_DEPENSES_PREVISION!N152)</f>
        <v/>
      </c>
      <c r="I152" s="32" t="str">
        <f>IF((ANXE_1_DEPENSES_PREVISION!O152)=0,"",ANXE_1_DEPENSES_PREVISION!O152)</f>
        <v/>
      </c>
      <c r="J152" s="32" t="str">
        <f>IF((ANXE_1_DEPENSES_PREVISION!P152)=0,"",ANXE_1_DEPENSES_PREVISION!P152)</f>
        <v/>
      </c>
      <c r="K152" s="32" t="str">
        <f>IF((ANXE_1_DEPENSES_PREVISION!Q152)=0,"",ANXE_1_DEPENSES_PREVISION!Q152)</f>
        <v/>
      </c>
      <c r="L152" s="33" t="str">
        <f>IF((ANXE_1_DEPENSES_PREVISION!R152)=0,"",ANXE_1_DEPENSES_PREVISION!R152)</f>
        <v/>
      </c>
      <c r="M152" s="10" t="str">
        <f>IF((ANXE_1_DEPENSES_PREVISION!D152)=0,"",ANXE_1_DEPENSES_PREVISION!D152)</f>
        <v/>
      </c>
      <c r="N152" s="10" t="str">
        <f>IF((ANXE_1_DEPENSES_PREVISION!E152)=0,"",ANXE_1_DEPENSES_PREVISION!E152)</f>
        <v/>
      </c>
      <c r="O152" s="10" t="str">
        <f>IF((ANXE_1_DEPENSES_PREVISION!F152)=0,"",ANXE_1_DEPENSES_PREVISION!F152)</f>
        <v/>
      </c>
      <c r="P152" s="10" t="str">
        <f>IF((ANXE_1_DEPENSES_PREVISION!K152)=0,"",ANXE_1_DEPENSES_PREVISION!K152)</f>
        <v/>
      </c>
      <c r="Q152" s="10" t="str">
        <f>IF((ANXE_1_DEPENSES_PREVISION!L152)=0,"",ANXE_1_DEPENSES_PREVISION!L152)</f>
        <v/>
      </c>
      <c r="R152" s="10" t="str">
        <f>IF((ANXE_1_DEPENSES_PREVISION!M152)=0,"",ANXE_1_DEPENSES_PREVISION!M152)</f>
        <v/>
      </c>
      <c r="S152" s="128" t="str">
        <f>IF((ANXE_1_DEPENSES_PREVISION!N152)=0,"",ANXE_1_DEPENSES_PREVISION!N152)</f>
        <v/>
      </c>
      <c r="T152" s="128" t="str">
        <f>IF((ANXE_1_DEPENSES_PREVISION!O152)=0,"",ANXE_1_DEPENSES_PREVISION!O152)</f>
        <v/>
      </c>
      <c r="U152" s="128" t="str">
        <f>IF((ANXE_1_DEPENSES_PREVISION!P152)=0,"",ANXE_1_DEPENSES_PREVISION!P152)</f>
        <v/>
      </c>
      <c r="V152" s="128" t="str">
        <f>IF((ANXE_1_DEPENSES_PREVISION!Q152)=0,"",ANXE_1_DEPENSES_PREVISION!Q152)</f>
        <v/>
      </c>
      <c r="W152" s="10" t="str">
        <f>IF((ANXE_1_DEPENSES_PREVISION!R152)=0,"",ANXE_1_DEPENSES_PREVISION!R152)</f>
        <v/>
      </c>
      <c r="X152" s="36"/>
      <c r="Y152" s="35" t="str">
        <f t="shared" si="8"/>
        <v/>
      </c>
      <c r="Z152" s="12" t="str">
        <f t="shared" si="9"/>
        <v/>
      </c>
      <c r="AA152" s="37" t="str">
        <f t="shared" si="10"/>
        <v/>
      </c>
      <c r="AB152" s="35" t="str">
        <f t="shared" si="11"/>
        <v/>
      </c>
      <c r="AC152" s="35"/>
      <c r="AD152" s="11"/>
    </row>
    <row r="153" spans="2:30" x14ac:dyDescent="0.25">
      <c r="B153" s="33" t="str">
        <f>IF((ANXE_1_DEPENSES_PREVISION!D153)=0,"",ANXE_1_DEPENSES_PREVISION!D153)</f>
        <v/>
      </c>
      <c r="C153" s="33" t="str">
        <f>IF((ANXE_1_DEPENSES_PREVISION!E153)=0,"",ANXE_1_DEPENSES_PREVISION!E153)</f>
        <v/>
      </c>
      <c r="D153" s="33" t="str">
        <f>IF((ANXE_1_DEPENSES_PREVISION!F153)=0,"",ANXE_1_DEPENSES_PREVISION!F153)</f>
        <v/>
      </c>
      <c r="E153" s="33" t="str">
        <f>IF((ANXE_1_DEPENSES_PREVISION!K153)=0,"",ANXE_1_DEPENSES_PREVISION!K153)</f>
        <v/>
      </c>
      <c r="F153" s="33" t="str">
        <f>IF((ANXE_1_DEPENSES_PREVISION!L153)=0,"",ANXE_1_DEPENSES_PREVISION!L153)</f>
        <v/>
      </c>
      <c r="G153" s="33" t="str">
        <f>IF((ANXE_1_DEPENSES_PREVISION!M153)=0,"",ANXE_1_DEPENSES_PREVISION!M153)</f>
        <v/>
      </c>
      <c r="H153" s="32" t="str">
        <f>IF((ANXE_1_DEPENSES_PREVISION!N153)=0,"",ANXE_1_DEPENSES_PREVISION!N153)</f>
        <v/>
      </c>
      <c r="I153" s="32" t="str">
        <f>IF((ANXE_1_DEPENSES_PREVISION!O153)=0,"",ANXE_1_DEPENSES_PREVISION!O153)</f>
        <v/>
      </c>
      <c r="J153" s="32" t="str">
        <f>IF((ANXE_1_DEPENSES_PREVISION!P153)=0,"",ANXE_1_DEPENSES_PREVISION!P153)</f>
        <v/>
      </c>
      <c r="K153" s="32" t="str">
        <f>IF((ANXE_1_DEPENSES_PREVISION!Q153)=0,"",ANXE_1_DEPENSES_PREVISION!Q153)</f>
        <v/>
      </c>
      <c r="L153" s="33" t="str">
        <f>IF((ANXE_1_DEPENSES_PREVISION!R153)=0,"",ANXE_1_DEPENSES_PREVISION!R153)</f>
        <v/>
      </c>
      <c r="M153" s="10" t="str">
        <f>IF((ANXE_1_DEPENSES_PREVISION!D153)=0,"",ANXE_1_DEPENSES_PREVISION!D153)</f>
        <v/>
      </c>
      <c r="N153" s="10" t="str">
        <f>IF((ANXE_1_DEPENSES_PREVISION!E153)=0,"",ANXE_1_DEPENSES_PREVISION!E153)</f>
        <v/>
      </c>
      <c r="O153" s="10" t="str">
        <f>IF((ANXE_1_DEPENSES_PREVISION!F153)=0,"",ANXE_1_DEPENSES_PREVISION!F153)</f>
        <v/>
      </c>
      <c r="P153" s="10" t="str">
        <f>IF((ANXE_1_DEPENSES_PREVISION!K153)=0,"",ANXE_1_DEPENSES_PREVISION!K153)</f>
        <v/>
      </c>
      <c r="Q153" s="10" t="str">
        <f>IF((ANXE_1_DEPENSES_PREVISION!L153)=0,"",ANXE_1_DEPENSES_PREVISION!L153)</f>
        <v/>
      </c>
      <c r="R153" s="10" t="str">
        <f>IF((ANXE_1_DEPENSES_PREVISION!M153)=0,"",ANXE_1_DEPENSES_PREVISION!M153)</f>
        <v/>
      </c>
      <c r="S153" s="128" t="str">
        <f>IF((ANXE_1_DEPENSES_PREVISION!N153)=0,"",ANXE_1_DEPENSES_PREVISION!N153)</f>
        <v/>
      </c>
      <c r="T153" s="128" t="str">
        <f>IF((ANXE_1_DEPENSES_PREVISION!O153)=0,"",ANXE_1_DEPENSES_PREVISION!O153)</f>
        <v/>
      </c>
      <c r="U153" s="128" t="str">
        <f>IF((ANXE_1_DEPENSES_PREVISION!P153)=0,"",ANXE_1_DEPENSES_PREVISION!P153)</f>
        <v/>
      </c>
      <c r="V153" s="128" t="str">
        <f>IF((ANXE_1_DEPENSES_PREVISION!Q153)=0,"",ANXE_1_DEPENSES_PREVISION!Q153)</f>
        <v/>
      </c>
      <c r="W153" s="10" t="str">
        <f>IF((ANXE_1_DEPENSES_PREVISION!R153)=0,"",ANXE_1_DEPENSES_PREVISION!R153)</f>
        <v/>
      </c>
      <c r="X153" s="36"/>
      <c r="Y153" s="35" t="str">
        <f t="shared" si="8"/>
        <v/>
      </c>
      <c r="Z153" s="12" t="str">
        <f t="shared" si="9"/>
        <v/>
      </c>
      <c r="AA153" s="37" t="str">
        <f t="shared" si="10"/>
        <v/>
      </c>
      <c r="AB153" s="35" t="str">
        <f t="shared" si="11"/>
        <v/>
      </c>
      <c r="AC153" s="35"/>
      <c r="AD153" s="11"/>
    </row>
    <row r="154" spans="2:30" x14ac:dyDescent="0.25">
      <c r="B154" s="33" t="str">
        <f>IF((ANXE_1_DEPENSES_PREVISION!D154)=0,"",ANXE_1_DEPENSES_PREVISION!D154)</f>
        <v/>
      </c>
      <c r="C154" s="33" t="str">
        <f>IF((ANXE_1_DEPENSES_PREVISION!E154)=0,"",ANXE_1_DEPENSES_PREVISION!E154)</f>
        <v/>
      </c>
      <c r="D154" s="33" t="str">
        <f>IF((ANXE_1_DEPENSES_PREVISION!F154)=0,"",ANXE_1_DEPENSES_PREVISION!F154)</f>
        <v/>
      </c>
      <c r="E154" s="33" t="str">
        <f>IF((ANXE_1_DEPENSES_PREVISION!K154)=0,"",ANXE_1_DEPENSES_PREVISION!K154)</f>
        <v/>
      </c>
      <c r="F154" s="33" t="str">
        <f>IF((ANXE_1_DEPENSES_PREVISION!L154)=0,"",ANXE_1_DEPENSES_PREVISION!L154)</f>
        <v/>
      </c>
      <c r="G154" s="33" t="str">
        <f>IF((ANXE_1_DEPENSES_PREVISION!M154)=0,"",ANXE_1_DEPENSES_PREVISION!M154)</f>
        <v/>
      </c>
      <c r="H154" s="32" t="str">
        <f>IF((ANXE_1_DEPENSES_PREVISION!N154)=0,"",ANXE_1_DEPENSES_PREVISION!N154)</f>
        <v/>
      </c>
      <c r="I154" s="32" t="str">
        <f>IF((ANXE_1_DEPENSES_PREVISION!O154)=0,"",ANXE_1_DEPENSES_PREVISION!O154)</f>
        <v/>
      </c>
      <c r="J154" s="32" t="str">
        <f>IF((ANXE_1_DEPENSES_PREVISION!P154)=0,"",ANXE_1_DEPENSES_PREVISION!P154)</f>
        <v/>
      </c>
      <c r="K154" s="32" t="str">
        <f>IF((ANXE_1_DEPENSES_PREVISION!Q154)=0,"",ANXE_1_DEPENSES_PREVISION!Q154)</f>
        <v/>
      </c>
      <c r="L154" s="33" t="str">
        <f>IF((ANXE_1_DEPENSES_PREVISION!R154)=0,"",ANXE_1_DEPENSES_PREVISION!R154)</f>
        <v/>
      </c>
      <c r="M154" s="10" t="str">
        <f>IF((ANXE_1_DEPENSES_PREVISION!D154)=0,"",ANXE_1_DEPENSES_PREVISION!D154)</f>
        <v/>
      </c>
      <c r="N154" s="10" t="str">
        <f>IF((ANXE_1_DEPENSES_PREVISION!E154)=0,"",ANXE_1_DEPENSES_PREVISION!E154)</f>
        <v/>
      </c>
      <c r="O154" s="10" t="str">
        <f>IF((ANXE_1_DEPENSES_PREVISION!F154)=0,"",ANXE_1_DEPENSES_PREVISION!F154)</f>
        <v/>
      </c>
      <c r="P154" s="10" t="str">
        <f>IF((ANXE_1_DEPENSES_PREVISION!K154)=0,"",ANXE_1_DEPENSES_PREVISION!K154)</f>
        <v/>
      </c>
      <c r="Q154" s="10" t="str">
        <f>IF((ANXE_1_DEPENSES_PREVISION!L154)=0,"",ANXE_1_DEPENSES_PREVISION!L154)</f>
        <v/>
      </c>
      <c r="R154" s="10" t="str">
        <f>IF((ANXE_1_DEPENSES_PREVISION!M154)=0,"",ANXE_1_DEPENSES_PREVISION!M154)</f>
        <v/>
      </c>
      <c r="S154" s="128" t="str">
        <f>IF((ANXE_1_DEPENSES_PREVISION!N154)=0,"",ANXE_1_DEPENSES_PREVISION!N154)</f>
        <v/>
      </c>
      <c r="T154" s="128" t="str">
        <f>IF((ANXE_1_DEPENSES_PREVISION!O154)=0,"",ANXE_1_DEPENSES_PREVISION!O154)</f>
        <v/>
      </c>
      <c r="U154" s="128" t="str">
        <f>IF((ANXE_1_DEPENSES_PREVISION!P154)=0,"",ANXE_1_DEPENSES_PREVISION!P154)</f>
        <v/>
      </c>
      <c r="V154" s="128" t="str">
        <f>IF((ANXE_1_DEPENSES_PREVISION!Q154)=0,"",ANXE_1_DEPENSES_PREVISION!Q154)</f>
        <v/>
      </c>
      <c r="W154" s="10" t="str">
        <f>IF((ANXE_1_DEPENSES_PREVISION!R154)=0,"",ANXE_1_DEPENSES_PREVISION!R154)</f>
        <v/>
      </c>
      <c r="X154" s="36"/>
      <c r="Y154" s="35" t="str">
        <f t="shared" si="8"/>
        <v/>
      </c>
      <c r="Z154" s="12" t="str">
        <f t="shared" si="9"/>
        <v/>
      </c>
      <c r="AA154" s="37" t="str">
        <f t="shared" si="10"/>
        <v/>
      </c>
      <c r="AB154" s="35" t="str">
        <f t="shared" si="11"/>
        <v/>
      </c>
      <c r="AC154" s="35"/>
      <c r="AD154" s="11"/>
    </row>
    <row r="155" spans="2:30" x14ac:dyDescent="0.25">
      <c r="B155" s="33" t="str">
        <f>IF((ANXE_1_DEPENSES_PREVISION!D155)=0,"",ANXE_1_DEPENSES_PREVISION!D155)</f>
        <v/>
      </c>
      <c r="C155" s="33" t="str">
        <f>IF((ANXE_1_DEPENSES_PREVISION!E155)=0,"",ANXE_1_DEPENSES_PREVISION!E155)</f>
        <v/>
      </c>
      <c r="D155" s="33" t="str">
        <f>IF((ANXE_1_DEPENSES_PREVISION!F155)=0,"",ANXE_1_DEPENSES_PREVISION!F155)</f>
        <v/>
      </c>
      <c r="E155" s="33" t="str">
        <f>IF((ANXE_1_DEPENSES_PREVISION!K155)=0,"",ANXE_1_DEPENSES_PREVISION!K155)</f>
        <v/>
      </c>
      <c r="F155" s="33" t="str">
        <f>IF((ANXE_1_DEPENSES_PREVISION!L155)=0,"",ANXE_1_DEPENSES_PREVISION!L155)</f>
        <v/>
      </c>
      <c r="G155" s="33" t="str">
        <f>IF((ANXE_1_DEPENSES_PREVISION!M155)=0,"",ANXE_1_DEPENSES_PREVISION!M155)</f>
        <v/>
      </c>
      <c r="H155" s="32" t="str">
        <f>IF((ANXE_1_DEPENSES_PREVISION!N155)=0,"",ANXE_1_DEPENSES_PREVISION!N155)</f>
        <v/>
      </c>
      <c r="I155" s="32" t="str">
        <f>IF((ANXE_1_DEPENSES_PREVISION!O155)=0,"",ANXE_1_DEPENSES_PREVISION!O155)</f>
        <v/>
      </c>
      <c r="J155" s="32" t="str">
        <f>IF((ANXE_1_DEPENSES_PREVISION!P155)=0,"",ANXE_1_DEPENSES_PREVISION!P155)</f>
        <v/>
      </c>
      <c r="K155" s="32" t="str">
        <f>IF((ANXE_1_DEPENSES_PREVISION!Q155)=0,"",ANXE_1_DEPENSES_PREVISION!Q155)</f>
        <v/>
      </c>
      <c r="L155" s="33" t="str">
        <f>IF((ANXE_1_DEPENSES_PREVISION!R155)=0,"",ANXE_1_DEPENSES_PREVISION!R155)</f>
        <v/>
      </c>
      <c r="M155" s="10" t="str">
        <f>IF((ANXE_1_DEPENSES_PREVISION!D155)=0,"",ANXE_1_DEPENSES_PREVISION!D155)</f>
        <v/>
      </c>
      <c r="N155" s="10" t="str">
        <f>IF((ANXE_1_DEPENSES_PREVISION!E155)=0,"",ANXE_1_DEPENSES_PREVISION!E155)</f>
        <v/>
      </c>
      <c r="O155" s="10" t="str">
        <f>IF((ANXE_1_DEPENSES_PREVISION!F155)=0,"",ANXE_1_DEPENSES_PREVISION!F155)</f>
        <v/>
      </c>
      <c r="P155" s="10" t="str">
        <f>IF((ANXE_1_DEPENSES_PREVISION!K155)=0,"",ANXE_1_DEPENSES_PREVISION!K155)</f>
        <v/>
      </c>
      <c r="Q155" s="10" t="str">
        <f>IF((ANXE_1_DEPENSES_PREVISION!L155)=0,"",ANXE_1_DEPENSES_PREVISION!L155)</f>
        <v/>
      </c>
      <c r="R155" s="10" t="str">
        <f>IF((ANXE_1_DEPENSES_PREVISION!M155)=0,"",ANXE_1_DEPENSES_PREVISION!M155)</f>
        <v/>
      </c>
      <c r="S155" s="128" t="str">
        <f>IF((ANXE_1_DEPENSES_PREVISION!N155)=0,"",ANXE_1_DEPENSES_PREVISION!N155)</f>
        <v/>
      </c>
      <c r="T155" s="128" t="str">
        <f>IF((ANXE_1_DEPENSES_PREVISION!O155)=0,"",ANXE_1_DEPENSES_PREVISION!O155)</f>
        <v/>
      </c>
      <c r="U155" s="128" t="str">
        <f>IF((ANXE_1_DEPENSES_PREVISION!P155)=0,"",ANXE_1_DEPENSES_PREVISION!P155)</f>
        <v/>
      </c>
      <c r="V155" s="128" t="str">
        <f>IF((ANXE_1_DEPENSES_PREVISION!Q155)=0,"",ANXE_1_DEPENSES_PREVISION!Q155)</f>
        <v/>
      </c>
      <c r="W155" s="10" t="str">
        <f>IF((ANXE_1_DEPENSES_PREVISION!R155)=0,"",ANXE_1_DEPENSES_PREVISION!R155)</f>
        <v/>
      </c>
      <c r="X155" s="36"/>
      <c r="Y155" s="35" t="str">
        <f t="shared" si="8"/>
        <v/>
      </c>
      <c r="Z155" s="12" t="str">
        <f t="shared" si="9"/>
        <v/>
      </c>
      <c r="AA155" s="37" t="str">
        <f t="shared" si="10"/>
        <v/>
      </c>
      <c r="AB155" s="35" t="str">
        <f t="shared" si="11"/>
        <v/>
      </c>
      <c r="AC155" s="35"/>
      <c r="AD155" s="11"/>
    </row>
    <row r="156" spans="2:30" x14ac:dyDescent="0.25">
      <c r="B156" s="33" t="str">
        <f>IF((ANXE_1_DEPENSES_PREVISION!D156)=0,"",ANXE_1_DEPENSES_PREVISION!D156)</f>
        <v/>
      </c>
      <c r="C156" s="33" t="str">
        <f>IF((ANXE_1_DEPENSES_PREVISION!E156)=0,"",ANXE_1_DEPENSES_PREVISION!E156)</f>
        <v/>
      </c>
      <c r="D156" s="33" t="str">
        <f>IF((ANXE_1_DEPENSES_PREVISION!F156)=0,"",ANXE_1_DEPENSES_PREVISION!F156)</f>
        <v/>
      </c>
      <c r="E156" s="33" t="str">
        <f>IF((ANXE_1_DEPENSES_PREVISION!K156)=0,"",ANXE_1_DEPENSES_PREVISION!K156)</f>
        <v/>
      </c>
      <c r="F156" s="33" t="str">
        <f>IF((ANXE_1_DEPENSES_PREVISION!L156)=0,"",ANXE_1_DEPENSES_PREVISION!L156)</f>
        <v/>
      </c>
      <c r="G156" s="33" t="str">
        <f>IF((ANXE_1_DEPENSES_PREVISION!M156)=0,"",ANXE_1_DEPENSES_PREVISION!M156)</f>
        <v/>
      </c>
      <c r="H156" s="32" t="str">
        <f>IF((ANXE_1_DEPENSES_PREVISION!N156)=0,"",ANXE_1_DEPENSES_PREVISION!N156)</f>
        <v/>
      </c>
      <c r="I156" s="32" t="str">
        <f>IF((ANXE_1_DEPENSES_PREVISION!O156)=0,"",ANXE_1_DEPENSES_PREVISION!O156)</f>
        <v/>
      </c>
      <c r="J156" s="32" t="str">
        <f>IF((ANXE_1_DEPENSES_PREVISION!P156)=0,"",ANXE_1_DEPENSES_PREVISION!P156)</f>
        <v/>
      </c>
      <c r="K156" s="32" t="str">
        <f>IF((ANXE_1_DEPENSES_PREVISION!Q156)=0,"",ANXE_1_DEPENSES_PREVISION!Q156)</f>
        <v/>
      </c>
      <c r="L156" s="33" t="str">
        <f>IF((ANXE_1_DEPENSES_PREVISION!R156)=0,"",ANXE_1_DEPENSES_PREVISION!R156)</f>
        <v/>
      </c>
      <c r="M156" s="10" t="str">
        <f>IF((ANXE_1_DEPENSES_PREVISION!D156)=0,"",ANXE_1_DEPENSES_PREVISION!D156)</f>
        <v/>
      </c>
      <c r="N156" s="10" t="str">
        <f>IF((ANXE_1_DEPENSES_PREVISION!E156)=0,"",ANXE_1_DEPENSES_PREVISION!E156)</f>
        <v/>
      </c>
      <c r="O156" s="10" t="str">
        <f>IF((ANXE_1_DEPENSES_PREVISION!F156)=0,"",ANXE_1_DEPENSES_PREVISION!F156)</f>
        <v/>
      </c>
      <c r="P156" s="10" t="str">
        <f>IF((ANXE_1_DEPENSES_PREVISION!K156)=0,"",ANXE_1_DEPENSES_PREVISION!K156)</f>
        <v/>
      </c>
      <c r="Q156" s="10" t="str">
        <f>IF((ANXE_1_DEPENSES_PREVISION!L156)=0,"",ANXE_1_DEPENSES_PREVISION!L156)</f>
        <v/>
      </c>
      <c r="R156" s="10" t="str">
        <f>IF((ANXE_1_DEPENSES_PREVISION!M156)=0,"",ANXE_1_DEPENSES_PREVISION!M156)</f>
        <v/>
      </c>
      <c r="S156" s="128" t="str">
        <f>IF((ANXE_1_DEPENSES_PREVISION!N156)=0,"",ANXE_1_DEPENSES_PREVISION!N156)</f>
        <v/>
      </c>
      <c r="T156" s="128" t="str">
        <f>IF((ANXE_1_DEPENSES_PREVISION!O156)=0,"",ANXE_1_DEPENSES_PREVISION!O156)</f>
        <v/>
      </c>
      <c r="U156" s="128" t="str">
        <f>IF((ANXE_1_DEPENSES_PREVISION!P156)=0,"",ANXE_1_DEPENSES_PREVISION!P156)</f>
        <v/>
      </c>
      <c r="V156" s="128" t="str">
        <f>IF((ANXE_1_DEPENSES_PREVISION!Q156)=0,"",ANXE_1_DEPENSES_PREVISION!Q156)</f>
        <v/>
      </c>
      <c r="W156" s="10" t="str">
        <f>IF((ANXE_1_DEPENSES_PREVISION!R156)=0,"",ANXE_1_DEPENSES_PREVISION!R156)</f>
        <v/>
      </c>
      <c r="X156" s="36"/>
      <c r="Y156" s="35" t="str">
        <f t="shared" si="8"/>
        <v/>
      </c>
      <c r="Z156" s="12" t="str">
        <f t="shared" si="9"/>
        <v/>
      </c>
      <c r="AA156" s="37" t="str">
        <f t="shared" si="10"/>
        <v/>
      </c>
      <c r="AB156" s="35" t="str">
        <f t="shared" si="11"/>
        <v/>
      </c>
      <c r="AC156" s="35"/>
      <c r="AD156" s="11"/>
    </row>
    <row r="157" spans="2:30" x14ac:dyDescent="0.25">
      <c r="B157" s="33" t="str">
        <f>IF((ANXE_1_DEPENSES_PREVISION!D157)=0,"",ANXE_1_DEPENSES_PREVISION!D157)</f>
        <v/>
      </c>
      <c r="C157" s="33" t="str">
        <f>IF((ANXE_1_DEPENSES_PREVISION!E157)=0,"",ANXE_1_DEPENSES_PREVISION!E157)</f>
        <v/>
      </c>
      <c r="D157" s="33" t="str">
        <f>IF((ANXE_1_DEPENSES_PREVISION!F157)=0,"",ANXE_1_DEPENSES_PREVISION!F157)</f>
        <v/>
      </c>
      <c r="E157" s="33" t="str">
        <f>IF((ANXE_1_DEPENSES_PREVISION!K157)=0,"",ANXE_1_DEPENSES_PREVISION!K157)</f>
        <v/>
      </c>
      <c r="F157" s="33" t="str">
        <f>IF((ANXE_1_DEPENSES_PREVISION!L157)=0,"",ANXE_1_DEPENSES_PREVISION!L157)</f>
        <v/>
      </c>
      <c r="G157" s="33" t="str">
        <f>IF((ANXE_1_DEPENSES_PREVISION!M157)=0,"",ANXE_1_DEPENSES_PREVISION!M157)</f>
        <v/>
      </c>
      <c r="H157" s="32" t="str">
        <f>IF((ANXE_1_DEPENSES_PREVISION!N157)=0,"",ANXE_1_DEPENSES_PREVISION!N157)</f>
        <v/>
      </c>
      <c r="I157" s="32" t="str">
        <f>IF((ANXE_1_DEPENSES_PREVISION!O157)=0,"",ANXE_1_DEPENSES_PREVISION!O157)</f>
        <v/>
      </c>
      <c r="J157" s="32" t="str">
        <f>IF((ANXE_1_DEPENSES_PREVISION!P157)=0,"",ANXE_1_DEPENSES_PREVISION!P157)</f>
        <v/>
      </c>
      <c r="K157" s="32" t="str">
        <f>IF((ANXE_1_DEPENSES_PREVISION!Q157)=0,"",ANXE_1_DEPENSES_PREVISION!Q157)</f>
        <v/>
      </c>
      <c r="L157" s="33" t="str">
        <f>IF((ANXE_1_DEPENSES_PREVISION!R157)=0,"",ANXE_1_DEPENSES_PREVISION!R157)</f>
        <v/>
      </c>
      <c r="M157" s="10" t="str">
        <f>IF((ANXE_1_DEPENSES_PREVISION!D157)=0,"",ANXE_1_DEPENSES_PREVISION!D157)</f>
        <v/>
      </c>
      <c r="N157" s="10" t="str">
        <f>IF((ANXE_1_DEPENSES_PREVISION!E157)=0,"",ANXE_1_DEPENSES_PREVISION!E157)</f>
        <v/>
      </c>
      <c r="O157" s="10" t="str">
        <f>IF((ANXE_1_DEPENSES_PREVISION!F157)=0,"",ANXE_1_DEPENSES_PREVISION!F157)</f>
        <v/>
      </c>
      <c r="P157" s="10" t="str">
        <f>IF((ANXE_1_DEPENSES_PREVISION!K157)=0,"",ANXE_1_DEPENSES_PREVISION!K157)</f>
        <v/>
      </c>
      <c r="Q157" s="10" t="str">
        <f>IF((ANXE_1_DEPENSES_PREVISION!L157)=0,"",ANXE_1_DEPENSES_PREVISION!L157)</f>
        <v/>
      </c>
      <c r="R157" s="10" t="str">
        <f>IF((ANXE_1_DEPENSES_PREVISION!M157)=0,"",ANXE_1_DEPENSES_PREVISION!M157)</f>
        <v/>
      </c>
      <c r="S157" s="128" t="str">
        <f>IF((ANXE_1_DEPENSES_PREVISION!N157)=0,"",ANXE_1_DEPENSES_PREVISION!N157)</f>
        <v/>
      </c>
      <c r="T157" s="128" t="str">
        <f>IF((ANXE_1_DEPENSES_PREVISION!O157)=0,"",ANXE_1_DEPENSES_PREVISION!O157)</f>
        <v/>
      </c>
      <c r="U157" s="128" t="str">
        <f>IF((ANXE_1_DEPENSES_PREVISION!P157)=0,"",ANXE_1_DEPENSES_PREVISION!P157)</f>
        <v/>
      </c>
      <c r="V157" s="128" t="str">
        <f>IF((ANXE_1_DEPENSES_PREVISION!Q157)=0,"",ANXE_1_DEPENSES_PREVISION!Q157)</f>
        <v/>
      </c>
      <c r="W157" s="10" t="str">
        <f>IF((ANXE_1_DEPENSES_PREVISION!R157)=0,"",ANXE_1_DEPENSES_PREVISION!R157)</f>
        <v/>
      </c>
      <c r="X157" s="36"/>
      <c r="Y157" s="35" t="str">
        <f t="shared" si="8"/>
        <v/>
      </c>
      <c r="Z157" s="12" t="str">
        <f t="shared" si="9"/>
        <v/>
      </c>
      <c r="AA157" s="37" t="str">
        <f t="shared" si="10"/>
        <v/>
      </c>
      <c r="AB157" s="35" t="str">
        <f t="shared" si="11"/>
        <v/>
      </c>
      <c r="AC157" s="35"/>
      <c r="AD157" s="11"/>
    </row>
    <row r="158" spans="2:30" x14ac:dyDescent="0.25">
      <c r="B158" s="33" t="str">
        <f>IF((ANXE_1_DEPENSES_PREVISION!D158)=0,"",ANXE_1_DEPENSES_PREVISION!D158)</f>
        <v/>
      </c>
      <c r="C158" s="33" t="str">
        <f>IF((ANXE_1_DEPENSES_PREVISION!E158)=0,"",ANXE_1_DEPENSES_PREVISION!E158)</f>
        <v/>
      </c>
      <c r="D158" s="33" t="str">
        <f>IF((ANXE_1_DEPENSES_PREVISION!F158)=0,"",ANXE_1_DEPENSES_PREVISION!F158)</f>
        <v/>
      </c>
      <c r="E158" s="33" t="str">
        <f>IF((ANXE_1_DEPENSES_PREVISION!K158)=0,"",ANXE_1_DEPENSES_PREVISION!K158)</f>
        <v/>
      </c>
      <c r="F158" s="33" t="str">
        <f>IF((ANXE_1_DEPENSES_PREVISION!L158)=0,"",ANXE_1_DEPENSES_PREVISION!L158)</f>
        <v/>
      </c>
      <c r="G158" s="33" t="str">
        <f>IF((ANXE_1_DEPENSES_PREVISION!M158)=0,"",ANXE_1_DEPENSES_PREVISION!M158)</f>
        <v/>
      </c>
      <c r="H158" s="32" t="str">
        <f>IF((ANXE_1_DEPENSES_PREVISION!N158)=0,"",ANXE_1_DEPENSES_PREVISION!N158)</f>
        <v/>
      </c>
      <c r="I158" s="32" t="str">
        <f>IF((ANXE_1_DEPENSES_PREVISION!O158)=0,"",ANXE_1_DEPENSES_PREVISION!O158)</f>
        <v/>
      </c>
      <c r="J158" s="32" t="str">
        <f>IF((ANXE_1_DEPENSES_PREVISION!P158)=0,"",ANXE_1_DEPENSES_PREVISION!P158)</f>
        <v/>
      </c>
      <c r="K158" s="32" t="str">
        <f>IF((ANXE_1_DEPENSES_PREVISION!Q158)=0,"",ANXE_1_DEPENSES_PREVISION!Q158)</f>
        <v/>
      </c>
      <c r="L158" s="33" t="str">
        <f>IF((ANXE_1_DEPENSES_PREVISION!R158)=0,"",ANXE_1_DEPENSES_PREVISION!R158)</f>
        <v/>
      </c>
      <c r="M158" s="10" t="str">
        <f>IF((ANXE_1_DEPENSES_PREVISION!D158)=0,"",ANXE_1_DEPENSES_PREVISION!D158)</f>
        <v/>
      </c>
      <c r="N158" s="10" t="str">
        <f>IF((ANXE_1_DEPENSES_PREVISION!E158)=0,"",ANXE_1_DEPENSES_PREVISION!E158)</f>
        <v/>
      </c>
      <c r="O158" s="10" t="str">
        <f>IF((ANXE_1_DEPENSES_PREVISION!F158)=0,"",ANXE_1_DEPENSES_PREVISION!F158)</f>
        <v/>
      </c>
      <c r="P158" s="10" t="str">
        <f>IF((ANXE_1_DEPENSES_PREVISION!K158)=0,"",ANXE_1_DEPENSES_PREVISION!K158)</f>
        <v/>
      </c>
      <c r="Q158" s="10" t="str">
        <f>IF((ANXE_1_DEPENSES_PREVISION!L158)=0,"",ANXE_1_DEPENSES_PREVISION!L158)</f>
        <v/>
      </c>
      <c r="R158" s="10" t="str">
        <f>IF((ANXE_1_DEPENSES_PREVISION!M158)=0,"",ANXE_1_DEPENSES_PREVISION!M158)</f>
        <v/>
      </c>
      <c r="S158" s="128" t="str">
        <f>IF((ANXE_1_DEPENSES_PREVISION!N158)=0,"",ANXE_1_DEPENSES_PREVISION!N158)</f>
        <v/>
      </c>
      <c r="T158" s="128" t="str">
        <f>IF((ANXE_1_DEPENSES_PREVISION!O158)=0,"",ANXE_1_DEPENSES_PREVISION!O158)</f>
        <v/>
      </c>
      <c r="U158" s="128" t="str">
        <f>IF((ANXE_1_DEPENSES_PREVISION!P158)=0,"",ANXE_1_DEPENSES_PREVISION!P158)</f>
        <v/>
      </c>
      <c r="V158" s="128" t="str">
        <f>IF((ANXE_1_DEPENSES_PREVISION!Q158)=0,"",ANXE_1_DEPENSES_PREVISION!Q158)</f>
        <v/>
      </c>
      <c r="W158" s="10" t="str">
        <f>IF((ANXE_1_DEPENSES_PREVISION!R158)=0,"",ANXE_1_DEPENSES_PREVISION!R158)</f>
        <v/>
      </c>
      <c r="X158" s="36"/>
      <c r="Y158" s="35" t="str">
        <f t="shared" si="8"/>
        <v/>
      </c>
      <c r="Z158" s="12" t="str">
        <f t="shared" si="9"/>
        <v/>
      </c>
      <c r="AA158" s="37" t="str">
        <f t="shared" si="10"/>
        <v/>
      </c>
      <c r="AB158" s="35" t="str">
        <f t="shared" si="11"/>
        <v/>
      </c>
      <c r="AC158" s="35"/>
      <c r="AD158" s="11"/>
    </row>
    <row r="159" spans="2:30" x14ac:dyDescent="0.25">
      <c r="B159" s="33" t="str">
        <f>IF((ANXE_1_DEPENSES_PREVISION!D159)=0,"",ANXE_1_DEPENSES_PREVISION!D159)</f>
        <v/>
      </c>
      <c r="C159" s="33" t="str">
        <f>IF((ANXE_1_DEPENSES_PREVISION!E159)=0,"",ANXE_1_DEPENSES_PREVISION!E159)</f>
        <v/>
      </c>
      <c r="D159" s="33" t="str">
        <f>IF((ANXE_1_DEPENSES_PREVISION!F159)=0,"",ANXE_1_DEPENSES_PREVISION!F159)</f>
        <v/>
      </c>
      <c r="E159" s="33" t="str">
        <f>IF((ANXE_1_DEPENSES_PREVISION!K159)=0,"",ANXE_1_DEPENSES_PREVISION!K159)</f>
        <v/>
      </c>
      <c r="F159" s="33" t="str">
        <f>IF((ANXE_1_DEPENSES_PREVISION!L159)=0,"",ANXE_1_DEPENSES_PREVISION!L159)</f>
        <v/>
      </c>
      <c r="G159" s="33" t="str">
        <f>IF((ANXE_1_DEPENSES_PREVISION!M159)=0,"",ANXE_1_DEPENSES_PREVISION!M159)</f>
        <v/>
      </c>
      <c r="H159" s="32" t="str">
        <f>IF((ANXE_1_DEPENSES_PREVISION!N159)=0,"",ANXE_1_DEPENSES_PREVISION!N159)</f>
        <v/>
      </c>
      <c r="I159" s="32" t="str">
        <f>IF((ANXE_1_DEPENSES_PREVISION!O159)=0,"",ANXE_1_DEPENSES_PREVISION!O159)</f>
        <v/>
      </c>
      <c r="J159" s="32" t="str">
        <f>IF((ANXE_1_DEPENSES_PREVISION!P159)=0,"",ANXE_1_DEPENSES_PREVISION!P159)</f>
        <v/>
      </c>
      <c r="K159" s="32" t="str">
        <f>IF((ANXE_1_DEPENSES_PREVISION!Q159)=0,"",ANXE_1_DEPENSES_PREVISION!Q159)</f>
        <v/>
      </c>
      <c r="L159" s="33" t="str">
        <f>IF((ANXE_1_DEPENSES_PREVISION!R159)=0,"",ANXE_1_DEPENSES_PREVISION!R159)</f>
        <v/>
      </c>
      <c r="M159" s="10" t="str">
        <f>IF((ANXE_1_DEPENSES_PREVISION!D159)=0,"",ANXE_1_DEPENSES_PREVISION!D159)</f>
        <v/>
      </c>
      <c r="N159" s="10" t="str">
        <f>IF((ANXE_1_DEPENSES_PREVISION!E159)=0,"",ANXE_1_DEPENSES_PREVISION!E159)</f>
        <v/>
      </c>
      <c r="O159" s="10" t="str">
        <f>IF((ANXE_1_DEPENSES_PREVISION!F159)=0,"",ANXE_1_DEPENSES_PREVISION!F159)</f>
        <v/>
      </c>
      <c r="P159" s="10" t="str">
        <f>IF((ANXE_1_DEPENSES_PREVISION!K159)=0,"",ANXE_1_DEPENSES_PREVISION!K159)</f>
        <v/>
      </c>
      <c r="Q159" s="10" t="str">
        <f>IF((ANXE_1_DEPENSES_PREVISION!L159)=0,"",ANXE_1_DEPENSES_PREVISION!L159)</f>
        <v/>
      </c>
      <c r="R159" s="10" t="str">
        <f>IF((ANXE_1_DEPENSES_PREVISION!M159)=0,"",ANXE_1_DEPENSES_PREVISION!M159)</f>
        <v/>
      </c>
      <c r="S159" s="128" t="str">
        <f>IF((ANXE_1_DEPENSES_PREVISION!N159)=0,"",ANXE_1_DEPENSES_PREVISION!N159)</f>
        <v/>
      </c>
      <c r="T159" s="128" t="str">
        <f>IF((ANXE_1_DEPENSES_PREVISION!O159)=0,"",ANXE_1_DEPENSES_PREVISION!O159)</f>
        <v/>
      </c>
      <c r="U159" s="128" t="str">
        <f>IF((ANXE_1_DEPENSES_PREVISION!P159)=0,"",ANXE_1_DEPENSES_PREVISION!P159)</f>
        <v/>
      </c>
      <c r="V159" s="128" t="str">
        <f>IF((ANXE_1_DEPENSES_PREVISION!Q159)=0,"",ANXE_1_DEPENSES_PREVISION!Q159)</f>
        <v/>
      </c>
      <c r="W159" s="10" t="str">
        <f>IF((ANXE_1_DEPENSES_PREVISION!R159)=0,"",ANXE_1_DEPENSES_PREVISION!R159)</f>
        <v/>
      </c>
      <c r="X159" s="36"/>
      <c r="Y159" s="35" t="str">
        <f t="shared" si="8"/>
        <v/>
      </c>
      <c r="Z159" s="12" t="str">
        <f t="shared" si="9"/>
        <v/>
      </c>
      <c r="AA159" s="37" t="str">
        <f t="shared" si="10"/>
        <v/>
      </c>
      <c r="AB159" s="35" t="str">
        <f t="shared" si="11"/>
        <v/>
      </c>
      <c r="AC159" s="35"/>
      <c r="AD159" s="11"/>
    </row>
    <row r="160" spans="2:30" x14ac:dyDescent="0.25">
      <c r="B160" s="33" t="str">
        <f>IF((ANXE_1_DEPENSES_PREVISION!D160)=0,"",ANXE_1_DEPENSES_PREVISION!D160)</f>
        <v/>
      </c>
      <c r="C160" s="33" t="str">
        <f>IF((ANXE_1_DEPENSES_PREVISION!E160)=0,"",ANXE_1_DEPENSES_PREVISION!E160)</f>
        <v/>
      </c>
      <c r="D160" s="33" t="str">
        <f>IF((ANXE_1_DEPENSES_PREVISION!F160)=0,"",ANXE_1_DEPENSES_PREVISION!F160)</f>
        <v/>
      </c>
      <c r="E160" s="33" t="str">
        <f>IF((ANXE_1_DEPENSES_PREVISION!K160)=0,"",ANXE_1_DEPENSES_PREVISION!K160)</f>
        <v/>
      </c>
      <c r="F160" s="33" t="str">
        <f>IF((ANXE_1_DEPENSES_PREVISION!L160)=0,"",ANXE_1_DEPENSES_PREVISION!L160)</f>
        <v/>
      </c>
      <c r="G160" s="33" t="str">
        <f>IF((ANXE_1_DEPENSES_PREVISION!M160)=0,"",ANXE_1_DEPENSES_PREVISION!M160)</f>
        <v/>
      </c>
      <c r="H160" s="32" t="str">
        <f>IF((ANXE_1_DEPENSES_PREVISION!N160)=0,"",ANXE_1_DEPENSES_PREVISION!N160)</f>
        <v/>
      </c>
      <c r="I160" s="32" t="str">
        <f>IF((ANXE_1_DEPENSES_PREVISION!O160)=0,"",ANXE_1_DEPENSES_PREVISION!O160)</f>
        <v/>
      </c>
      <c r="J160" s="32" t="str">
        <f>IF((ANXE_1_DEPENSES_PREVISION!P160)=0,"",ANXE_1_DEPENSES_PREVISION!P160)</f>
        <v/>
      </c>
      <c r="K160" s="32" t="str">
        <f>IF((ANXE_1_DEPENSES_PREVISION!Q160)=0,"",ANXE_1_DEPENSES_PREVISION!Q160)</f>
        <v/>
      </c>
      <c r="L160" s="33" t="str">
        <f>IF((ANXE_1_DEPENSES_PREVISION!R160)=0,"",ANXE_1_DEPENSES_PREVISION!R160)</f>
        <v/>
      </c>
      <c r="M160" s="10" t="str">
        <f>IF((ANXE_1_DEPENSES_PREVISION!D160)=0,"",ANXE_1_DEPENSES_PREVISION!D160)</f>
        <v/>
      </c>
      <c r="N160" s="10" t="str">
        <f>IF((ANXE_1_DEPENSES_PREVISION!E160)=0,"",ANXE_1_DEPENSES_PREVISION!E160)</f>
        <v/>
      </c>
      <c r="O160" s="10" t="str">
        <f>IF((ANXE_1_DEPENSES_PREVISION!F160)=0,"",ANXE_1_DEPENSES_PREVISION!F160)</f>
        <v/>
      </c>
      <c r="P160" s="10" t="str">
        <f>IF((ANXE_1_DEPENSES_PREVISION!K160)=0,"",ANXE_1_DEPENSES_PREVISION!K160)</f>
        <v/>
      </c>
      <c r="Q160" s="10" t="str">
        <f>IF((ANXE_1_DEPENSES_PREVISION!L160)=0,"",ANXE_1_DEPENSES_PREVISION!L160)</f>
        <v/>
      </c>
      <c r="R160" s="10" t="str">
        <f>IF((ANXE_1_DEPENSES_PREVISION!M160)=0,"",ANXE_1_DEPENSES_PREVISION!M160)</f>
        <v/>
      </c>
      <c r="S160" s="128" t="str">
        <f>IF((ANXE_1_DEPENSES_PREVISION!N160)=0,"",ANXE_1_DEPENSES_PREVISION!N160)</f>
        <v/>
      </c>
      <c r="T160" s="128" t="str">
        <f>IF((ANXE_1_DEPENSES_PREVISION!O160)=0,"",ANXE_1_DEPENSES_PREVISION!O160)</f>
        <v/>
      </c>
      <c r="U160" s="128" t="str">
        <f>IF((ANXE_1_DEPENSES_PREVISION!P160)=0,"",ANXE_1_DEPENSES_PREVISION!P160)</f>
        <v/>
      </c>
      <c r="V160" s="128" t="str">
        <f>IF((ANXE_1_DEPENSES_PREVISION!Q160)=0,"",ANXE_1_DEPENSES_PREVISION!Q160)</f>
        <v/>
      </c>
      <c r="W160" s="10" t="str">
        <f>IF((ANXE_1_DEPENSES_PREVISION!R160)=0,"",ANXE_1_DEPENSES_PREVISION!R160)</f>
        <v/>
      </c>
      <c r="X160" s="36"/>
      <c r="Y160" s="35" t="str">
        <f t="shared" si="8"/>
        <v/>
      </c>
      <c r="Z160" s="12" t="str">
        <f t="shared" si="9"/>
        <v/>
      </c>
      <c r="AA160" s="37" t="str">
        <f t="shared" si="10"/>
        <v/>
      </c>
      <c r="AB160" s="35" t="str">
        <f t="shared" si="11"/>
        <v/>
      </c>
      <c r="AC160" s="35"/>
      <c r="AD160" s="11"/>
    </row>
    <row r="161" spans="2:30" x14ac:dyDescent="0.25">
      <c r="B161" s="33" t="str">
        <f>IF((ANXE_1_DEPENSES_PREVISION!D161)=0,"",ANXE_1_DEPENSES_PREVISION!D161)</f>
        <v/>
      </c>
      <c r="C161" s="33" t="str">
        <f>IF((ANXE_1_DEPENSES_PREVISION!E161)=0,"",ANXE_1_DEPENSES_PREVISION!E161)</f>
        <v/>
      </c>
      <c r="D161" s="33" t="str">
        <f>IF((ANXE_1_DEPENSES_PREVISION!F161)=0,"",ANXE_1_DEPENSES_PREVISION!F161)</f>
        <v/>
      </c>
      <c r="E161" s="33" t="str">
        <f>IF((ANXE_1_DEPENSES_PREVISION!K161)=0,"",ANXE_1_DEPENSES_PREVISION!K161)</f>
        <v/>
      </c>
      <c r="F161" s="33" t="str">
        <f>IF((ANXE_1_DEPENSES_PREVISION!L161)=0,"",ANXE_1_DEPENSES_PREVISION!L161)</f>
        <v/>
      </c>
      <c r="G161" s="33" t="str">
        <f>IF((ANXE_1_DEPENSES_PREVISION!M161)=0,"",ANXE_1_DEPENSES_PREVISION!M161)</f>
        <v/>
      </c>
      <c r="H161" s="32" t="str">
        <f>IF((ANXE_1_DEPENSES_PREVISION!N161)=0,"",ANXE_1_DEPENSES_PREVISION!N161)</f>
        <v/>
      </c>
      <c r="I161" s="32" t="str">
        <f>IF((ANXE_1_DEPENSES_PREVISION!O161)=0,"",ANXE_1_DEPENSES_PREVISION!O161)</f>
        <v/>
      </c>
      <c r="J161" s="32" t="str">
        <f>IF((ANXE_1_DEPENSES_PREVISION!P161)=0,"",ANXE_1_DEPENSES_PREVISION!P161)</f>
        <v/>
      </c>
      <c r="K161" s="32" t="str">
        <f>IF((ANXE_1_DEPENSES_PREVISION!Q161)=0,"",ANXE_1_DEPENSES_PREVISION!Q161)</f>
        <v/>
      </c>
      <c r="L161" s="33" t="str">
        <f>IF((ANXE_1_DEPENSES_PREVISION!R161)=0,"",ANXE_1_DEPENSES_PREVISION!R161)</f>
        <v/>
      </c>
      <c r="M161" s="10" t="str">
        <f>IF((ANXE_1_DEPENSES_PREVISION!D161)=0,"",ANXE_1_DEPENSES_PREVISION!D161)</f>
        <v/>
      </c>
      <c r="N161" s="10" t="str">
        <f>IF((ANXE_1_DEPENSES_PREVISION!E161)=0,"",ANXE_1_DEPENSES_PREVISION!E161)</f>
        <v/>
      </c>
      <c r="O161" s="10" t="str">
        <f>IF((ANXE_1_DEPENSES_PREVISION!F161)=0,"",ANXE_1_DEPENSES_PREVISION!F161)</f>
        <v/>
      </c>
      <c r="P161" s="10" t="str">
        <f>IF((ANXE_1_DEPENSES_PREVISION!K161)=0,"",ANXE_1_DEPENSES_PREVISION!K161)</f>
        <v/>
      </c>
      <c r="Q161" s="10" t="str">
        <f>IF((ANXE_1_DEPENSES_PREVISION!L161)=0,"",ANXE_1_DEPENSES_PREVISION!L161)</f>
        <v/>
      </c>
      <c r="R161" s="10" t="str">
        <f>IF((ANXE_1_DEPENSES_PREVISION!M161)=0,"",ANXE_1_DEPENSES_PREVISION!M161)</f>
        <v/>
      </c>
      <c r="S161" s="128" t="str">
        <f>IF((ANXE_1_DEPENSES_PREVISION!N161)=0,"",ANXE_1_DEPENSES_PREVISION!N161)</f>
        <v/>
      </c>
      <c r="T161" s="128" t="str">
        <f>IF((ANXE_1_DEPENSES_PREVISION!O161)=0,"",ANXE_1_DEPENSES_PREVISION!O161)</f>
        <v/>
      </c>
      <c r="U161" s="128" t="str">
        <f>IF((ANXE_1_DEPENSES_PREVISION!P161)=0,"",ANXE_1_DEPENSES_PREVISION!P161)</f>
        <v/>
      </c>
      <c r="V161" s="128" t="str">
        <f>IF((ANXE_1_DEPENSES_PREVISION!Q161)=0,"",ANXE_1_DEPENSES_PREVISION!Q161)</f>
        <v/>
      </c>
      <c r="W161" s="10" t="str">
        <f>IF((ANXE_1_DEPENSES_PREVISION!R161)=0,"",ANXE_1_DEPENSES_PREVISION!R161)</f>
        <v/>
      </c>
      <c r="X161" s="36"/>
      <c r="Y161" s="35" t="str">
        <f t="shared" si="8"/>
        <v/>
      </c>
      <c r="Z161" s="12" t="str">
        <f t="shared" si="9"/>
        <v/>
      </c>
      <c r="AA161" s="37" t="str">
        <f t="shared" si="10"/>
        <v/>
      </c>
      <c r="AB161" s="35" t="str">
        <f t="shared" si="11"/>
        <v/>
      </c>
      <c r="AC161" s="35"/>
      <c r="AD161" s="11"/>
    </row>
    <row r="162" spans="2:30" x14ac:dyDescent="0.25">
      <c r="B162" s="33" t="str">
        <f>IF((ANXE_1_DEPENSES_PREVISION!D162)=0,"",ANXE_1_DEPENSES_PREVISION!D162)</f>
        <v/>
      </c>
      <c r="C162" s="33" t="str">
        <f>IF((ANXE_1_DEPENSES_PREVISION!E162)=0,"",ANXE_1_DEPENSES_PREVISION!E162)</f>
        <v/>
      </c>
      <c r="D162" s="33" t="str">
        <f>IF((ANXE_1_DEPENSES_PREVISION!F162)=0,"",ANXE_1_DEPENSES_PREVISION!F162)</f>
        <v/>
      </c>
      <c r="E162" s="33" t="str">
        <f>IF((ANXE_1_DEPENSES_PREVISION!K162)=0,"",ANXE_1_DEPENSES_PREVISION!K162)</f>
        <v/>
      </c>
      <c r="F162" s="33" t="str">
        <f>IF((ANXE_1_DEPENSES_PREVISION!L162)=0,"",ANXE_1_DEPENSES_PREVISION!L162)</f>
        <v/>
      </c>
      <c r="G162" s="33" t="str">
        <f>IF((ANXE_1_DEPENSES_PREVISION!M162)=0,"",ANXE_1_DEPENSES_PREVISION!M162)</f>
        <v/>
      </c>
      <c r="H162" s="32" t="str">
        <f>IF((ANXE_1_DEPENSES_PREVISION!N162)=0,"",ANXE_1_DEPENSES_PREVISION!N162)</f>
        <v/>
      </c>
      <c r="I162" s="32" t="str">
        <f>IF((ANXE_1_DEPENSES_PREVISION!O162)=0,"",ANXE_1_DEPENSES_PREVISION!O162)</f>
        <v/>
      </c>
      <c r="J162" s="32" t="str">
        <f>IF((ANXE_1_DEPENSES_PREVISION!P162)=0,"",ANXE_1_DEPENSES_PREVISION!P162)</f>
        <v/>
      </c>
      <c r="K162" s="32" t="str">
        <f>IF((ANXE_1_DEPENSES_PREVISION!Q162)=0,"",ANXE_1_DEPENSES_PREVISION!Q162)</f>
        <v/>
      </c>
      <c r="L162" s="33" t="str">
        <f>IF((ANXE_1_DEPENSES_PREVISION!R162)=0,"",ANXE_1_DEPENSES_PREVISION!R162)</f>
        <v/>
      </c>
      <c r="M162" s="10" t="str">
        <f>IF((ANXE_1_DEPENSES_PREVISION!D162)=0,"",ANXE_1_DEPENSES_PREVISION!D162)</f>
        <v/>
      </c>
      <c r="N162" s="10" t="str">
        <f>IF((ANXE_1_DEPENSES_PREVISION!E162)=0,"",ANXE_1_DEPENSES_PREVISION!E162)</f>
        <v/>
      </c>
      <c r="O162" s="10" t="str">
        <f>IF((ANXE_1_DEPENSES_PREVISION!F162)=0,"",ANXE_1_DEPENSES_PREVISION!F162)</f>
        <v/>
      </c>
      <c r="P162" s="10" t="str">
        <f>IF((ANXE_1_DEPENSES_PREVISION!K162)=0,"",ANXE_1_DEPENSES_PREVISION!K162)</f>
        <v/>
      </c>
      <c r="Q162" s="10" t="str">
        <f>IF((ANXE_1_DEPENSES_PREVISION!L162)=0,"",ANXE_1_DEPENSES_PREVISION!L162)</f>
        <v/>
      </c>
      <c r="R162" s="10" t="str">
        <f>IF((ANXE_1_DEPENSES_PREVISION!M162)=0,"",ANXE_1_DEPENSES_PREVISION!M162)</f>
        <v/>
      </c>
      <c r="S162" s="128" t="str">
        <f>IF((ANXE_1_DEPENSES_PREVISION!N162)=0,"",ANXE_1_DEPENSES_PREVISION!N162)</f>
        <v/>
      </c>
      <c r="T162" s="128" t="str">
        <f>IF((ANXE_1_DEPENSES_PREVISION!O162)=0,"",ANXE_1_DEPENSES_PREVISION!O162)</f>
        <v/>
      </c>
      <c r="U162" s="128" t="str">
        <f>IF((ANXE_1_DEPENSES_PREVISION!P162)=0,"",ANXE_1_DEPENSES_PREVISION!P162)</f>
        <v/>
      </c>
      <c r="V162" s="128" t="str">
        <f>IF((ANXE_1_DEPENSES_PREVISION!Q162)=0,"",ANXE_1_DEPENSES_PREVISION!Q162)</f>
        <v/>
      </c>
      <c r="W162" s="10" t="str">
        <f>IF((ANXE_1_DEPENSES_PREVISION!R162)=0,"",ANXE_1_DEPENSES_PREVISION!R162)</f>
        <v/>
      </c>
      <c r="X162" s="36"/>
      <c r="Y162" s="35" t="str">
        <f t="shared" si="8"/>
        <v/>
      </c>
      <c r="Z162" s="12" t="str">
        <f t="shared" si="9"/>
        <v/>
      </c>
      <c r="AA162" s="37" t="str">
        <f t="shared" si="10"/>
        <v/>
      </c>
      <c r="AB162" s="35" t="str">
        <f t="shared" si="11"/>
        <v/>
      </c>
      <c r="AC162" s="35"/>
      <c r="AD162" s="11"/>
    </row>
    <row r="163" spans="2:30" x14ac:dyDescent="0.25">
      <c r="B163" s="33" t="str">
        <f>IF((ANXE_1_DEPENSES_PREVISION!D163)=0,"",ANXE_1_DEPENSES_PREVISION!D163)</f>
        <v/>
      </c>
      <c r="C163" s="33" t="str">
        <f>IF((ANXE_1_DEPENSES_PREVISION!E163)=0,"",ANXE_1_DEPENSES_PREVISION!E163)</f>
        <v/>
      </c>
      <c r="D163" s="33" t="str">
        <f>IF((ANXE_1_DEPENSES_PREVISION!F163)=0,"",ANXE_1_DEPENSES_PREVISION!F163)</f>
        <v/>
      </c>
      <c r="E163" s="33" t="str">
        <f>IF((ANXE_1_DEPENSES_PREVISION!K163)=0,"",ANXE_1_DEPENSES_PREVISION!K163)</f>
        <v/>
      </c>
      <c r="F163" s="33" t="str">
        <f>IF((ANXE_1_DEPENSES_PREVISION!L163)=0,"",ANXE_1_DEPENSES_PREVISION!L163)</f>
        <v/>
      </c>
      <c r="G163" s="33" t="str">
        <f>IF((ANXE_1_DEPENSES_PREVISION!M163)=0,"",ANXE_1_DEPENSES_PREVISION!M163)</f>
        <v/>
      </c>
      <c r="H163" s="32" t="str">
        <f>IF((ANXE_1_DEPENSES_PREVISION!N163)=0,"",ANXE_1_DEPENSES_PREVISION!N163)</f>
        <v/>
      </c>
      <c r="I163" s="32" t="str">
        <f>IF((ANXE_1_DEPENSES_PREVISION!O163)=0,"",ANXE_1_DEPENSES_PREVISION!O163)</f>
        <v/>
      </c>
      <c r="J163" s="32" t="str">
        <f>IF((ANXE_1_DEPENSES_PREVISION!P163)=0,"",ANXE_1_DEPENSES_PREVISION!P163)</f>
        <v/>
      </c>
      <c r="K163" s="32" t="str">
        <f>IF((ANXE_1_DEPENSES_PREVISION!Q163)=0,"",ANXE_1_DEPENSES_PREVISION!Q163)</f>
        <v/>
      </c>
      <c r="L163" s="33" t="str">
        <f>IF((ANXE_1_DEPENSES_PREVISION!R163)=0,"",ANXE_1_DEPENSES_PREVISION!R163)</f>
        <v/>
      </c>
      <c r="M163" s="10" t="str">
        <f>IF((ANXE_1_DEPENSES_PREVISION!D163)=0,"",ANXE_1_DEPENSES_PREVISION!D163)</f>
        <v/>
      </c>
      <c r="N163" s="10" t="str">
        <f>IF((ANXE_1_DEPENSES_PREVISION!E163)=0,"",ANXE_1_DEPENSES_PREVISION!E163)</f>
        <v/>
      </c>
      <c r="O163" s="10" t="str">
        <f>IF((ANXE_1_DEPENSES_PREVISION!F163)=0,"",ANXE_1_DEPENSES_PREVISION!F163)</f>
        <v/>
      </c>
      <c r="P163" s="10" t="str">
        <f>IF((ANXE_1_DEPENSES_PREVISION!K163)=0,"",ANXE_1_DEPENSES_PREVISION!K163)</f>
        <v/>
      </c>
      <c r="Q163" s="10" t="str">
        <f>IF((ANXE_1_DEPENSES_PREVISION!L163)=0,"",ANXE_1_DEPENSES_PREVISION!L163)</f>
        <v/>
      </c>
      <c r="R163" s="10" t="str">
        <f>IF((ANXE_1_DEPENSES_PREVISION!M163)=0,"",ANXE_1_DEPENSES_PREVISION!M163)</f>
        <v/>
      </c>
      <c r="S163" s="128" t="str">
        <f>IF((ANXE_1_DEPENSES_PREVISION!N163)=0,"",ANXE_1_DEPENSES_PREVISION!N163)</f>
        <v/>
      </c>
      <c r="T163" s="128" t="str">
        <f>IF((ANXE_1_DEPENSES_PREVISION!O163)=0,"",ANXE_1_DEPENSES_PREVISION!O163)</f>
        <v/>
      </c>
      <c r="U163" s="128" t="str">
        <f>IF((ANXE_1_DEPENSES_PREVISION!P163)=0,"",ANXE_1_DEPENSES_PREVISION!P163)</f>
        <v/>
      </c>
      <c r="V163" s="128" t="str">
        <f>IF((ANXE_1_DEPENSES_PREVISION!Q163)=0,"",ANXE_1_DEPENSES_PREVISION!Q163)</f>
        <v/>
      </c>
      <c r="W163" s="10" t="str">
        <f>IF((ANXE_1_DEPENSES_PREVISION!R163)=0,"",ANXE_1_DEPENSES_PREVISION!R163)</f>
        <v/>
      </c>
      <c r="X163" s="36"/>
      <c r="Y163" s="35" t="str">
        <f t="shared" si="8"/>
        <v/>
      </c>
      <c r="Z163" s="12" t="str">
        <f t="shared" si="9"/>
        <v/>
      </c>
      <c r="AA163" s="37" t="str">
        <f t="shared" si="10"/>
        <v/>
      </c>
      <c r="AB163" s="35" t="str">
        <f t="shared" si="11"/>
        <v/>
      </c>
      <c r="AC163" s="35"/>
      <c r="AD163" s="11"/>
    </row>
    <row r="164" spans="2:30" x14ac:dyDescent="0.25">
      <c r="B164" s="33" t="str">
        <f>IF((ANXE_1_DEPENSES_PREVISION!D164)=0,"",ANXE_1_DEPENSES_PREVISION!D164)</f>
        <v/>
      </c>
      <c r="C164" s="33" t="str">
        <f>IF((ANXE_1_DEPENSES_PREVISION!E164)=0,"",ANXE_1_DEPENSES_PREVISION!E164)</f>
        <v/>
      </c>
      <c r="D164" s="33" t="str">
        <f>IF((ANXE_1_DEPENSES_PREVISION!F164)=0,"",ANXE_1_DEPENSES_PREVISION!F164)</f>
        <v/>
      </c>
      <c r="E164" s="33" t="str">
        <f>IF((ANXE_1_DEPENSES_PREVISION!K164)=0,"",ANXE_1_DEPENSES_PREVISION!K164)</f>
        <v/>
      </c>
      <c r="F164" s="33" t="str">
        <f>IF((ANXE_1_DEPENSES_PREVISION!L164)=0,"",ANXE_1_DEPENSES_PREVISION!L164)</f>
        <v/>
      </c>
      <c r="G164" s="33" t="str">
        <f>IF((ANXE_1_DEPENSES_PREVISION!M164)=0,"",ANXE_1_DEPENSES_PREVISION!M164)</f>
        <v/>
      </c>
      <c r="H164" s="32" t="str">
        <f>IF((ANXE_1_DEPENSES_PREVISION!N164)=0,"",ANXE_1_DEPENSES_PREVISION!N164)</f>
        <v/>
      </c>
      <c r="I164" s="32" t="str">
        <f>IF((ANXE_1_DEPENSES_PREVISION!O164)=0,"",ANXE_1_DEPENSES_PREVISION!O164)</f>
        <v/>
      </c>
      <c r="J164" s="32" t="str">
        <f>IF((ANXE_1_DEPENSES_PREVISION!P164)=0,"",ANXE_1_DEPENSES_PREVISION!P164)</f>
        <v/>
      </c>
      <c r="K164" s="32" t="str">
        <f>IF((ANXE_1_DEPENSES_PREVISION!Q164)=0,"",ANXE_1_DEPENSES_PREVISION!Q164)</f>
        <v/>
      </c>
      <c r="L164" s="33" t="str">
        <f>IF((ANXE_1_DEPENSES_PREVISION!R164)=0,"",ANXE_1_DEPENSES_PREVISION!R164)</f>
        <v/>
      </c>
      <c r="M164" s="10" t="str">
        <f>IF((ANXE_1_DEPENSES_PREVISION!D164)=0,"",ANXE_1_DEPENSES_PREVISION!D164)</f>
        <v/>
      </c>
      <c r="N164" s="10" t="str">
        <f>IF((ANXE_1_DEPENSES_PREVISION!E164)=0,"",ANXE_1_DEPENSES_PREVISION!E164)</f>
        <v/>
      </c>
      <c r="O164" s="10" t="str">
        <f>IF((ANXE_1_DEPENSES_PREVISION!F164)=0,"",ANXE_1_DEPENSES_PREVISION!F164)</f>
        <v/>
      </c>
      <c r="P164" s="10" t="str">
        <f>IF((ANXE_1_DEPENSES_PREVISION!K164)=0,"",ANXE_1_DEPENSES_PREVISION!K164)</f>
        <v/>
      </c>
      <c r="Q164" s="10" t="str">
        <f>IF((ANXE_1_DEPENSES_PREVISION!L164)=0,"",ANXE_1_DEPENSES_PREVISION!L164)</f>
        <v/>
      </c>
      <c r="R164" s="10" t="str">
        <f>IF((ANXE_1_DEPENSES_PREVISION!M164)=0,"",ANXE_1_DEPENSES_PREVISION!M164)</f>
        <v/>
      </c>
      <c r="S164" s="128" t="str">
        <f>IF((ANXE_1_DEPENSES_PREVISION!N164)=0,"",ANXE_1_DEPENSES_PREVISION!N164)</f>
        <v/>
      </c>
      <c r="T164" s="128" t="str">
        <f>IF((ANXE_1_DEPENSES_PREVISION!O164)=0,"",ANXE_1_DEPENSES_PREVISION!O164)</f>
        <v/>
      </c>
      <c r="U164" s="128" t="str">
        <f>IF((ANXE_1_DEPENSES_PREVISION!P164)=0,"",ANXE_1_DEPENSES_PREVISION!P164)</f>
        <v/>
      </c>
      <c r="V164" s="128" t="str">
        <f>IF((ANXE_1_DEPENSES_PREVISION!Q164)=0,"",ANXE_1_DEPENSES_PREVISION!Q164)</f>
        <v/>
      </c>
      <c r="W164" s="10" t="str">
        <f>IF((ANXE_1_DEPENSES_PREVISION!R164)=0,"",ANXE_1_DEPENSES_PREVISION!R164)</f>
        <v/>
      </c>
      <c r="X164" s="36"/>
      <c r="Y164" s="35" t="str">
        <f t="shared" si="8"/>
        <v/>
      </c>
      <c r="Z164" s="12" t="str">
        <f t="shared" si="9"/>
        <v/>
      </c>
      <c r="AA164" s="37" t="str">
        <f t="shared" si="10"/>
        <v/>
      </c>
      <c r="AB164" s="35" t="str">
        <f t="shared" si="11"/>
        <v/>
      </c>
      <c r="AC164" s="35"/>
      <c r="AD164" s="11"/>
    </row>
    <row r="165" spans="2:30" x14ac:dyDescent="0.25">
      <c r="B165" s="33" t="str">
        <f>IF((ANXE_1_DEPENSES_PREVISION!D165)=0,"",ANXE_1_DEPENSES_PREVISION!D165)</f>
        <v/>
      </c>
      <c r="C165" s="33" t="str">
        <f>IF((ANXE_1_DEPENSES_PREVISION!E165)=0,"",ANXE_1_DEPENSES_PREVISION!E165)</f>
        <v/>
      </c>
      <c r="D165" s="33" t="str">
        <f>IF((ANXE_1_DEPENSES_PREVISION!F165)=0,"",ANXE_1_DEPENSES_PREVISION!F165)</f>
        <v/>
      </c>
      <c r="E165" s="33" t="str">
        <f>IF((ANXE_1_DEPENSES_PREVISION!K165)=0,"",ANXE_1_DEPENSES_PREVISION!K165)</f>
        <v/>
      </c>
      <c r="F165" s="33" t="str">
        <f>IF((ANXE_1_DEPENSES_PREVISION!L165)=0,"",ANXE_1_DEPENSES_PREVISION!L165)</f>
        <v/>
      </c>
      <c r="G165" s="33" t="str">
        <f>IF((ANXE_1_DEPENSES_PREVISION!M165)=0,"",ANXE_1_DEPENSES_PREVISION!M165)</f>
        <v/>
      </c>
      <c r="H165" s="32" t="str">
        <f>IF((ANXE_1_DEPENSES_PREVISION!N165)=0,"",ANXE_1_DEPENSES_PREVISION!N165)</f>
        <v/>
      </c>
      <c r="I165" s="32" t="str">
        <f>IF((ANXE_1_DEPENSES_PREVISION!O165)=0,"",ANXE_1_DEPENSES_PREVISION!O165)</f>
        <v/>
      </c>
      <c r="J165" s="32" t="str">
        <f>IF((ANXE_1_DEPENSES_PREVISION!P165)=0,"",ANXE_1_DEPENSES_PREVISION!P165)</f>
        <v/>
      </c>
      <c r="K165" s="32" t="str">
        <f>IF((ANXE_1_DEPENSES_PREVISION!Q165)=0,"",ANXE_1_DEPENSES_PREVISION!Q165)</f>
        <v/>
      </c>
      <c r="L165" s="33" t="str">
        <f>IF((ANXE_1_DEPENSES_PREVISION!R165)=0,"",ANXE_1_DEPENSES_PREVISION!R165)</f>
        <v/>
      </c>
      <c r="M165" s="10" t="str">
        <f>IF((ANXE_1_DEPENSES_PREVISION!D165)=0,"",ANXE_1_DEPENSES_PREVISION!D165)</f>
        <v/>
      </c>
      <c r="N165" s="10" t="str">
        <f>IF((ANXE_1_DEPENSES_PREVISION!E165)=0,"",ANXE_1_DEPENSES_PREVISION!E165)</f>
        <v/>
      </c>
      <c r="O165" s="10" t="str">
        <f>IF((ANXE_1_DEPENSES_PREVISION!F165)=0,"",ANXE_1_DEPENSES_PREVISION!F165)</f>
        <v/>
      </c>
      <c r="P165" s="10" t="str">
        <f>IF((ANXE_1_DEPENSES_PREVISION!K165)=0,"",ANXE_1_DEPENSES_PREVISION!K165)</f>
        <v/>
      </c>
      <c r="Q165" s="10" t="str">
        <f>IF((ANXE_1_DEPENSES_PREVISION!L165)=0,"",ANXE_1_DEPENSES_PREVISION!L165)</f>
        <v/>
      </c>
      <c r="R165" s="10" t="str">
        <f>IF((ANXE_1_DEPENSES_PREVISION!M165)=0,"",ANXE_1_DEPENSES_PREVISION!M165)</f>
        <v/>
      </c>
      <c r="S165" s="128" t="str">
        <f>IF((ANXE_1_DEPENSES_PREVISION!N165)=0,"",ANXE_1_DEPENSES_PREVISION!N165)</f>
        <v/>
      </c>
      <c r="T165" s="128" t="str">
        <f>IF((ANXE_1_DEPENSES_PREVISION!O165)=0,"",ANXE_1_DEPENSES_PREVISION!O165)</f>
        <v/>
      </c>
      <c r="U165" s="128" t="str">
        <f>IF((ANXE_1_DEPENSES_PREVISION!P165)=0,"",ANXE_1_DEPENSES_PREVISION!P165)</f>
        <v/>
      </c>
      <c r="V165" s="128" t="str">
        <f>IF((ANXE_1_DEPENSES_PREVISION!Q165)=0,"",ANXE_1_DEPENSES_PREVISION!Q165)</f>
        <v/>
      </c>
      <c r="W165" s="10" t="str">
        <f>IF((ANXE_1_DEPENSES_PREVISION!R165)=0,"",ANXE_1_DEPENSES_PREVISION!R165)</f>
        <v/>
      </c>
      <c r="X165" s="36"/>
      <c r="Y165" s="35" t="str">
        <f t="shared" si="8"/>
        <v/>
      </c>
      <c r="Z165" s="12" t="str">
        <f t="shared" si="9"/>
        <v/>
      </c>
      <c r="AA165" s="37" t="str">
        <f t="shared" si="10"/>
        <v/>
      </c>
      <c r="AB165" s="35" t="str">
        <f t="shared" si="11"/>
        <v/>
      </c>
      <c r="AC165" s="35"/>
      <c r="AD165" s="11"/>
    </row>
    <row r="166" spans="2:30" x14ac:dyDescent="0.25">
      <c r="B166" s="33" t="str">
        <f>IF((ANXE_1_DEPENSES_PREVISION!D166)=0,"",ANXE_1_DEPENSES_PREVISION!D166)</f>
        <v/>
      </c>
      <c r="C166" s="33" t="str">
        <f>IF((ANXE_1_DEPENSES_PREVISION!E166)=0,"",ANXE_1_DEPENSES_PREVISION!E166)</f>
        <v/>
      </c>
      <c r="D166" s="33" t="str">
        <f>IF((ANXE_1_DEPENSES_PREVISION!F166)=0,"",ANXE_1_DEPENSES_PREVISION!F166)</f>
        <v/>
      </c>
      <c r="E166" s="33" t="str">
        <f>IF((ANXE_1_DEPENSES_PREVISION!K166)=0,"",ANXE_1_DEPENSES_PREVISION!K166)</f>
        <v/>
      </c>
      <c r="F166" s="33" t="str">
        <f>IF((ANXE_1_DEPENSES_PREVISION!L166)=0,"",ANXE_1_DEPENSES_PREVISION!L166)</f>
        <v/>
      </c>
      <c r="G166" s="33" t="str">
        <f>IF((ANXE_1_DEPENSES_PREVISION!M166)=0,"",ANXE_1_DEPENSES_PREVISION!M166)</f>
        <v/>
      </c>
      <c r="H166" s="32" t="str">
        <f>IF((ANXE_1_DEPENSES_PREVISION!N166)=0,"",ANXE_1_DEPENSES_PREVISION!N166)</f>
        <v/>
      </c>
      <c r="I166" s="32" t="str">
        <f>IF((ANXE_1_DEPENSES_PREVISION!O166)=0,"",ANXE_1_DEPENSES_PREVISION!O166)</f>
        <v/>
      </c>
      <c r="J166" s="32" t="str">
        <f>IF((ANXE_1_DEPENSES_PREVISION!P166)=0,"",ANXE_1_DEPENSES_PREVISION!P166)</f>
        <v/>
      </c>
      <c r="K166" s="32" t="str">
        <f>IF((ANXE_1_DEPENSES_PREVISION!Q166)=0,"",ANXE_1_DEPENSES_PREVISION!Q166)</f>
        <v/>
      </c>
      <c r="L166" s="33" t="str">
        <f>IF((ANXE_1_DEPENSES_PREVISION!R166)=0,"",ANXE_1_DEPENSES_PREVISION!R166)</f>
        <v/>
      </c>
      <c r="M166" s="10" t="str">
        <f>IF((ANXE_1_DEPENSES_PREVISION!D166)=0,"",ANXE_1_DEPENSES_PREVISION!D166)</f>
        <v/>
      </c>
      <c r="N166" s="10" t="str">
        <f>IF((ANXE_1_DEPENSES_PREVISION!E166)=0,"",ANXE_1_DEPENSES_PREVISION!E166)</f>
        <v/>
      </c>
      <c r="O166" s="10" t="str">
        <f>IF((ANXE_1_DEPENSES_PREVISION!F166)=0,"",ANXE_1_DEPENSES_PREVISION!F166)</f>
        <v/>
      </c>
      <c r="P166" s="10" t="str">
        <f>IF((ANXE_1_DEPENSES_PREVISION!K166)=0,"",ANXE_1_DEPENSES_PREVISION!K166)</f>
        <v/>
      </c>
      <c r="Q166" s="10" t="str">
        <f>IF((ANXE_1_DEPENSES_PREVISION!L166)=0,"",ANXE_1_DEPENSES_PREVISION!L166)</f>
        <v/>
      </c>
      <c r="R166" s="10" t="str">
        <f>IF((ANXE_1_DEPENSES_PREVISION!M166)=0,"",ANXE_1_DEPENSES_PREVISION!M166)</f>
        <v/>
      </c>
      <c r="S166" s="128" t="str">
        <f>IF((ANXE_1_DEPENSES_PREVISION!N166)=0,"",ANXE_1_DEPENSES_PREVISION!N166)</f>
        <v/>
      </c>
      <c r="T166" s="128" t="str">
        <f>IF((ANXE_1_DEPENSES_PREVISION!O166)=0,"",ANXE_1_DEPENSES_PREVISION!O166)</f>
        <v/>
      </c>
      <c r="U166" s="128" t="str">
        <f>IF((ANXE_1_DEPENSES_PREVISION!P166)=0,"",ANXE_1_DEPENSES_PREVISION!P166)</f>
        <v/>
      </c>
      <c r="V166" s="128" t="str">
        <f>IF((ANXE_1_DEPENSES_PREVISION!Q166)=0,"",ANXE_1_DEPENSES_PREVISION!Q166)</f>
        <v/>
      </c>
      <c r="W166" s="10" t="str">
        <f>IF((ANXE_1_DEPENSES_PREVISION!R166)=0,"",ANXE_1_DEPENSES_PREVISION!R166)</f>
        <v/>
      </c>
      <c r="X166" s="36"/>
      <c r="Y166" s="35" t="str">
        <f t="shared" si="8"/>
        <v/>
      </c>
      <c r="Z166" s="12" t="str">
        <f t="shared" si="9"/>
        <v/>
      </c>
      <c r="AA166" s="37" t="str">
        <f t="shared" si="10"/>
        <v/>
      </c>
      <c r="AB166" s="35" t="str">
        <f t="shared" si="11"/>
        <v/>
      </c>
      <c r="AC166" s="35"/>
      <c r="AD166" s="11"/>
    </row>
    <row r="167" spans="2:30" x14ac:dyDescent="0.25">
      <c r="B167" s="33" t="str">
        <f>IF((ANXE_1_DEPENSES_PREVISION!D167)=0,"",ANXE_1_DEPENSES_PREVISION!D167)</f>
        <v/>
      </c>
      <c r="C167" s="33" t="str">
        <f>IF((ANXE_1_DEPENSES_PREVISION!E167)=0,"",ANXE_1_DEPENSES_PREVISION!E167)</f>
        <v/>
      </c>
      <c r="D167" s="33" t="str">
        <f>IF((ANXE_1_DEPENSES_PREVISION!F167)=0,"",ANXE_1_DEPENSES_PREVISION!F167)</f>
        <v/>
      </c>
      <c r="E167" s="33" t="str">
        <f>IF((ANXE_1_DEPENSES_PREVISION!K167)=0,"",ANXE_1_DEPENSES_PREVISION!K167)</f>
        <v/>
      </c>
      <c r="F167" s="33" t="str">
        <f>IF((ANXE_1_DEPENSES_PREVISION!L167)=0,"",ANXE_1_DEPENSES_PREVISION!L167)</f>
        <v/>
      </c>
      <c r="G167" s="33" t="str">
        <f>IF((ANXE_1_DEPENSES_PREVISION!M167)=0,"",ANXE_1_DEPENSES_PREVISION!M167)</f>
        <v/>
      </c>
      <c r="H167" s="32" t="str">
        <f>IF((ANXE_1_DEPENSES_PREVISION!N167)=0,"",ANXE_1_DEPENSES_PREVISION!N167)</f>
        <v/>
      </c>
      <c r="I167" s="32" t="str">
        <f>IF((ANXE_1_DEPENSES_PREVISION!O167)=0,"",ANXE_1_DEPENSES_PREVISION!O167)</f>
        <v/>
      </c>
      <c r="J167" s="32" t="str">
        <f>IF((ANXE_1_DEPENSES_PREVISION!P167)=0,"",ANXE_1_DEPENSES_PREVISION!P167)</f>
        <v/>
      </c>
      <c r="K167" s="32" t="str">
        <f>IF((ANXE_1_DEPENSES_PREVISION!Q167)=0,"",ANXE_1_DEPENSES_PREVISION!Q167)</f>
        <v/>
      </c>
      <c r="L167" s="33" t="str">
        <f>IF((ANXE_1_DEPENSES_PREVISION!R167)=0,"",ANXE_1_DEPENSES_PREVISION!R167)</f>
        <v/>
      </c>
      <c r="M167" s="10" t="str">
        <f>IF((ANXE_1_DEPENSES_PREVISION!D167)=0,"",ANXE_1_DEPENSES_PREVISION!D167)</f>
        <v/>
      </c>
      <c r="N167" s="10" t="str">
        <f>IF((ANXE_1_DEPENSES_PREVISION!E167)=0,"",ANXE_1_DEPENSES_PREVISION!E167)</f>
        <v/>
      </c>
      <c r="O167" s="10" t="str">
        <f>IF((ANXE_1_DEPENSES_PREVISION!F167)=0,"",ANXE_1_DEPENSES_PREVISION!F167)</f>
        <v/>
      </c>
      <c r="P167" s="10" t="str">
        <f>IF((ANXE_1_DEPENSES_PREVISION!K167)=0,"",ANXE_1_DEPENSES_PREVISION!K167)</f>
        <v/>
      </c>
      <c r="Q167" s="10" t="str">
        <f>IF((ANXE_1_DEPENSES_PREVISION!L167)=0,"",ANXE_1_DEPENSES_PREVISION!L167)</f>
        <v/>
      </c>
      <c r="R167" s="10" t="str">
        <f>IF((ANXE_1_DEPENSES_PREVISION!M167)=0,"",ANXE_1_DEPENSES_PREVISION!M167)</f>
        <v/>
      </c>
      <c r="S167" s="128" t="str">
        <f>IF((ANXE_1_DEPENSES_PREVISION!N167)=0,"",ANXE_1_DEPENSES_PREVISION!N167)</f>
        <v/>
      </c>
      <c r="T167" s="128" t="str">
        <f>IF((ANXE_1_DEPENSES_PREVISION!O167)=0,"",ANXE_1_DEPENSES_PREVISION!O167)</f>
        <v/>
      </c>
      <c r="U167" s="128" t="str">
        <f>IF((ANXE_1_DEPENSES_PREVISION!P167)=0,"",ANXE_1_DEPENSES_PREVISION!P167)</f>
        <v/>
      </c>
      <c r="V167" s="128" t="str">
        <f>IF((ANXE_1_DEPENSES_PREVISION!Q167)=0,"",ANXE_1_DEPENSES_PREVISION!Q167)</f>
        <v/>
      </c>
      <c r="W167" s="10" t="str">
        <f>IF((ANXE_1_DEPENSES_PREVISION!R167)=0,"",ANXE_1_DEPENSES_PREVISION!R167)</f>
        <v/>
      </c>
      <c r="X167" s="36"/>
      <c r="Y167" s="35" t="str">
        <f t="shared" si="8"/>
        <v/>
      </c>
      <c r="Z167" s="12" t="str">
        <f t="shared" si="9"/>
        <v/>
      </c>
      <c r="AA167" s="37" t="str">
        <f t="shared" si="10"/>
        <v/>
      </c>
      <c r="AB167" s="35" t="str">
        <f t="shared" si="11"/>
        <v/>
      </c>
      <c r="AC167" s="35"/>
      <c r="AD167" s="11"/>
    </row>
    <row r="168" spans="2:30" x14ac:dyDescent="0.25">
      <c r="B168" s="33" t="str">
        <f>IF((ANXE_1_DEPENSES_PREVISION!D168)=0,"",ANXE_1_DEPENSES_PREVISION!D168)</f>
        <v/>
      </c>
      <c r="C168" s="33" t="str">
        <f>IF((ANXE_1_DEPENSES_PREVISION!E168)=0,"",ANXE_1_DEPENSES_PREVISION!E168)</f>
        <v/>
      </c>
      <c r="D168" s="33" t="str">
        <f>IF((ANXE_1_DEPENSES_PREVISION!F168)=0,"",ANXE_1_DEPENSES_PREVISION!F168)</f>
        <v/>
      </c>
      <c r="E168" s="33" t="str">
        <f>IF((ANXE_1_DEPENSES_PREVISION!K168)=0,"",ANXE_1_DEPENSES_PREVISION!K168)</f>
        <v/>
      </c>
      <c r="F168" s="33" t="str">
        <f>IF((ANXE_1_DEPENSES_PREVISION!L168)=0,"",ANXE_1_DEPENSES_PREVISION!L168)</f>
        <v/>
      </c>
      <c r="G168" s="33" t="str">
        <f>IF((ANXE_1_DEPENSES_PREVISION!M168)=0,"",ANXE_1_DEPENSES_PREVISION!M168)</f>
        <v/>
      </c>
      <c r="H168" s="32" t="str">
        <f>IF((ANXE_1_DEPENSES_PREVISION!N168)=0,"",ANXE_1_DEPENSES_PREVISION!N168)</f>
        <v/>
      </c>
      <c r="I168" s="32" t="str">
        <f>IF((ANXE_1_DEPENSES_PREVISION!O168)=0,"",ANXE_1_DEPENSES_PREVISION!O168)</f>
        <v/>
      </c>
      <c r="J168" s="32" t="str">
        <f>IF((ANXE_1_DEPENSES_PREVISION!P168)=0,"",ANXE_1_DEPENSES_PREVISION!P168)</f>
        <v/>
      </c>
      <c r="K168" s="32" t="str">
        <f>IF((ANXE_1_DEPENSES_PREVISION!Q168)=0,"",ANXE_1_DEPENSES_PREVISION!Q168)</f>
        <v/>
      </c>
      <c r="L168" s="33" t="str">
        <f>IF((ANXE_1_DEPENSES_PREVISION!R168)=0,"",ANXE_1_DEPENSES_PREVISION!R168)</f>
        <v/>
      </c>
      <c r="M168" s="10" t="str">
        <f>IF((ANXE_1_DEPENSES_PREVISION!D168)=0,"",ANXE_1_DEPENSES_PREVISION!D168)</f>
        <v/>
      </c>
      <c r="N168" s="10" t="str">
        <f>IF((ANXE_1_DEPENSES_PREVISION!E168)=0,"",ANXE_1_DEPENSES_PREVISION!E168)</f>
        <v/>
      </c>
      <c r="O168" s="10" t="str">
        <f>IF((ANXE_1_DEPENSES_PREVISION!F168)=0,"",ANXE_1_DEPENSES_PREVISION!F168)</f>
        <v/>
      </c>
      <c r="P168" s="10" t="str">
        <f>IF((ANXE_1_DEPENSES_PREVISION!K168)=0,"",ANXE_1_DEPENSES_PREVISION!K168)</f>
        <v/>
      </c>
      <c r="Q168" s="10" t="str">
        <f>IF((ANXE_1_DEPENSES_PREVISION!L168)=0,"",ANXE_1_DEPENSES_PREVISION!L168)</f>
        <v/>
      </c>
      <c r="R168" s="10" t="str">
        <f>IF((ANXE_1_DEPENSES_PREVISION!M168)=0,"",ANXE_1_DEPENSES_PREVISION!M168)</f>
        <v/>
      </c>
      <c r="S168" s="128" t="str">
        <f>IF((ANXE_1_DEPENSES_PREVISION!N168)=0,"",ANXE_1_DEPENSES_PREVISION!N168)</f>
        <v/>
      </c>
      <c r="T168" s="128" t="str">
        <f>IF((ANXE_1_DEPENSES_PREVISION!O168)=0,"",ANXE_1_DEPENSES_PREVISION!O168)</f>
        <v/>
      </c>
      <c r="U168" s="128" t="str">
        <f>IF((ANXE_1_DEPENSES_PREVISION!P168)=0,"",ANXE_1_DEPENSES_PREVISION!P168)</f>
        <v/>
      </c>
      <c r="V168" s="128" t="str">
        <f>IF((ANXE_1_DEPENSES_PREVISION!Q168)=0,"",ANXE_1_DEPENSES_PREVISION!Q168)</f>
        <v/>
      </c>
      <c r="W168" s="10" t="str">
        <f>IF((ANXE_1_DEPENSES_PREVISION!R168)=0,"",ANXE_1_DEPENSES_PREVISION!R168)</f>
        <v/>
      </c>
      <c r="X168" s="36"/>
      <c r="Y168" s="35" t="str">
        <f t="shared" si="8"/>
        <v/>
      </c>
      <c r="Z168" s="12" t="str">
        <f t="shared" si="9"/>
        <v/>
      </c>
      <c r="AA168" s="37" t="str">
        <f t="shared" si="10"/>
        <v/>
      </c>
      <c r="AB168" s="35" t="str">
        <f t="shared" si="11"/>
        <v/>
      </c>
      <c r="AC168" s="35"/>
      <c r="AD168" s="11"/>
    </row>
    <row r="169" spans="2:30" x14ac:dyDescent="0.25">
      <c r="B169" s="33" t="str">
        <f>IF((ANXE_1_DEPENSES_PREVISION!D169)=0,"",ANXE_1_DEPENSES_PREVISION!D169)</f>
        <v/>
      </c>
      <c r="C169" s="33" t="str">
        <f>IF((ANXE_1_DEPENSES_PREVISION!E169)=0,"",ANXE_1_DEPENSES_PREVISION!E169)</f>
        <v/>
      </c>
      <c r="D169" s="33" t="str">
        <f>IF((ANXE_1_DEPENSES_PREVISION!F169)=0,"",ANXE_1_DEPENSES_PREVISION!F169)</f>
        <v/>
      </c>
      <c r="E169" s="33" t="str">
        <f>IF((ANXE_1_DEPENSES_PREVISION!K169)=0,"",ANXE_1_DEPENSES_PREVISION!K169)</f>
        <v/>
      </c>
      <c r="F169" s="33" t="str">
        <f>IF((ANXE_1_DEPENSES_PREVISION!L169)=0,"",ANXE_1_DEPENSES_PREVISION!L169)</f>
        <v/>
      </c>
      <c r="G169" s="33" t="str">
        <f>IF((ANXE_1_DEPENSES_PREVISION!M169)=0,"",ANXE_1_DEPENSES_PREVISION!M169)</f>
        <v/>
      </c>
      <c r="H169" s="32" t="str">
        <f>IF((ANXE_1_DEPENSES_PREVISION!N169)=0,"",ANXE_1_DEPENSES_PREVISION!N169)</f>
        <v/>
      </c>
      <c r="I169" s="32" t="str">
        <f>IF((ANXE_1_DEPENSES_PREVISION!O169)=0,"",ANXE_1_DEPENSES_PREVISION!O169)</f>
        <v/>
      </c>
      <c r="J169" s="32" t="str">
        <f>IF((ANXE_1_DEPENSES_PREVISION!P169)=0,"",ANXE_1_DEPENSES_PREVISION!P169)</f>
        <v/>
      </c>
      <c r="K169" s="32" t="str">
        <f>IF((ANXE_1_DEPENSES_PREVISION!Q169)=0,"",ANXE_1_DEPENSES_PREVISION!Q169)</f>
        <v/>
      </c>
      <c r="L169" s="33" t="str">
        <f>IF((ANXE_1_DEPENSES_PREVISION!R169)=0,"",ANXE_1_DEPENSES_PREVISION!R169)</f>
        <v/>
      </c>
      <c r="M169" s="10" t="str">
        <f>IF((ANXE_1_DEPENSES_PREVISION!D169)=0,"",ANXE_1_DEPENSES_PREVISION!D169)</f>
        <v/>
      </c>
      <c r="N169" s="10" t="str">
        <f>IF((ANXE_1_DEPENSES_PREVISION!E169)=0,"",ANXE_1_DEPENSES_PREVISION!E169)</f>
        <v/>
      </c>
      <c r="O169" s="10" t="str">
        <f>IF((ANXE_1_DEPENSES_PREVISION!F169)=0,"",ANXE_1_DEPENSES_PREVISION!F169)</f>
        <v/>
      </c>
      <c r="P169" s="10" t="str">
        <f>IF((ANXE_1_DEPENSES_PREVISION!K169)=0,"",ANXE_1_DEPENSES_PREVISION!K169)</f>
        <v/>
      </c>
      <c r="Q169" s="10" t="str">
        <f>IF((ANXE_1_DEPENSES_PREVISION!L169)=0,"",ANXE_1_DEPENSES_PREVISION!L169)</f>
        <v/>
      </c>
      <c r="R169" s="10" t="str">
        <f>IF((ANXE_1_DEPENSES_PREVISION!M169)=0,"",ANXE_1_DEPENSES_PREVISION!M169)</f>
        <v/>
      </c>
      <c r="S169" s="128" t="str">
        <f>IF((ANXE_1_DEPENSES_PREVISION!N169)=0,"",ANXE_1_DEPENSES_PREVISION!N169)</f>
        <v/>
      </c>
      <c r="T169" s="128" t="str">
        <f>IF((ANXE_1_DEPENSES_PREVISION!O169)=0,"",ANXE_1_DEPENSES_PREVISION!O169)</f>
        <v/>
      </c>
      <c r="U169" s="128" t="str">
        <f>IF((ANXE_1_DEPENSES_PREVISION!P169)=0,"",ANXE_1_DEPENSES_PREVISION!P169)</f>
        <v/>
      </c>
      <c r="V169" s="128" t="str">
        <f>IF((ANXE_1_DEPENSES_PREVISION!Q169)=0,"",ANXE_1_DEPENSES_PREVISION!Q169)</f>
        <v/>
      </c>
      <c r="W169" s="10" t="str">
        <f>IF((ANXE_1_DEPENSES_PREVISION!R169)=0,"",ANXE_1_DEPENSES_PREVISION!R169)</f>
        <v/>
      </c>
      <c r="X169" s="36"/>
      <c r="Y169" s="35" t="str">
        <f t="shared" si="8"/>
        <v/>
      </c>
      <c r="Z169" s="12" t="str">
        <f t="shared" si="9"/>
        <v/>
      </c>
      <c r="AA169" s="37" t="str">
        <f t="shared" si="10"/>
        <v/>
      </c>
      <c r="AB169" s="35" t="str">
        <f t="shared" si="11"/>
        <v/>
      </c>
      <c r="AC169" s="35"/>
      <c r="AD169" s="11"/>
    </row>
    <row r="170" spans="2:30" x14ac:dyDescent="0.25">
      <c r="B170" s="33" t="str">
        <f>IF((ANXE_1_DEPENSES_PREVISION!D170)=0,"",ANXE_1_DEPENSES_PREVISION!D170)</f>
        <v/>
      </c>
      <c r="C170" s="33" t="str">
        <f>IF((ANXE_1_DEPENSES_PREVISION!E170)=0,"",ANXE_1_DEPENSES_PREVISION!E170)</f>
        <v/>
      </c>
      <c r="D170" s="33" t="str">
        <f>IF((ANXE_1_DEPENSES_PREVISION!F170)=0,"",ANXE_1_DEPENSES_PREVISION!F170)</f>
        <v/>
      </c>
      <c r="E170" s="33" t="str">
        <f>IF((ANXE_1_DEPENSES_PREVISION!K170)=0,"",ANXE_1_DEPENSES_PREVISION!K170)</f>
        <v/>
      </c>
      <c r="F170" s="33" t="str">
        <f>IF((ANXE_1_DEPENSES_PREVISION!L170)=0,"",ANXE_1_DEPENSES_PREVISION!L170)</f>
        <v/>
      </c>
      <c r="G170" s="33" t="str">
        <f>IF((ANXE_1_DEPENSES_PREVISION!M170)=0,"",ANXE_1_DEPENSES_PREVISION!M170)</f>
        <v/>
      </c>
      <c r="H170" s="32" t="str">
        <f>IF((ANXE_1_DEPENSES_PREVISION!N170)=0,"",ANXE_1_DEPENSES_PREVISION!N170)</f>
        <v/>
      </c>
      <c r="I170" s="32" t="str">
        <f>IF((ANXE_1_DEPENSES_PREVISION!O170)=0,"",ANXE_1_DEPENSES_PREVISION!O170)</f>
        <v/>
      </c>
      <c r="J170" s="32" t="str">
        <f>IF((ANXE_1_DEPENSES_PREVISION!P170)=0,"",ANXE_1_DEPENSES_PREVISION!P170)</f>
        <v/>
      </c>
      <c r="K170" s="32" t="str">
        <f>IF((ANXE_1_DEPENSES_PREVISION!Q170)=0,"",ANXE_1_DEPENSES_PREVISION!Q170)</f>
        <v/>
      </c>
      <c r="L170" s="33" t="str">
        <f>IF((ANXE_1_DEPENSES_PREVISION!R170)=0,"",ANXE_1_DEPENSES_PREVISION!R170)</f>
        <v/>
      </c>
      <c r="M170" s="10" t="str">
        <f>IF((ANXE_1_DEPENSES_PREVISION!D170)=0,"",ANXE_1_DEPENSES_PREVISION!D170)</f>
        <v/>
      </c>
      <c r="N170" s="10" t="str">
        <f>IF((ANXE_1_DEPENSES_PREVISION!E170)=0,"",ANXE_1_DEPENSES_PREVISION!E170)</f>
        <v/>
      </c>
      <c r="O170" s="10" t="str">
        <f>IF((ANXE_1_DEPENSES_PREVISION!F170)=0,"",ANXE_1_DEPENSES_PREVISION!F170)</f>
        <v/>
      </c>
      <c r="P170" s="10" t="str">
        <f>IF((ANXE_1_DEPENSES_PREVISION!K170)=0,"",ANXE_1_DEPENSES_PREVISION!K170)</f>
        <v/>
      </c>
      <c r="Q170" s="10" t="str">
        <f>IF((ANXE_1_DEPENSES_PREVISION!L170)=0,"",ANXE_1_DEPENSES_PREVISION!L170)</f>
        <v/>
      </c>
      <c r="R170" s="10" t="str">
        <f>IF((ANXE_1_DEPENSES_PREVISION!M170)=0,"",ANXE_1_DEPENSES_PREVISION!M170)</f>
        <v/>
      </c>
      <c r="S170" s="128" t="str">
        <f>IF((ANXE_1_DEPENSES_PREVISION!N170)=0,"",ANXE_1_DEPENSES_PREVISION!N170)</f>
        <v/>
      </c>
      <c r="T170" s="128" t="str">
        <f>IF((ANXE_1_DEPENSES_PREVISION!O170)=0,"",ANXE_1_DEPENSES_PREVISION!O170)</f>
        <v/>
      </c>
      <c r="U170" s="128" t="str">
        <f>IF((ANXE_1_DEPENSES_PREVISION!P170)=0,"",ANXE_1_DEPENSES_PREVISION!P170)</f>
        <v/>
      </c>
      <c r="V170" s="128" t="str">
        <f>IF((ANXE_1_DEPENSES_PREVISION!Q170)=0,"",ANXE_1_DEPENSES_PREVISION!Q170)</f>
        <v/>
      </c>
      <c r="W170" s="10" t="str">
        <f>IF((ANXE_1_DEPENSES_PREVISION!R170)=0,"",ANXE_1_DEPENSES_PREVISION!R170)</f>
        <v/>
      </c>
      <c r="X170" s="36"/>
      <c r="Y170" s="35" t="str">
        <f t="shared" si="8"/>
        <v/>
      </c>
      <c r="Z170" s="12" t="str">
        <f t="shared" si="9"/>
        <v/>
      </c>
      <c r="AA170" s="37" t="str">
        <f t="shared" si="10"/>
        <v/>
      </c>
      <c r="AB170" s="35" t="str">
        <f t="shared" si="11"/>
        <v/>
      </c>
      <c r="AC170" s="35"/>
      <c r="AD170" s="11"/>
    </row>
    <row r="171" spans="2:30" x14ac:dyDescent="0.25">
      <c r="B171" s="33" t="str">
        <f>IF((ANXE_1_DEPENSES_PREVISION!D171)=0,"",ANXE_1_DEPENSES_PREVISION!D171)</f>
        <v/>
      </c>
      <c r="C171" s="33" t="str">
        <f>IF((ANXE_1_DEPENSES_PREVISION!E171)=0,"",ANXE_1_DEPENSES_PREVISION!E171)</f>
        <v/>
      </c>
      <c r="D171" s="33" t="str">
        <f>IF((ANXE_1_DEPENSES_PREVISION!F171)=0,"",ANXE_1_DEPENSES_PREVISION!F171)</f>
        <v/>
      </c>
      <c r="E171" s="33" t="str">
        <f>IF((ANXE_1_DEPENSES_PREVISION!K171)=0,"",ANXE_1_DEPENSES_PREVISION!K171)</f>
        <v/>
      </c>
      <c r="F171" s="33" t="str">
        <f>IF((ANXE_1_DEPENSES_PREVISION!L171)=0,"",ANXE_1_DEPENSES_PREVISION!L171)</f>
        <v/>
      </c>
      <c r="G171" s="33" t="str">
        <f>IF((ANXE_1_DEPENSES_PREVISION!M171)=0,"",ANXE_1_DEPENSES_PREVISION!M171)</f>
        <v/>
      </c>
      <c r="H171" s="32" t="str">
        <f>IF((ANXE_1_DEPENSES_PREVISION!N171)=0,"",ANXE_1_DEPENSES_PREVISION!N171)</f>
        <v/>
      </c>
      <c r="I171" s="32" t="str">
        <f>IF((ANXE_1_DEPENSES_PREVISION!O171)=0,"",ANXE_1_DEPENSES_PREVISION!O171)</f>
        <v/>
      </c>
      <c r="J171" s="32" t="str">
        <f>IF((ANXE_1_DEPENSES_PREVISION!P171)=0,"",ANXE_1_DEPENSES_PREVISION!P171)</f>
        <v/>
      </c>
      <c r="K171" s="32" t="str">
        <f>IF((ANXE_1_DEPENSES_PREVISION!Q171)=0,"",ANXE_1_DEPENSES_PREVISION!Q171)</f>
        <v/>
      </c>
      <c r="L171" s="33" t="str">
        <f>IF((ANXE_1_DEPENSES_PREVISION!R171)=0,"",ANXE_1_DEPENSES_PREVISION!R171)</f>
        <v/>
      </c>
      <c r="M171" s="10" t="str">
        <f>IF((ANXE_1_DEPENSES_PREVISION!D171)=0,"",ANXE_1_DEPENSES_PREVISION!D171)</f>
        <v/>
      </c>
      <c r="N171" s="10" t="str">
        <f>IF((ANXE_1_DEPENSES_PREVISION!E171)=0,"",ANXE_1_DEPENSES_PREVISION!E171)</f>
        <v/>
      </c>
      <c r="O171" s="10" t="str">
        <f>IF((ANXE_1_DEPENSES_PREVISION!F171)=0,"",ANXE_1_DEPENSES_PREVISION!F171)</f>
        <v/>
      </c>
      <c r="P171" s="10" t="str">
        <f>IF((ANXE_1_DEPENSES_PREVISION!K171)=0,"",ANXE_1_DEPENSES_PREVISION!K171)</f>
        <v/>
      </c>
      <c r="Q171" s="10" t="str">
        <f>IF((ANXE_1_DEPENSES_PREVISION!L171)=0,"",ANXE_1_DEPENSES_PREVISION!L171)</f>
        <v/>
      </c>
      <c r="R171" s="10" t="str">
        <f>IF((ANXE_1_DEPENSES_PREVISION!M171)=0,"",ANXE_1_DEPENSES_PREVISION!M171)</f>
        <v/>
      </c>
      <c r="S171" s="128" t="str">
        <f>IF((ANXE_1_DEPENSES_PREVISION!N171)=0,"",ANXE_1_DEPENSES_PREVISION!N171)</f>
        <v/>
      </c>
      <c r="T171" s="128" t="str">
        <f>IF((ANXE_1_DEPENSES_PREVISION!O171)=0,"",ANXE_1_DEPENSES_PREVISION!O171)</f>
        <v/>
      </c>
      <c r="U171" s="128" t="str">
        <f>IF((ANXE_1_DEPENSES_PREVISION!P171)=0,"",ANXE_1_DEPENSES_PREVISION!P171)</f>
        <v/>
      </c>
      <c r="V171" s="128" t="str">
        <f>IF((ANXE_1_DEPENSES_PREVISION!Q171)=0,"",ANXE_1_DEPENSES_PREVISION!Q171)</f>
        <v/>
      </c>
      <c r="W171" s="10" t="str">
        <f>IF((ANXE_1_DEPENSES_PREVISION!R171)=0,"",ANXE_1_DEPENSES_PREVISION!R171)</f>
        <v/>
      </c>
      <c r="X171" s="36"/>
      <c r="Y171" s="35" t="str">
        <f t="shared" si="8"/>
        <v/>
      </c>
      <c r="Z171" s="12" t="str">
        <f t="shared" si="9"/>
        <v/>
      </c>
      <c r="AA171" s="37" t="str">
        <f t="shared" si="10"/>
        <v/>
      </c>
      <c r="AB171" s="35" t="str">
        <f t="shared" si="11"/>
        <v/>
      </c>
      <c r="AC171" s="35"/>
      <c r="AD171" s="11"/>
    </row>
    <row r="172" spans="2:30" x14ac:dyDescent="0.25">
      <c r="B172" s="33" t="str">
        <f>IF((ANXE_1_DEPENSES_PREVISION!D172)=0,"",ANXE_1_DEPENSES_PREVISION!D172)</f>
        <v/>
      </c>
      <c r="C172" s="33" t="str">
        <f>IF((ANXE_1_DEPENSES_PREVISION!E172)=0,"",ANXE_1_DEPENSES_PREVISION!E172)</f>
        <v/>
      </c>
      <c r="D172" s="33" t="str">
        <f>IF((ANXE_1_DEPENSES_PREVISION!F172)=0,"",ANXE_1_DEPENSES_PREVISION!F172)</f>
        <v/>
      </c>
      <c r="E172" s="33" t="str">
        <f>IF((ANXE_1_DEPENSES_PREVISION!K172)=0,"",ANXE_1_DEPENSES_PREVISION!K172)</f>
        <v/>
      </c>
      <c r="F172" s="33" t="str">
        <f>IF((ANXE_1_DEPENSES_PREVISION!L172)=0,"",ANXE_1_DEPENSES_PREVISION!L172)</f>
        <v/>
      </c>
      <c r="G172" s="33" t="str">
        <f>IF((ANXE_1_DEPENSES_PREVISION!M172)=0,"",ANXE_1_DEPENSES_PREVISION!M172)</f>
        <v/>
      </c>
      <c r="H172" s="32" t="str">
        <f>IF((ANXE_1_DEPENSES_PREVISION!N172)=0,"",ANXE_1_DEPENSES_PREVISION!N172)</f>
        <v/>
      </c>
      <c r="I172" s="32" t="str">
        <f>IF((ANXE_1_DEPENSES_PREVISION!O172)=0,"",ANXE_1_DEPENSES_PREVISION!O172)</f>
        <v/>
      </c>
      <c r="J172" s="32" t="str">
        <f>IF((ANXE_1_DEPENSES_PREVISION!P172)=0,"",ANXE_1_DEPENSES_PREVISION!P172)</f>
        <v/>
      </c>
      <c r="K172" s="32" t="str">
        <f>IF((ANXE_1_DEPENSES_PREVISION!Q172)=0,"",ANXE_1_DEPENSES_PREVISION!Q172)</f>
        <v/>
      </c>
      <c r="L172" s="33" t="str">
        <f>IF((ANXE_1_DEPENSES_PREVISION!R172)=0,"",ANXE_1_DEPENSES_PREVISION!R172)</f>
        <v/>
      </c>
      <c r="M172" s="10" t="str">
        <f>IF((ANXE_1_DEPENSES_PREVISION!D172)=0,"",ANXE_1_DEPENSES_PREVISION!D172)</f>
        <v/>
      </c>
      <c r="N172" s="10" t="str">
        <f>IF((ANXE_1_DEPENSES_PREVISION!E172)=0,"",ANXE_1_DEPENSES_PREVISION!E172)</f>
        <v/>
      </c>
      <c r="O172" s="10" t="str">
        <f>IF((ANXE_1_DEPENSES_PREVISION!F172)=0,"",ANXE_1_DEPENSES_PREVISION!F172)</f>
        <v/>
      </c>
      <c r="P172" s="10" t="str">
        <f>IF((ANXE_1_DEPENSES_PREVISION!K172)=0,"",ANXE_1_DEPENSES_PREVISION!K172)</f>
        <v/>
      </c>
      <c r="Q172" s="10" t="str">
        <f>IF((ANXE_1_DEPENSES_PREVISION!L172)=0,"",ANXE_1_DEPENSES_PREVISION!L172)</f>
        <v/>
      </c>
      <c r="R172" s="10" t="str">
        <f>IF((ANXE_1_DEPENSES_PREVISION!M172)=0,"",ANXE_1_DEPENSES_PREVISION!M172)</f>
        <v/>
      </c>
      <c r="S172" s="128" t="str">
        <f>IF((ANXE_1_DEPENSES_PREVISION!N172)=0,"",ANXE_1_DEPENSES_PREVISION!N172)</f>
        <v/>
      </c>
      <c r="T172" s="128" t="str">
        <f>IF((ANXE_1_DEPENSES_PREVISION!O172)=0,"",ANXE_1_DEPENSES_PREVISION!O172)</f>
        <v/>
      </c>
      <c r="U172" s="128" t="str">
        <f>IF((ANXE_1_DEPENSES_PREVISION!P172)=0,"",ANXE_1_DEPENSES_PREVISION!P172)</f>
        <v/>
      </c>
      <c r="V172" s="128" t="str">
        <f>IF((ANXE_1_DEPENSES_PREVISION!Q172)=0,"",ANXE_1_DEPENSES_PREVISION!Q172)</f>
        <v/>
      </c>
      <c r="W172" s="10" t="str">
        <f>IF((ANXE_1_DEPENSES_PREVISION!R172)=0,"",ANXE_1_DEPENSES_PREVISION!R172)</f>
        <v/>
      </c>
      <c r="X172" s="36"/>
      <c r="Y172" s="35" t="str">
        <f t="shared" si="8"/>
        <v/>
      </c>
      <c r="Z172" s="12" t="str">
        <f t="shared" si="9"/>
        <v/>
      </c>
      <c r="AA172" s="37" t="str">
        <f t="shared" si="10"/>
        <v/>
      </c>
      <c r="AB172" s="35" t="str">
        <f t="shared" si="11"/>
        <v/>
      </c>
      <c r="AC172" s="35"/>
      <c r="AD172" s="11"/>
    </row>
    <row r="173" spans="2:30" x14ac:dyDescent="0.25">
      <c r="B173" s="33" t="str">
        <f>IF((ANXE_1_DEPENSES_PREVISION!D173)=0,"",ANXE_1_DEPENSES_PREVISION!D173)</f>
        <v/>
      </c>
      <c r="C173" s="33" t="str">
        <f>IF((ANXE_1_DEPENSES_PREVISION!E173)=0,"",ANXE_1_DEPENSES_PREVISION!E173)</f>
        <v/>
      </c>
      <c r="D173" s="33" t="str">
        <f>IF((ANXE_1_DEPENSES_PREVISION!F173)=0,"",ANXE_1_DEPENSES_PREVISION!F173)</f>
        <v/>
      </c>
      <c r="E173" s="33" t="str">
        <f>IF((ANXE_1_DEPENSES_PREVISION!K173)=0,"",ANXE_1_DEPENSES_PREVISION!K173)</f>
        <v/>
      </c>
      <c r="F173" s="33" t="str">
        <f>IF((ANXE_1_DEPENSES_PREVISION!L173)=0,"",ANXE_1_DEPENSES_PREVISION!L173)</f>
        <v/>
      </c>
      <c r="G173" s="33" t="str">
        <f>IF((ANXE_1_DEPENSES_PREVISION!M173)=0,"",ANXE_1_DEPENSES_PREVISION!M173)</f>
        <v/>
      </c>
      <c r="H173" s="32" t="str">
        <f>IF((ANXE_1_DEPENSES_PREVISION!N173)=0,"",ANXE_1_DEPENSES_PREVISION!N173)</f>
        <v/>
      </c>
      <c r="I173" s="32" t="str">
        <f>IF((ANXE_1_DEPENSES_PREVISION!O173)=0,"",ANXE_1_DEPENSES_PREVISION!O173)</f>
        <v/>
      </c>
      <c r="J173" s="32" t="str">
        <f>IF((ANXE_1_DEPENSES_PREVISION!P173)=0,"",ANXE_1_DEPENSES_PREVISION!P173)</f>
        <v/>
      </c>
      <c r="K173" s="32" t="str">
        <f>IF((ANXE_1_DEPENSES_PREVISION!Q173)=0,"",ANXE_1_DEPENSES_PREVISION!Q173)</f>
        <v/>
      </c>
      <c r="L173" s="33" t="str">
        <f>IF((ANXE_1_DEPENSES_PREVISION!R173)=0,"",ANXE_1_DEPENSES_PREVISION!R173)</f>
        <v/>
      </c>
      <c r="M173" s="10" t="str">
        <f>IF((ANXE_1_DEPENSES_PREVISION!D173)=0,"",ANXE_1_DEPENSES_PREVISION!D173)</f>
        <v/>
      </c>
      <c r="N173" s="10" t="str">
        <f>IF((ANXE_1_DEPENSES_PREVISION!E173)=0,"",ANXE_1_DEPENSES_PREVISION!E173)</f>
        <v/>
      </c>
      <c r="O173" s="10" t="str">
        <f>IF((ANXE_1_DEPENSES_PREVISION!F173)=0,"",ANXE_1_DEPENSES_PREVISION!F173)</f>
        <v/>
      </c>
      <c r="P173" s="10" t="str">
        <f>IF((ANXE_1_DEPENSES_PREVISION!K173)=0,"",ANXE_1_DEPENSES_PREVISION!K173)</f>
        <v/>
      </c>
      <c r="Q173" s="10" t="str">
        <f>IF((ANXE_1_DEPENSES_PREVISION!L173)=0,"",ANXE_1_DEPENSES_PREVISION!L173)</f>
        <v/>
      </c>
      <c r="R173" s="10" t="str">
        <f>IF((ANXE_1_DEPENSES_PREVISION!M173)=0,"",ANXE_1_DEPENSES_PREVISION!M173)</f>
        <v/>
      </c>
      <c r="S173" s="128" t="str">
        <f>IF((ANXE_1_DEPENSES_PREVISION!N173)=0,"",ANXE_1_DEPENSES_PREVISION!N173)</f>
        <v/>
      </c>
      <c r="T173" s="128" t="str">
        <f>IF((ANXE_1_DEPENSES_PREVISION!O173)=0,"",ANXE_1_DEPENSES_PREVISION!O173)</f>
        <v/>
      </c>
      <c r="U173" s="128" t="str">
        <f>IF((ANXE_1_DEPENSES_PREVISION!P173)=0,"",ANXE_1_DEPENSES_PREVISION!P173)</f>
        <v/>
      </c>
      <c r="V173" s="128" t="str">
        <f>IF((ANXE_1_DEPENSES_PREVISION!Q173)=0,"",ANXE_1_DEPENSES_PREVISION!Q173)</f>
        <v/>
      </c>
      <c r="W173" s="10" t="str">
        <f>IF((ANXE_1_DEPENSES_PREVISION!R173)=0,"",ANXE_1_DEPENSES_PREVISION!R173)</f>
        <v/>
      </c>
      <c r="X173" s="36"/>
      <c r="Y173" s="35" t="str">
        <f t="shared" si="8"/>
        <v/>
      </c>
      <c r="Z173" s="12" t="str">
        <f t="shared" si="9"/>
        <v/>
      </c>
      <c r="AA173" s="37" t="str">
        <f t="shared" si="10"/>
        <v/>
      </c>
      <c r="AB173" s="35" t="str">
        <f t="shared" si="11"/>
        <v/>
      </c>
      <c r="AC173" s="35"/>
      <c r="AD173" s="11"/>
    </row>
    <row r="174" spans="2:30" x14ac:dyDescent="0.25">
      <c r="B174" s="33" t="str">
        <f>IF((ANXE_1_DEPENSES_PREVISION!D174)=0,"",ANXE_1_DEPENSES_PREVISION!D174)</f>
        <v/>
      </c>
      <c r="C174" s="33" t="str">
        <f>IF((ANXE_1_DEPENSES_PREVISION!E174)=0,"",ANXE_1_DEPENSES_PREVISION!E174)</f>
        <v/>
      </c>
      <c r="D174" s="33" t="str">
        <f>IF((ANXE_1_DEPENSES_PREVISION!F174)=0,"",ANXE_1_DEPENSES_PREVISION!F174)</f>
        <v/>
      </c>
      <c r="E174" s="33" t="str">
        <f>IF((ANXE_1_DEPENSES_PREVISION!K174)=0,"",ANXE_1_DEPENSES_PREVISION!K174)</f>
        <v/>
      </c>
      <c r="F174" s="33" t="str">
        <f>IF((ANXE_1_DEPENSES_PREVISION!L174)=0,"",ANXE_1_DEPENSES_PREVISION!L174)</f>
        <v/>
      </c>
      <c r="G174" s="33" t="str">
        <f>IF((ANXE_1_DEPENSES_PREVISION!M174)=0,"",ANXE_1_DEPENSES_PREVISION!M174)</f>
        <v/>
      </c>
      <c r="H174" s="32" t="str">
        <f>IF((ANXE_1_DEPENSES_PREVISION!N174)=0,"",ANXE_1_DEPENSES_PREVISION!N174)</f>
        <v/>
      </c>
      <c r="I174" s="32" t="str">
        <f>IF((ANXE_1_DEPENSES_PREVISION!O174)=0,"",ANXE_1_DEPENSES_PREVISION!O174)</f>
        <v/>
      </c>
      <c r="J174" s="32" t="str">
        <f>IF((ANXE_1_DEPENSES_PREVISION!P174)=0,"",ANXE_1_DEPENSES_PREVISION!P174)</f>
        <v/>
      </c>
      <c r="K174" s="32" t="str">
        <f>IF((ANXE_1_DEPENSES_PREVISION!Q174)=0,"",ANXE_1_DEPENSES_PREVISION!Q174)</f>
        <v/>
      </c>
      <c r="L174" s="33" t="str">
        <f>IF((ANXE_1_DEPENSES_PREVISION!R174)=0,"",ANXE_1_DEPENSES_PREVISION!R174)</f>
        <v/>
      </c>
      <c r="M174" s="10" t="str">
        <f>IF((ANXE_1_DEPENSES_PREVISION!D174)=0,"",ANXE_1_DEPENSES_PREVISION!D174)</f>
        <v/>
      </c>
      <c r="N174" s="10" t="str">
        <f>IF((ANXE_1_DEPENSES_PREVISION!E174)=0,"",ANXE_1_DEPENSES_PREVISION!E174)</f>
        <v/>
      </c>
      <c r="O174" s="10" t="str">
        <f>IF((ANXE_1_DEPENSES_PREVISION!F174)=0,"",ANXE_1_DEPENSES_PREVISION!F174)</f>
        <v/>
      </c>
      <c r="P174" s="10" t="str">
        <f>IF((ANXE_1_DEPENSES_PREVISION!K174)=0,"",ANXE_1_DEPENSES_PREVISION!K174)</f>
        <v/>
      </c>
      <c r="Q174" s="10" t="str">
        <f>IF((ANXE_1_DEPENSES_PREVISION!L174)=0,"",ANXE_1_DEPENSES_PREVISION!L174)</f>
        <v/>
      </c>
      <c r="R174" s="10" t="str">
        <f>IF((ANXE_1_DEPENSES_PREVISION!M174)=0,"",ANXE_1_DEPENSES_PREVISION!M174)</f>
        <v/>
      </c>
      <c r="S174" s="128" t="str">
        <f>IF((ANXE_1_DEPENSES_PREVISION!N174)=0,"",ANXE_1_DEPENSES_PREVISION!N174)</f>
        <v/>
      </c>
      <c r="T174" s="128" t="str">
        <f>IF((ANXE_1_DEPENSES_PREVISION!O174)=0,"",ANXE_1_DEPENSES_PREVISION!O174)</f>
        <v/>
      </c>
      <c r="U174" s="128" t="str">
        <f>IF((ANXE_1_DEPENSES_PREVISION!P174)=0,"",ANXE_1_DEPENSES_PREVISION!P174)</f>
        <v/>
      </c>
      <c r="V174" s="128" t="str">
        <f>IF((ANXE_1_DEPENSES_PREVISION!Q174)=0,"",ANXE_1_DEPENSES_PREVISION!Q174)</f>
        <v/>
      </c>
      <c r="W174" s="10" t="str">
        <f>IF((ANXE_1_DEPENSES_PREVISION!R174)=0,"",ANXE_1_DEPENSES_PREVISION!R174)</f>
        <v/>
      </c>
      <c r="X174" s="36"/>
      <c r="Y174" s="35" t="str">
        <f t="shared" si="8"/>
        <v/>
      </c>
      <c r="Z174" s="12" t="str">
        <f t="shared" si="9"/>
        <v/>
      </c>
      <c r="AA174" s="37" t="str">
        <f t="shared" si="10"/>
        <v/>
      </c>
      <c r="AB174" s="35" t="str">
        <f t="shared" si="11"/>
        <v/>
      </c>
      <c r="AC174" s="35"/>
      <c r="AD174" s="11"/>
    </row>
    <row r="175" spans="2:30" x14ac:dyDescent="0.25">
      <c r="B175" s="33" t="str">
        <f>IF((ANXE_1_DEPENSES_PREVISION!D175)=0,"",ANXE_1_DEPENSES_PREVISION!D175)</f>
        <v/>
      </c>
      <c r="C175" s="33" t="str">
        <f>IF((ANXE_1_DEPENSES_PREVISION!E175)=0,"",ANXE_1_DEPENSES_PREVISION!E175)</f>
        <v/>
      </c>
      <c r="D175" s="33" t="str">
        <f>IF((ANXE_1_DEPENSES_PREVISION!F175)=0,"",ANXE_1_DEPENSES_PREVISION!F175)</f>
        <v/>
      </c>
      <c r="E175" s="33" t="str">
        <f>IF((ANXE_1_DEPENSES_PREVISION!K175)=0,"",ANXE_1_DEPENSES_PREVISION!K175)</f>
        <v/>
      </c>
      <c r="F175" s="33" t="str">
        <f>IF((ANXE_1_DEPENSES_PREVISION!L175)=0,"",ANXE_1_DEPENSES_PREVISION!L175)</f>
        <v/>
      </c>
      <c r="G175" s="33" t="str">
        <f>IF((ANXE_1_DEPENSES_PREVISION!M175)=0,"",ANXE_1_DEPENSES_PREVISION!M175)</f>
        <v/>
      </c>
      <c r="H175" s="32" t="str">
        <f>IF((ANXE_1_DEPENSES_PREVISION!N175)=0,"",ANXE_1_DEPENSES_PREVISION!N175)</f>
        <v/>
      </c>
      <c r="I175" s="32" t="str">
        <f>IF((ANXE_1_DEPENSES_PREVISION!O175)=0,"",ANXE_1_DEPENSES_PREVISION!O175)</f>
        <v/>
      </c>
      <c r="J175" s="32" t="str">
        <f>IF((ANXE_1_DEPENSES_PREVISION!P175)=0,"",ANXE_1_DEPENSES_PREVISION!P175)</f>
        <v/>
      </c>
      <c r="K175" s="32" t="str">
        <f>IF((ANXE_1_DEPENSES_PREVISION!Q175)=0,"",ANXE_1_DEPENSES_PREVISION!Q175)</f>
        <v/>
      </c>
      <c r="L175" s="33" t="str">
        <f>IF((ANXE_1_DEPENSES_PREVISION!R175)=0,"",ANXE_1_DEPENSES_PREVISION!R175)</f>
        <v/>
      </c>
      <c r="M175" s="10" t="str">
        <f>IF((ANXE_1_DEPENSES_PREVISION!D175)=0,"",ANXE_1_DEPENSES_PREVISION!D175)</f>
        <v/>
      </c>
      <c r="N175" s="10" t="str">
        <f>IF((ANXE_1_DEPENSES_PREVISION!E175)=0,"",ANXE_1_DEPENSES_PREVISION!E175)</f>
        <v/>
      </c>
      <c r="O175" s="10" t="str">
        <f>IF((ANXE_1_DEPENSES_PREVISION!F175)=0,"",ANXE_1_DEPENSES_PREVISION!F175)</f>
        <v/>
      </c>
      <c r="P175" s="10" t="str">
        <f>IF((ANXE_1_DEPENSES_PREVISION!K175)=0,"",ANXE_1_DEPENSES_PREVISION!K175)</f>
        <v/>
      </c>
      <c r="Q175" s="10" t="str">
        <f>IF((ANXE_1_DEPENSES_PREVISION!L175)=0,"",ANXE_1_DEPENSES_PREVISION!L175)</f>
        <v/>
      </c>
      <c r="R175" s="10" t="str">
        <f>IF((ANXE_1_DEPENSES_PREVISION!M175)=0,"",ANXE_1_DEPENSES_PREVISION!M175)</f>
        <v/>
      </c>
      <c r="S175" s="128" t="str">
        <f>IF((ANXE_1_DEPENSES_PREVISION!N175)=0,"",ANXE_1_DEPENSES_PREVISION!N175)</f>
        <v/>
      </c>
      <c r="T175" s="128" t="str">
        <f>IF((ANXE_1_DEPENSES_PREVISION!O175)=0,"",ANXE_1_DEPENSES_PREVISION!O175)</f>
        <v/>
      </c>
      <c r="U175" s="128" t="str">
        <f>IF((ANXE_1_DEPENSES_PREVISION!P175)=0,"",ANXE_1_DEPENSES_PREVISION!P175)</f>
        <v/>
      </c>
      <c r="V175" s="128" t="str">
        <f>IF((ANXE_1_DEPENSES_PREVISION!Q175)=0,"",ANXE_1_DEPENSES_PREVISION!Q175)</f>
        <v/>
      </c>
      <c r="W175" s="10" t="str">
        <f>IF((ANXE_1_DEPENSES_PREVISION!R175)=0,"",ANXE_1_DEPENSES_PREVISION!R175)</f>
        <v/>
      </c>
      <c r="X175" s="36"/>
      <c r="Y175" s="35" t="str">
        <f t="shared" si="8"/>
        <v/>
      </c>
      <c r="Z175" s="12" t="str">
        <f t="shared" si="9"/>
        <v/>
      </c>
      <c r="AA175" s="37" t="str">
        <f t="shared" si="10"/>
        <v/>
      </c>
      <c r="AB175" s="35" t="str">
        <f t="shared" si="11"/>
        <v/>
      </c>
      <c r="AC175" s="35"/>
      <c r="AD175" s="11"/>
    </row>
    <row r="176" spans="2:30" x14ac:dyDescent="0.25">
      <c r="B176" s="33" t="str">
        <f>IF((ANXE_1_DEPENSES_PREVISION!D176)=0,"",ANXE_1_DEPENSES_PREVISION!D176)</f>
        <v/>
      </c>
      <c r="C176" s="33" t="str">
        <f>IF((ANXE_1_DEPENSES_PREVISION!E176)=0,"",ANXE_1_DEPENSES_PREVISION!E176)</f>
        <v/>
      </c>
      <c r="D176" s="33" t="str">
        <f>IF((ANXE_1_DEPENSES_PREVISION!F176)=0,"",ANXE_1_DEPENSES_PREVISION!F176)</f>
        <v/>
      </c>
      <c r="E176" s="33" t="str">
        <f>IF((ANXE_1_DEPENSES_PREVISION!K176)=0,"",ANXE_1_DEPENSES_PREVISION!K176)</f>
        <v/>
      </c>
      <c r="F176" s="33" t="str">
        <f>IF((ANXE_1_DEPENSES_PREVISION!L176)=0,"",ANXE_1_DEPENSES_PREVISION!L176)</f>
        <v/>
      </c>
      <c r="G176" s="33" t="str">
        <f>IF((ANXE_1_DEPENSES_PREVISION!M176)=0,"",ANXE_1_DEPENSES_PREVISION!M176)</f>
        <v/>
      </c>
      <c r="H176" s="32" t="str">
        <f>IF((ANXE_1_DEPENSES_PREVISION!N176)=0,"",ANXE_1_DEPENSES_PREVISION!N176)</f>
        <v/>
      </c>
      <c r="I176" s="32" t="str">
        <f>IF((ANXE_1_DEPENSES_PREVISION!O176)=0,"",ANXE_1_DEPENSES_PREVISION!O176)</f>
        <v/>
      </c>
      <c r="J176" s="32" t="str">
        <f>IF((ANXE_1_DEPENSES_PREVISION!P176)=0,"",ANXE_1_DEPENSES_PREVISION!P176)</f>
        <v/>
      </c>
      <c r="K176" s="32" t="str">
        <f>IF((ANXE_1_DEPENSES_PREVISION!Q176)=0,"",ANXE_1_DEPENSES_PREVISION!Q176)</f>
        <v/>
      </c>
      <c r="L176" s="33" t="str">
        <f>IF((ANXE_1_DEPENSES_PREVISION!R176)=0,"",ANXE_1_DEPENSES_PREVISION!R176)</f>
        <v/>
      </c>
      <c r="M176" s="10" t="str">
        <f>IF((ANXE_1_DEPENSES_PREVISION!D176)=0,"",ANXE_1_DEPENSES_PREVISION!D176)</f>
        <v/>
      </c>
      <c r="N176" s="10" t="str">
        <f>IF((ANXE_1_DEPENSES_PREVISION!E176)=0,"",ANXE_1_DEPENSES_PREVISION!E176)</f>
        <v/>
      </c>
      <c r="O176" s="10" t="str">
        <f>IF((ANXE_1_DEPENSES_PREVISION!F176)=0,"",ANXE_1_DEPENSES_PREVISION!F176)</f>
        <v/>
      </c>
      <c r="P176" s="10" t="str">
        <f>IF((ANXE_1_DEPENSES_PREVISION!K176)=0,"",ANXE_1_DEPENSES_PREVISION!K176)</f>
        <v/>
      </c>
      <c r="Q176" s="10" t="str">
        <f>IF((ANXE_1_DEPENSES_PREVISION!L176)=0,"",ANXE_1_DEPENSES_PREVISION!L176)</f>
        <v/>
      </c>
      <c r="R176" s="10" t="str">
        <f>IF((ANXE_1_DEPENSES_PREVISION!M176)=0,"",ANXE_1_DEPENSES_PREVISION!M176)</f>
        <v/>
      </c>
      <c r="S176" s="128" t="str">
        <f>IF((ANXE_1_DEPENSES_PREVISION!N176)=0,"",ANXE_1_DEPENSES_PREVISION!N176)</f>
        <v/>
      </c>
      <c r="T176" s="128" t="str">
        <f>IF((ANXE_1_DEPENSES_PREVISION!O176)=0,"",ANXE_1_DEPENSES_PREVISION!O176)</f>
        <v/>
      </c>
      <c r="U176" s="128" t="str">
        <f>IF((ANXE_1_DEPENSES_PREVISION!P176)=0,"",ANXE_1_DEPENSES_PREVISION!P176)</f>
        <v/>
      </c>
      <c r="V176" s="128" t="str">
        <f>IF((ANXE_1_DEPENSES_PREVISION!Q176)=0,"",ANXE_1_DEPENSES_PREVISION!Q176)</f>
        <v/>
      </c>
      <c r="W176" s="10" t="str">
        <f>IF((ANXE_1_DEPENSES_PREVISION!R176)=0,"",ANXE_1_DEPENSES_PREVISION!R176)</f>
        <v/>
      </c>
      <c r="X176" s="36"/>
      <c r="Y176" s="35" t="str">
        <f t="shared" si="8"/>
        <v/>
      </c>
      <c r="Z176" s="12" t="str">
        <f t="shared" si="9"/>
        <v/>
      </c>
      <c r="AA176" s="37" t="str">
        <f t="shared" si="10"/>
        <v/>
      </c>
      <c r="AB176" s="35" t="str">
        <f t="shared" si="11"/>
        <v/>
      </c>
      <c r="AC176" s="35"/>
      <c r="AD176" s="11"/>
    </row>
    <row r="177" spans="2:30" x14ac:dyDescent="0.25">
      <c r="B177" s="33" t="str">
        <f>IF((ANXE_1_DEPENSES_PREVISION!D177)=0,"",ANXE_1_DEPENSES_PREVISION!D177)</f>
        <v/>
      </c>
      <c r="C177" s="33" t="str">
        <f>IF((ANXE_1_DEPENSES_PREVISION!E177)=0,"",ANXE_1_DEPENSES_PREVISION!E177)</f>
        <v/>
      </c>
      <c r="D177" s="33" t="str">
        <f>IF((ANXE_1_DEPENSES_PREVISION!F177)=0,"",ANXE_1_DEPENSES_PREVISION!F177)</f>
        <v/>
      </c>
      <c r="E177" s="33" t="str">
        <f>IF((ANXE_1_DEPENSES_PREVISION!K177)=0,"",ANXE_1_DEPENSES_PREVISION!K177)</f>
        <v/>
      </c>
      <c r="F177" s="33" t="str">
        <f>IF((ANXE_1_DEPENSES_PREVISION!L177)=0,"",ANXE_1_DEPENSES_PREVISION!L177)</f>
        <v/>
      </c>
      <c r="G177" s="33" t="str">
        <f>IF((ANXE_1_DEPENSES_PREVISION!M177)=0,"",ANXE_1_DEPENSES_PREVISION!M177)</f>
        <v/>
      </c>
      <c r="H177" s="32" t="str">
        <f>IF((ANXE_1_DEPENSES_PREVISION!N177)=0,"",ANXE_1_DEPENSES_PREVISION!N177)</f>
        <v/>
      </c>
      <c r="I177" s="32" t="str">
        <f>IF((ANXE_1_DEPENSES_PREVISION!O177)=0,"",ANXE_1_DEPENSES_PREVISION!O177)</f>
        <v/>
      </c>
      <c r="J177" s="32" t="str">
        <f>IF((ANXE_1_DEPENSES_PREVISION!P177)=0,"",ANXE_1_DEPENSES_PREVISION!P177)</f>
        <v/>
      </c>
      <c r="K177" s="32" t="str">
        <f>IF((ANXE_1_DEPENSES_PREVISION!Q177)=0,"",ANXE_1_DEPENSES_PREVISION!Q177)</f>
        <v/>
      </c>
      <c r="L177" s="33" t="str">
        <f>IF((ANXE_1_DEPENSES_PREVISION!R177)=0,"",ANXE_1_DEPENSES_PREVISION!R177)</f>
        <v/>
      </c>
      <c r="M177" s="10" t="str">
        <f>IF((ANXE_1_DEPENSES_PREVISION!D177)=0,"",ANXE_1_DEPENSES_PREVISION!D177)</f>
        <v/>
      </c>
      <c r="N177" s="10" t="str">
        <f>IF((ANXE_1_DEPENSES_PREVISION!E177)=0,"",ANXE_1_DEPENSES_PREVISION!E177)</f>
        <v/>
      </c>
      <c r="O177" s="10" t="str">
        <f>IF((ANXE_1_DEPENSES_PREVISION!F177)=0,"",ANXE_1_DEPENSES_PREVISION!F177)</f>
        <v/>
      </c>
      <c r="P177" s="10" t="str">
        <f>IF((ANXE_1_DEPENSES_PREVISION!K177)=0,"",ANXE_1_DEPENSES_PREVISION!K177)</f>
        <v/>
      </c>
      <c r="Q177" s="10" t="str">
        <f>IF((ANXE_1_DEPENSES_PREVISION!L177)=0,"",ANXE_1_DEPENSES_PREVISION!L177)</f>
        <v/>
      </c>
      <c r="R177" s="10" t="str">
        <f>IF((ANXE_1_DEPENSES_PREVISION!M177)=0,"",ANXE_1_DEPENSES_PREVISION!M177)</f>
        <v/>
      </c>
      <c r="S177" s="128" t="str">
        <f>IF((ANXE_1_DEPENSES_PREVISION!N177)=0,"",ANXE_1_DEPENSES_PREVISION!N177)</f>
        <v/>
      </c>
      <c r="T177" s="128" t="str">
        <f>IF((ANXE_1_DEPENSES_PREVISION!O177)=0,"",ANXE_1_DEPENSES_PREVISION!O177)</f>
        <v/>
      </c>
      <c r="U177" s="128" t="str">
        <f>IF((ANXE_1_DEPENSES_PREVISION!P177)=0,"",ANXE_1_DEPENSES_PREVISION!P177)</f>
        <v/>
      </c>
      <c r="V177" s="128" t="str">
        <f>IF((ANXE_1_DEPENSES_PREVISION!Q177)=0,"",ANXE_1_DEPENSES_PREVISION!Q177)</f>
        <v/>
      </c>
      <c r="W177" s="10" t="str">
        <f>IF((ANXE_1_DEPENSES_PREVISION!R177)=0,"",ANXE_1_DEPENSES_PREVISION!R177)</f>
        <v/>
      </c>
      <c r="X177" s="36"/>
      <c r="Y177" s="35" t="str">
        <f t="shared" si="8"/>
        <v/>
      </c>
      <c r="Z177" s="12" t="str">
        <f t="shared" si="9"/>
        <v/>
      </c>
      <c r="AA177" s="37" t="str">
        <f t="shared" si="10"/>
        <v/>
      </c>
      <c r="AB177" s="35" t="str">
        <f t="shared" si="11"/>
        <v/>
      </c>
      <c r="AC177" s="35"/>
      <c r="AD177" s="11"/>
    </row>
    <row r="178" spans="2:30" x14ac:dyDescent="0.25">
      <c r="B178" s="33" t="str">
        <f>IF((ANXE_1_DEPENSES_PREVISION!D178)=0,"",ANXE_1_DEPENSES_PREVISION!D178)</f>
        <v/>
      </c>
      <c r="C178" s="33" t="str">
        <f>IF((ANXE_1_DEPENSES_PREVISION!E178)=0,"",ANXE_1_DEPENSES_PREVISION!E178)</f>
        <v/>
      </c>
      <c r="D178" s="33" t="str">
        <f>IF((ANXE_1_DEPENSES_PREVISION!F178)=0,"",ANXE_1_DEPENSES_PREVISION!F178)</f>
        <v/>
      </c>
      <c r="E178" s="33" t="str">
        <f>IF((ANXE_1_DEPENSES_PREVISION!K178)=0,"",ANXE_1_DEPENSES_PREVISION!K178)</f>
        <v/>
      </c>
      <c r="F178" s="33" t="str">
        <f>IF((ANXE_1_DEPENSES_PREVISION!L178)=0,"",ANXE_1_DEPENSES_PREVISION!L178)</f>
        <v/>
      </c>
      <c r="G178" s="33" t="str">
        <f>IF((ANXE_1_DEPENSES_PREVISION!M178)=0,"",ANXE_1_DEPENSES_PREVISION!M178)</f>
        <v/>
      </c>
      <c r="H178" s="32" t="str">
        <f>IF((ANXE_1_DEPENSES_PREVISION!N178)=0,"",ANXE_1_DEPENSES_PREVISION!N178)</f>
        <v/>
      </c>
      <c r="I178" s="32" t="str">
        <f>IF((ANXE_1_DEPENSES_PREVISION!O178)=0,"",ANXE_1_DEPENSES_PREVISION!O178)</f>
        <v/>
      </c>
      <c r="J178" s="32" t="str">
        <f>IF((ANXE_1_DEPENSES_PREVISION!P178)=0,"",ANXE_1_DEPENSES_PREVISION!P178)</f>
        <v/>
      </c>
      <c r="K178" s="32" t="str">
        <f>IF((ANXE_1_DEPENSES_PREVISION!Q178)=0,"",ANXE_1_DEPENSES_PREVISION!Q178)</f>
        <v/>
      </c>
      <c r="L178" s="33" t="str">
        <f>IF((ANXE_1_DEPENSES_PREVISION!R178)=0,"",ANXE_1_DEPENSES_PREVISION!R178)</f>
        <v/>
      </c>
      <c r="M178" s="10" t="str">
        <f>IF((ANXE_1_DEPENSES_PREVISION!D178)=0,"",ANXE_1_DEPENSES_PREVISION!D178)</f>
        <v/>
      </c>
      <c r="N178" s="10" t="str">
        <f>IF((ANXE_1_DEPENSES_PREVISION!E178)=0,"",ANXE_1_DEPENSES_PREVISION!E178)</f>
        <v/>
      </c>
      <c r="O178" s="10" t="str">
        <f>IF((ANXE_1_DEPENSES_PREVISION!F178)=0,"",ANXE_1_DEPENSES_PREVISION!F178)</f>
        <v/>
      </c>
      <c r="P178" s="10" t="str">
        <f>IF((ANXE_1_DEPENSES_PREVISION!K178)=0,"",ANXE_1_DEPENSES_PREVISION!K178)</f>
        <v/>
      </c>
      <c r="Q178" s="10" t="str">
        <f>IF((ANXE_1_DEPENSES_PREVISION!L178)=0,"",ANXE_1_DEPENSES_PREVISION!L178)</f>
        <v/>
      </c>
      <c r="R178" s="10" t="str">
        <f>IF((ANXE_1_DEPENSES_PREVISION!M178)=0,"",ANXE_1_DEPENSES_PREVISION!M178)</f>
        <v/>
      </c>
      <c r="S178" s="128" t="str">
        <f>IF((ANXE_1_DEPENSES_PREVISION!N178)=0,"",ANXE_1_DEPENSES_PREVISION!N178)</f>
        <v/>
      </c>
      <c r="T178" s="128" t="str">
        <f>IF((ANXE_1_DEPENSES_PREVISION!O178)=0,"",ANXE_1_DEPENSES_PREVISION!O178)</f>
        <v/>
      </c>
      <c r="U178" s="128" t="str">
        <f>IF((ANXE_1_DEPENSES_PREVISION!P178)=0,"",ANXE_1_DEPENSES_PREVISION!P178)</f>
        <v/>
      </c>
      <c r="V178" s="128" t="str">
        <f>IF((ANXE_1_DEPENSES_PREVISION!Q178)=0,"",ANXE_1_DEPENSES_PREVISION!Q178)</f>
        <v/>
      </c>
      <c r="W178" s="10" t="str">
        <f>IF((ANXE_1_DEPENSES_PREVISION!R178)=0,"",ANXE_1_DEPENSES_PREVISION!R178)</f>
        <v/>
      </c>
      <c r="X178" s="36"/>
      <c r="Y178" s="35" t="str">
        <f t="shared" si="8"/>
        <v/>
      </c>
      <c r="Z178" s="12" t="str">
        <f t="shared" si="9"/>
        <v/>
      </c>
      <c r="AA178" s="37" t="str">
        <f t="shared" si="10"/>
        <v/>
      </c>
      <c r="AB178" s="35" t="str">
        <f t="shared" si="11"/>
        <v/>
      </c>
      <c r="AC178" s="35"/>
      <c r="AD178" s="11"/>
    </row>
    <row r="179" spans="2:30" x14ac:dyDescent="0.25">
      <c r="B179" s="33" t="str">
        <f>IF((ANXE_1_DEPENSES_PREVISION!D179)=0,"",ANXE_1_DEPENSES_PREVISION!D179)</f>
        <v/>
      </c>
      <c r="C179" s="33" t="str">
        <f>IF((ANXE_1_DEPENSES_PREVISION!E179)=0,"",ANXE_1_DEPENSES_PREVISION!E179)</f>
        <v/>
      </c>
      <c r="D179" s="33" t="str">
        <f>IF((ANXE_1_DEPENSES_PREVISION!F179)=0,"",ANXE_1_DEPENSES_PREVISION!F179)</f>
        <v/>
      </c>
      <c r="E179" s="33" t="str">
        <f>IF((ANXE_1_DEPENSES_PREVISION!K179)=0,"",ANXE_1_DEPENSES_PREVISION!K179)</f>
        <v/>
      </c>
      <c r="F179" s="33" t="str">
        <f>IF((ANXE_1_DEPENSES_PREVISION!L179)=0,"",ANXE_1_DEPENSES_PREVISION!L179)</f>
        <v/>
      </c>
      <c r="G179" s="33" t="str">
        <f>IF((ANXE_1_DEPENSES_PREVISION!M179)=0,"",ANXE_1_DEPENSES_PREVISION!M179)</f>
        <v/>
      </c>
      <c r="H179" s="32" t="str">
        <f>IF((ANXE_1_DEPENSES_PREVISION!N179)=0,"",ANXE_1_DEPENSES_PREVISION!N179)</f>
        <v/>
      </c>
      <c r="I179" s="32" t="str">
        <f>IF((ANXE_1_DEPENSES_PREVISION!O179)=0,"",ANXE_1_DEPENSES_PREVISION!O179)</f>
        <v/>
      </c>
      <c r="J179" s="32" t="str">
        <f>IF((ANXE_1_DEPENSES_PREVISION!P179)=0,"",ANXE_1_DEPENSES_PREVISION!P179)</f>
        <v/>
      </c>
      <c r="K179" s="32" t="str">
        <f>IF((ANXE_1_DEPENSES_PREVISION!Q179)=0,"",ANXE_1_DEPENSES_PREVISION!Q179)</f>
        <v/>
      </c>
      <c r="L179" s="33" t="str">
        <f>IF((ANXE_1_DEPENSES_PREVISION!R179)=0,"",ANXE_1_DEPENSES_PREVISION!R179)</f>
        <v/>
      </c>
      <c r="M179" s="10" t="str">
        <f>IF((ANXE_1_DEPENSES_PREVISION!D179)=0,"",ANXE_1_DEPENSES_PREVISION!D179)</f>
        <v/>
      </c>
      <c r="N179" s="10" t="str">
        <f>IF((ANXE_1_DEPENSES_PREVISION!E179)=0,"",ANXE_1_DEPENSES_PREVISION!E179)</f>
        <v/>
      </c>
      <c r="O179" s="10" t="str">
        <f>IF((ANXE_1_DEPENSES_PREVISION!F179)=0,"",ANXE_1_DEPENSES_PREVISION!F179)</f>
        <v/>
      </c>
      <c r="P179" s="10" t="str">
        <f>IF((ANXE_1_DEPENSES_PREVISION!K179)=0,"",ANXE_1_DEPENSES_PREVISION!K179)</f>
        <v/>
      </c>
      <c r="Q179" s="10" t="str">
        <f>IF((ANXE_1_DEPENSES_PREVISION!L179)=0,"",ANXE_1_DEPENSES_PREVISION!L179)</f>
        <v/>
      </c>
      <c r="R179" s="10" t="str">
        <f>IF((ANXE_1_DEPENSES_PREVISION!M179)=0,"",ANXE_1_DEPENSES_PREVISION!M179)</f>
        <v/>
      </c>
      <c r="S179" s="128" t="str">
        <f>IF((ANXE_1_DEPENSES_PREVISION!N179)=0,"",ANXE_1_DEPENSES_PREVISION!N179)</f>
        <v/>
      </c>
      <c r="T179" s="128" t="str">
        <f>IF((ANXE_1_DEPENSES_PREVISION!O179)=0,"",ANXE_1_DEPENSES_PREVISION!O179)</f>
        <v/>
      </c>
      <c r="U179" s="128" t="str">
        <f>IF((ANXE_1_DEPENSES_PREVISION!P179)=0,"",ANXE_1_DEPENSES_PREVISION!P179)</f>
        <v/>
      </c>
      <c r="V179" s="128" t="str">
        <f>IF((ANXE_1_DEPENSES_PREVISION!Q179)=0,"",ANXE_1_DEPENSES_PREVISION!Q179)</f>
        <v/>
      </c>
      <c r="W179" s="10" t="str">
        <f>IF((ANXE_1_DEPENSES_PREVISION!R179)=0,"",ANXE_1_DEPENSES_PREVISION!R179)</f>
        <v/>
      </c>
      <c r="X179" s="36"/>
      <c r="Y179" s="35" t="str">
        <f t="shared" si="8"/>
        <v/>
      </c>
      <c r="Z179" s="12" t="str">
        <f t="shared" si="9"/>
        <v/>
      </c>
      <c r="AA179" s="37" t="str">
        <f t="shared" si="10"/>
        <v/>
      </c>
      <c r="AB179" s="35" t="str">
        <f t="shared" si="11"/>
        <v/>
      </c>
      <c r="AC179" s="35"/>
      <c r="AD179" s="11"/>
    </row>
    <row r="180" spans="2:30" x14ac:dyDescent="0.25">
      <c r="B180" s="33" t="str">
        <f>IF((ANXE_1_DEPENSES_PREVISION!D180)=0,"",ANXE_1_DEPENSES_PREVISION!D180)</f>
        <v/>
      </c>
      <c r="C180" s="33" t="str">
        <f>IF((ANXE_1_DEPENSES_PREVISION!E180)=0,"",ANXE_1_DEPENSES_PREVISION!E180)</f>
        <v/>
      </c>
      <c r="D180" s="33" t="str">
        <f>IF((ANXE_1_DEPENSES_PREVISION!F180)=0,"",ANXE_1_DEPENSES_PREVISION!F180)</f>
        <v/>
      </c>
      <c r="E180" s="33" t="str">
        <f>IF((ANXE_1_DEPENSES_PREVISION!K180)=0,"",ANXE_1_DEPENSES_PREVISION!K180)</f>
        <v/>
      </c>
      <c r="F180" s="33" t="str">
        <f>IF((ANXE_1_DEPENSES_PREVISION!L180)=0,"",ANXE_1_DEPENSES_PREVISION!L180)</f>
        <v/>
      </c>
      <c r="G180" s="33" t="str">
        <f>IF((ANXE_1_DEPENSES_PREVISION!M180)=0,"",ANXE_1_DEPENSES_PREVISION!M180)</f>
        <v/>
      </c>
      <c r="H180" s="32" t="str">
        <f>IF((ANXE_1_DEPENSES_PREVISION!N180)=0,"",ANXE_1_DEPENSES_PREVISION!N180)</f>
        <v/>
      </c>
      <c r="I180" s="32" t="str">
        <f>IF((ANXE_1_DEPENSES_PREVISION!O180)=0,"",ANXE_1_DEPENSES_PREVISION!O180)</f>
        <v/>
      </c>
      <c r="J180" s="32" t="str">
        <f>IF((ANXE_1_DEPENSES_PREVISION!P180)=0,"",ANXE_1_DEPENSES_PREVISION!P180)</f>
        <v/>
      </c>
      <c r="K180" s="32" t="str">
        <f>IF((ANXE_1_DEPENSES_PREVISION!Q180)=0,"",ANXE_1_DEPENSES_PREVISION!Q180)</f>
        <v/>
      </c>
      <c r="L180" s="33" t="str">
        <f>IF((ANXE_1_DEPENSES_PREVISION!R180)=0,"",ANXE_1_DEPENSES_PREVISION!R180)</f>
        <v/>
      </c>
      <c r="M180" s="10" t="str">
        <f>IF((ANXE_1_DEPENSES_PREVISION!D180)=0,"",ANXE_1_DEPENSES_PREVISION!D180)</f>
        <v/>
      </c>
      <c r="N180" s="10" t="str">
        <f>IF((ANXE_1_DEPENSES_PREVISION!E180)=0,"",ANXE_1_DEPENSES_PREVISION!E180)</f>
        <v/>
      </c>
      <c r="O180" s="10" t="str">
        <f>IF((ANXE_1_DEPENSES_PREVISION!F180)=0,"",ANXE_1_DEPENSES_PREVISION!F180)</f>
        <v/>
      </c>
      <c r="P180" s="10" t="str">
        <f>IF((ANXE_1_DEPENSES_PREVISION!K180)=0,"",ANXE_1_DEPENSES_PREVISION!K180)</f>
        <v/>
      </c>
      <c r="Q180" s="10" t="str">
        <f>IF((ANXE_1_DEPENSES_PREVISION!L180)=0,"",ANXE_1_DEPENSES_PREVISION!L180)</f>
        <v/>
      </c>
      <c r="R180" s="10" t="str">
        <f>IF((ANXE_1_DEPENSES_PREVISION!M180)=0,"",ANXE_1_DEPENSES_PREVISION!M180)</f>
        <v/>
      </c>
      <c r="S180" s="128" t="str">
        <f>IF((ANXE_1_DEPENSES_PREVISION!N180)=0,"",ANXE_1_DEPENSES_PREVISION!N180)</f>
        <v/>
      </c>
      <c r="T180" s="128" t="str">
        <f>IF((ANXE_1_DEPENSES_PREVISION!O180)=0,"",ANXE_1_DEPENSES_PREVISION!O180)</f>
        <v/>
      </c>
      <c r="U180" s="128" t="str">
        <f>IF((ANXE_1_DEPENSES_PREVISION!P180)=0,"",ANXE_1_DEPENSES_PREVISION!P180)</f>
        <v/>
      </c>
      <c r="V180" s="128" t="str">
        <f>IF((ANXE_1_DEPENSES_PREVISION!Q180)=0,"",ANXE_1_DEPENSES_PREVISION!Q180)</f>
        <v/>
      </c>
      <c r="W180" s="10" t="str">
        <f>IF((ANXE_1_DEPENSES_PREVISION!R180)=0,"",ANXE_1_DEPENSES_PREVISION!R180)</f>
        <v/>
      </c>
      <c r="X180" s="36"/>
      <c r="Y180" s="35" t="str">
        <f t="shared" si="8"/>
        <v/>
      </c>
      <c r="Z180" s="12" t="str">
        <f t="shared" si="9"/>
        <v/>
      </c>
      <c r="AA180" s="37" t="str">
        <f t="shared" si="10"/>
        <v/>
      </c>
      <c r="AB180" s="35" t="str">
        <f t="shared" si="11"/>
        <v/>
      </c>
      <c r="AC180" s="35"/>
      <c r="AD180" s="11"/>
    </row>
    <row r="181" spans="2:30" x14ac:dyDescent="0.25">
      <c r="B181" s="33" t="str">
        <f>IF((ANXE_1_DEPENSES_PREVISION!D181)=0,"",ANXE_1_DEPENSES_PREVISION!D181)</f>
        <v/>
      </c>
      <c r="C181" s="33" t="str">
        <f>IF((ANXE_1_DEPENSES_PREVISION!E181)=0,"",ANXE_1_DEPENSES_PREVISION!E181)</f>
        <v/>
      </c>
      <c r="D181" s="33" t="str">
        <f>IF((ANXE_1_DEPENSES_PREVISION!F181)=0,"",ANXE_1_DEPENSES_PREVISION!F181)</f>
        <v/>
      </c>
      <c r="E181" s="33" t="str">
        <f>IF((ANXE_1_DEPENSES_PREVISION!K181)=0,"",ANXE_1_DEPENSES_PREVISION!K181)</f>
        <v/>
      </c>
      <c r="F181" s="33" t="str">
        <f>IF((ANXE_1_DEPENSES_PREVISION!L181)=0,"",ANXE_1_DEPENSES_PREVISION!L181)</f>
        <v/>
      </c>
      <c r="G181" s="33" t="str">
        <f>IF((ANXE_1_DEPENSES_PREVISION!M181)=0,"",ANXE_1_DEPENSES_PREVISION!M181)</f>
        <v/>
      </c>
      <c r="H181" s="32" t="str">
        <f>IF((ANXE_1_DEPENSES_PREVISION!N181)=0,"",ANXE_1_DEPENSES_PREVISION!N181)</f>
        <v/>
      </c>
      <c r="I181" s="32" t="str">
        <f>IF((ANXE_1_DEPENSES_PREVISION!O181)=0,"",ANXE_1_DEPENSES_PREVISION!O181)</f>
        <v/>
      </c>
      <c r="J181" s="32" t="str">
        <f>IF((ANXE_1_DEPENSES_PREVISION!P181)=0,"",ANXE_1_DEPENSES_PREVISION!P181)</f>
        <v/>
      </c>
      <c r="K181" s="32" t="str">
        <f>IF((ANXE_1_DEPENSES_PREVISION!Q181)=0,"",ANXE_1_DEPENSES_PREVISION!Q181)</f>
        <v/>
      </c>
      <c r="L181" s="33" t="str">
        <f>IF((ANXE_1_DEPENSES_PREVISION!R181)=0,"",ANXE_1_DEPENSES_PREVISION!R181)</f>
        <v/>
      </c>
      <c r="M181" s="10" t="str">
        <f>IF((ANXE_1_DEPENSES_PREVISION!D181)=0,"",ANXE_1_DEPENSES_PREVISION!D181)</f>
        <v/>
      </c>
      <c r="N181" s="10" t="str">
        <f>IF((ANXE_1_DEPENSES_PREVISION!E181)=0,"",ANXE_1_DEPENSES_PREVISION!E181)</f>
        <v/>
      </c>
      <c r="O181" s="10" t="str">
        <f>IF((ANXE_1_DEPENSES_PREVISION!F181)=0,"",ANXE_1_DEPENSES_PREVISION!F181)</f>
        <v/>
      </c>
      <c r="P181" s="10" t="str">
        <f>IF((ANXE_1_DEPENSES_PREVISION!K181)=0,"",ANXE_1_DEPENSES_PREVISION!K181)</f>
        <v/>
      </c>
      <c r="Q181" s="10" t="str">
        <f>IF((ANXE_1_DEPENSES_PREVISION!L181)=0,"",ANXE_1_DEPENSES_PREVISION!L181)</f>
        <v/>
      </c>
      <c r="R181" s="10" t="str">
        <f>IF((ANXE_1_DEPENSES_PREVISION!M181)=0,"",ANXE_1_DEPENSES_PREVISION!M181)</f>
        <v/>
      </c>
      <c r="S181" s="128" t="str">
        <f>IF((ANXE_1_DEPENSES_PREVISION!N181)=0,"",ANXE_1_DEPENSES_PREVISION!N181)</f>
        <v/>
      </c>
      <c r="T181" s="128" t="str">
        <f>IF((ANXE_1_DEPENSES_PREVISION!O181)=0,"",ANXE_1_DEPENSES_PREVISION!O181)</f>
        <v/>
      </c>
      <c r="U181" s="128" t="str">
        <f>IF((ANXE_1_DEPENSES_PREVISION!P181)=0,"",ANXE_1_DEPENSES_PREVISION!P181)</f>
        <v/>
      </c>
      <c r="V181" s="128" t="str">
        <f>IF((ANXE_1_DEPENSES_PREVISION!Q181)=0,"",ANXE_1_DEPENSES_PREVISION!Q181)</f>
        <v/>
      </c>
      <c r="W181" s="10" t="str">
        <f>IF((ANXE_1_DEPENSES_PREVISION!R181)=0,"",ANXE_1_DEPENSES_PREVISION!R181)</f>
        <v/>
      </c>
      <c r="X181" s="36"/>
      <c r="Y181" s="35" t="str">
        <f t="shared" si="8"/>
        <v/>
      </c>
      <c r="Z181" s="12" t="str">
        <f t="shared" si="9"/>
        <v/>
      </c>
      <c r="AA181" s="37" t="str">
        <f t="shared" si="10"/>
        <v/>
      </c>
      <c r="AB181" s="35" t="str">
        <f t="shared" si="11"/>
        <v/>
      </c>
      <c r="AC181" s="35"/>
      <c r="AD181" s="11"/>
    </row>
    <row r="182" spans="2:30" x14ac:dyDescent="0.25">
      <c r="B182" s="33" t="str">
        <f>IF((ANXE_1_DEPENSES_PREVISION!D182)=0,"",ANXE_1_DEPENSES_PREVISION!D182)</f>
        <v/>
      </c>
      <c r="C182" s="33" t="str">
        <f>IF((ANXE_1_DEPENSES_PREVISION!E182)=0,"",ANXE_1_DEPENSES_PREVISION!E182)</f>
        <v/>
      </c>
      <c r="D182" s="33" t="str">
        <f>IF((ANXE_1_DEPENSES_PREVISION!F182)=0,"",ANXE_1_DEPENSES_PREVISION!F182)</f>
        <v/>
      </c>
      <c r="E182" s="33" t="str">
        <f>IF((ANXE_1_DEPENSES_PREVISION!K182)=0,"",ANXE_1_DEPENSES_PREVISION!K182)</f>
        <v/>
      </c>
      <c r="F182" s="33" t="str">
        <f>IF((ANXE_1_DEPENSES_PREVISION!L182)=0,"",ANXE_1_DEPENSES_PREVISION!L182)</f>
        <v/>
      </c>
      <c r="G182" s="33" t="str">
        <f>IF((ANXE_1_DEPENSES_PREVISION!M182)=0,"",ANXE_1_DEPENSES_PREVISION!M182)</f>
        <v/>
      </c>
      <c r="H182" s="32" t="str">
        <f>IF((ANXE_1_DEPENSES_PREVISION!N182)=0,"",ANXE_1_DEPENSES_PREVISION!N182)</f>
        <v/>
      </c>
      <c r="I182" s="32" t="str">
        <f>IF((ANXE_1_DEPENSES_PREVISION!O182)=0,"",ANXE_1_DEPENSES_PREVISION!O182)</f>
        <v/>
      </c>
      <c r="J182" s="32" t="str">
        <f>IF((ANXE_1_DEPENSES_PREVISION!P182)=0,"",ANXE_1_DEPENSES_PREVISION!P182)</f>
        <v/>
      </c>
      <c r="K182" s="32" t="str">
        <f>IF((ANXE_1_DEPENSES_PREVISION!Q182)=0,"",ANXE_1_DEPENSES_PREVISION!Q182)</f>
        <v/>
      </c>
      <c r="L182" s="33" t="str">
        <f>IF((ANXE_1_DEPENSES_PREVISION!R182)=0,"",ANXE_1_DEPENSES_PREVISION!R182)</f>
        <v/>
      </c>
      <c r="M182" s="10" t="str">
        <f>IF((ANXE_1_DEPENSES_PREVISION!D182)=0,"",ANXE_1_DEPENSES_PREVISION!D182)</f>
        <v/>
      </c>
      <c r="N182" s="10" t="str">
        <f>IF((ANXE_1_DEPENSES_PREVISION!E182)=0,"",ANXE_1_DEPENSES_PREVISION!E182)</f>
        <v/>
      </c>
      <c r="O182" s="10" t="str">
        <f>IF((ANXE_1_DEPENSES_PREVISION!F182)=0,"",ANXE_1_DEPENSES_PREVISION!F182)</f>
        <v/>
      </c>
      <c r="P182" s="10" t="str">
        <f>IF((ANXE_1_DEPENSES_PREVISION!K182)=0,"",ANXE_1_DEPENSES_PREVISION!K182)</f>
        <v/>
      </c>
      <c r="Q182" s="10" t="str">
        <f>IF((ANXE_1_DEPENSES_PREVISION!L182)=0,"",ANXE_1_DEPENSES_PREVISION!L182)</f>
        <v/>
      </c>
      <c r="R182" s="10" t="str">
        <f>IF((ANXE_1_DEPENSES_PREVISION!M182)=0,"",ANXE_1_DEPENSES_PREVISION!M182)</f>
        <v/>
      </c>
      <c r="S182" s="128" t="str">
        <f>IF((ANXE_1_DEPENSES_PREVISION!N182)=0,"",ANXE_1_DEPENSES_PREVISION!N182)</f>
        <v/>
      </c>
      <c r="T182" s="128" t="str">
        <f>IF((ANXE_1_DEPENSES_PREVISION!O182)=0,"",ANXE_1_DEPENSES_PREVISION!O182)</f>
        <v/>
      </c>
      <c r="U182" s="128" t="str">
        <f>IF((ANXE_1_DEPENSES_PREVISION!P182)=0,"",ANXE_1_DEPENSES_PREVISION!P182)</f>
        <v/>
      </c>
      <c r="V182" s="128" t="str">
        <f>IF((ANXE_1_DEPENSES_PREVISION!Q182)=0,"",ANXE_1_DEPENSES_PREVISION!Q182)</f>
        <v/>
      </c>
      <c r="W182" s="10" t="str">
        <f>IF((ANXE_1_DEPENSES_PREVISION!R182)=0,"",ANXE_1_DEPENSES_PREVISION!R182)</f>
        <v/>
      </c>
      <c r="X182" s="36"/>
      <c r="Y182" s="35" t="str">
        <f t="shared" si="8"/>
        <v/>
      </c>
      <c r="Z182" s="12" t="str">
        <f t="shared" si="9"/>
        <v/>
      </c>
      <c r="AA182" s="37" t="str">
        <f t="shared" si="10"/>
        <v/>
      </c>
      <c r="AB182" s="35" t="str">
        <f t="shared" si="11"/>
        <v/>
      </c>
      <c r="AC182" s="35"/>
      <c r="AD182" s="11"/>
    </row>
    <row r="183" spans="2:30" x14ac:dyDescent="0.25">
      <c r="B183" s="33" t="str">
        <f>IF((ANXE_1_DEPENSES_PREVISION!D183)=0,"",ANXE_1_DEPENSES_PREVISION!D183)</f>
        <v/>
      </c>
      <c r="C183" s="33" t="str">
        <f>IF((ANXE_1_DEPENSES_PREVISION!E183)=0,"",ANXE_1_DEPENSES_PREVISION!E183)</f>
        <v/>
      </c>
      <c r="D183" s="33" t="str">
        <f>IF((ANXE_1_DEPENSES_PREVISION!F183)=0,"",ANXE_1_DEPENSES_PREVISION!F183)</f>
        <v/>
      </c>
      <c r="E183" s="33" t="str">
        <f>IF((ANXE_1_DEPENSES_PREVISION!K183)=0,"",ANXE_1_DEPENSES_PREVISION!K183)</f>
        <v/>
      </c>
      <c r="F183" s="33" t="str">
        <f>IF((ANXE_1_DEPENSES_PREVISION!L183)=0,"",ANXE_1_DEPENSES_PREVISION!L183)</f>
        <v/>
      </c>
      <c r="G183" s="33" t="str">
        <f>IF((ANXE_1_DEPENSES_PREVISION!M183)=0,"",ANXE_1_DEPENSES_PREVISION!M183)</f>
        <v/>
      </c>
      <c r="H183" s="32" t="str">
        <f>IF((ANXE_1_DEPENSES_PREVISION!N183)=0,"",ANXE_1_DEPENSES_PREVISION!N183)</f>
        <v/>
      </c>
      <c r="I183" s="32" t="str">
        <f>IF((ANXE_1_DEPENSES_PREVISION!O183)=0,"",ANXE_1_DEPENSES_PREVISION!O183)</f>
        <v/>
      </c>
      <c r="J183" s="32" t="str">
        <f>IF((ANXE_1_DEPENSES_PREVISION!P183)=0,"",ANXE_1_DEPENSES_PREVISION!P183)</f>
        <v/>
      </c>
      <c r="K183" s="32" t="str">
        <f>IF((ANXE_1_DEPENSES_PREVISION!Q183)=0,"",ANXE_1_DEPENSES_PREVISION!Q183)</f>
        <v/>
      </c>
      <c r="L183" s="33" t="str">
        <f>IF((ANXE_1_DEPENSES_PREVISION!R183)=0,"",ANXE_1_DEPENSES_PREVISION!R183)</f>
        <v/>
      </c>
      <c r="M183" s="10" t="str">
        <f>IF((ANXE_1_DEPENSES_PREVISION!D183)=0,"",ANXE_1_DEPENSES_PREVISION!D183)</f>
        <v/>
      </c>
      <c r="N183" s="10" t="str">
        <f>IF((ANXE_1_DEPENSES_PREVISION!E183)=0,"",ANXE_1_DEPENSES_PREVISION!E183)</f>
        <v/>
      </c>
      <c r="O183" s="10" t="str">
        <f>IF((ANXE_1_DEPENSES_PREVISION!F183)=0,"",ANXE_1_DEPENSES_PREVISION!F183)</f>
        <v/>
      </c>
      <c r="P183" s="10" t="str">
        <f>IF((ANXE_1_DEPENSES_PREVISION!K183)=0,"",ANXE_1_DEPENSES_PREVISION!K183)</f>
        <v/>
      </c>
      <c r="Q183" s="10" t="str">
        <f>IF((ANXE_1_DEPENSES_PREVISION!L183)=0,"",ANXE_1_DEPENSES_PREVISION!L183)</f>
        <v/>
      </c>
      <c r="R183" s="10" t="str">
        <f>IF((ANXE_1_DEPENSES_PREVISION!M183)=0,"",ANXE_1_DEPENSES_PREVISION!M183)</f>
        <v/>
      </c>
      <c r="S183" s="128" t="str">
        <f>IF((ANXE_1_DEPENSES_PREVISION!N183)=0,"",ANXE_1_DEPENSES_PREVISION!N183)</f>
        <v/>
      </c>
      <c r="T183" s="128" t="str">
        <f>IF((ANXE_1_DEPENSES_PREVISION!O183)=0,"",ANXE_1_DEPENSES_PREVISION!O183)</f>
        <v/>
      </c>
      <c r="U183" s="128" t="str">
        <f>IF((ANXE_1_DEPENSES_PREVISION!P183)=0,"",ANXE_1_DEPENSES_PREVISION!P183)</f>
        <v/>
      </c>
      <c r="V183" s="128" t="str">
        <f>IF((ANXE_1_DEPENSES_PREVISION!Q183)=0,"",ANXE_1_DEPENSES_PREVISION!Q183)</f>
        <v/>
      </c>
      <c r="W183" s="10" t="str">
        <f>IF((ANXE_1_DEPENSES_PREVISION!R183)=0,"",ANXE_1_DEPENSES_PREVISION!R183)</f>
        <v/>
      </c>
      <c r="X183" s="36"/>
      <c r="Y183" s="35" t="str">
        <f t="shared" si="8"/>
        <v/>
      </c>
      <c r="Z183" s="12" t="str">
        <f t="shared" si="9"/>
        <v/>
      </c>
      <c r="AA183" s="37" t="str">
        <f t="shared" si="10"/>
        <v/>
      </c>
      <c r="AB183" s="35" t="str">
        <f t="shared" si="11"/>
        <v/>
      </c>
      <c r="AC183" s="35"/>
      <c r="AD183" s="11"/>
    </row>
    <row r="184" spans="2:30" x14ac:dyDescent="0.25">
      <c r="B184" s="33" t="str">
        <f>IF((ANXE_1_DEPENSES_PREVISION!D184)=0,"",ANXE_1_DEPENSES_PREVISION!D184)</f>
        <v/>
      </c>
      <c r="C184" s="33" t="str">
        <f>IF((ANXE_1_DEPENSES_PREVISION!E184)=0,"",ANXE_1_DEPENSES_PREVISION!E184)</f>
        <v/>
      </c>
      <c r="D184" s="33" t="str">
        <f>IF((ANXE_1_DEPENSES_PREVISION!F184)=0,"",ANXE_1_DEPENSES_PREVISION!F184)</f>
        <v/>
      </c>
      <c r="E184" s="33" t="str">
        <f>IF((ANXE_1_DEPENSES_PREVISION!K184)=0,"",ANXE_1_DEPENSES_PREVISION!K184)</f>
        <v/>
      </c>
      <c r="F184" s="33" t="str">
        <f>IF((ANXE_1_DEPENSES_PREVISION!L184)=0,"",ANXE_1_DEPENSES_PREVISION!L184)</f>
        <v/>
      </c>
      <c r="G184" s="33" t="str">
        <f>IF((ANXE_1_DEPENSES_PREVISION!M184)=0,"",ANXE_1_DEPENSES_PREVISION!M184)</f>
        <v/>
      </c>
      <c r="H184" s="32" t="str">
        <f>IF((ANXE_1_DEPENSES_PREVISION!N184)=0,"",ANXE_1_DEPENSES_PREVISION!N184)</f>
        <v/>
      </c>
      <c r="I184" s="32" t="str">
        <f>IF((ANXE_1_DEPENSES_PREVISION!O184)=0,"",ANXE_1_DEPENSES_PREVISION!O184)</f>
        <v/>
      </c>
      <c r="J184" s="32" t="str">
        <f>IF((ANXE_1_DEPENSES_PREVISION!P184)=0,"",ANXE_1_DEPENSES_PREVISION!P184)</f>
        <v/>
      </c>
      <c r="K184" s="32" t="str">
        <f>IF((ANXE_1_DEPENSES_PREVISION!Q184)=0,"",ANXE_1_DEPENSES_PREVISION!Q184)</f>
        <v/>
      </c>
      <c r="L184" s="33" t="str">
        <f>IF((ANXE_1_DEPENSES_PREVISION!R184)=0,"",ANXE_1_DEPENSES_PREVISION!R184)</f>
        <v/>
      </c>
      <c r="M184" s="10" t="str">
        <f>IF((ANXE_1_DEPENSES_PREVISION!D184)=0,"",ANXE_1_DEPENSES_PREVISION!D184)</f>
        <v/>
      </c>
      <c r="N184" s="10" t="str">
        <f>IF((ANXE_1_DEPENSES_PREVISION!E184)=0,"",ANXE_1_DEPENSES_PREVISION!E184)</f>
        <v/>
      </c>
      <c r="O184" s="10" t="str">
        <f>IF((ANXE_1_DEPENSES_PREVISION!F184)=0,"",ANXE_1_DEPENSES_PREVISION!F184)</f>
        <v/>
      </c>
      <c r="P184" s="10" t="str">
        <f>IF((ANXE_1_DEPENSES_PREVISION!K184)=0,"",ANXE_1_DEPENSES_PREVISION!K184)</f>
        <v/>
      </c>
      <c r="Q184" s="10" t="str">
        <f>IF((ANXE_1_DEPENSES_PREVISION!L184)=0,"",ANXE_1_DEPENSES_PREVISION!L184)</f>
        <v/>
      </c>
      <c r="R184" s="10" t="str">
        <f>IF((ANXE_1_DEPENSES_PREVISION!M184)=0,"",ANXE_1_DEPENSES_PREVISION!M184)</f>
        <v/>
      </c>
      <c r="S184" s="128" t="str">
        <f>IF((ANXE_1_DEPENSES_PREVISION!N184)=0,"",ANXE_1_DEPENSES_PREVISION!N184)</f>
        <v/>
      </c>
      <c r="T184" s="128" t="str">
        <f>IF((ANXE_1_DEPENSES_PREVISION!O184)=0,"",ANXE_1_DEPENSES_PREVISION!O184)</f>
        <v/>
      </c>
      <c r="U184" s="128" t="str">
        <f>IF((ANXE_1_DEPENSES_PREVISION!P184)=0,"",ANXE_1_DEPENSES_PREVISION!P184)</f>
        <v/>
      </c>
      <c r="V184" s="128" t="str">
        <f>IF((ANXE_1_DEPENSES_PREVISION!Q184)=0,"",ANXE_1_DEPENSES_PREVISION!Q184)</f>
        <v/>
      </c>
      <c r="W184" s="10" t="str">
        <f>IF((ANXE_1_DEPENSES_PREVISION!R184)=0,"",ANXE_1_DEPENSES_PREVISION!R184)</f>
        <v/>
      </c>
      <c r="X184" s="36"/>
      <c r="Y184" s="35" t="str">
        <f t="shared" si="8"/>
        <v/>
      </c>
      <c r="Z184" s="12" t="str">
        <f t="shared" si="9"/>
        <v/>
      </c>
      <c r="AA184" s="37" t="str">
        <f t="shared" si="10"/>
        <v/>
      </c>
      <c r="AB184" s="35" t="str">
        <f t="shared" si="11"/>
        <v/>
      </c>
      <c r="AC184" s="35"/>
      <c r="AD184" s="11"/>
    </row>
    <row r="185" spans="2:30" x14ac:dyDescent="0.25">
      <c r="B185" s="33" t="str">
        <f>IF((ANXE_1_DEPENSES_PREVISION!D185)=0,"",ANXE_1_DEPENSES_PREVISION!D185)</f>
        <v/>
      </c>
      <c r="C185" s="33" t="str">
        <f>IF((ANXE_1_DEPENSES_PREVISION!E185)=0,"",ANXE_1_DEPENSES_PREVISION!E185)</f>
        <v/>
      </c>
      <c r="D185" s="33" t="str">
        <f>IF((ANXE_1_DEPENSES_PREVISION!F185)=0,"",ANXE_1_DEPENSES_PREVISION!F185)</f>
        <v/>
      </c>
      <c r="E185" s="33" t="str">
        <f>IF((ANXE_1_DEPENSES_PREVISION!K185)=0,"",ANXE_1_DEPENSES_PREVISION!K185)</f>
        <v/>
      </c>
      <c r="F185" s="33" t="str">
        <f>IF((ANXE_1_DEPENSES_PREVISION!L185)=0,"",ANXE_1_DEPENSES_PREVISION!L185)</f>
        <v/>
      </c>
      <c r="G185" s="33" t="str">
        <f>IF((ANXE_1_DEPENSES_PREVISION!M185)=0,"",ANXE_1_DEPENSES_PREVISION!M185)</f>
        <v/>
      </c>
      <c r="H185" s="32" t="str">
        <f>IF((ANXE_1_DEPENSES_PREVISION!N185)=0,"",ANXE_1_DEPENSES_PREVISION!N185)</f>
        <v/>
      </c>
      <c r="I185" s="32" t="str">
        <f>IF((ANXE_1_DEPENSES_PREVISION!O185)=0,"",ANXE_1_DEPENSES_PREVISION!O185)</f>
        <v/>
      </c>
      <c r="J185" s="32" t="str">
        <f>IF((ANXE_1_DEPENSES_PREVISION!P185)=0,"",ANXE_1_DEPENSES_PREVISION!P185)</f>
        <v/>
      </c>
      <c r="K185" s="32" t="str">
        <f>IF((ANXE_1_DEPENSES_PREVISION!Q185)=0,"",ANXE_1_DEPENSES_PREVISION!Q185)</f>
        <v/>
      </c>
      <c r="L185" s="33" t="str">
        <f>IF((ANXE_1_DEPENSES_PREVISION!R185)=0,"",ANXE_1_DEPENSES_PREVISION!R185)</f>
        <v/>
      </c>
      <c r="M185" s="10" t="str">
        <f>IF((ANXE_1_DEPENSES_PREVISION!D185)=0,"",ANXE_1_DEPENSES_PREVISION!D185)</f>
        <v/>
      </c>
      <c r="N185" s="10" t="str">
        <f>IF((ANXE_1_DEPENSES_PREVISION!E185)=0,"",ANXE_1_DEPENSES_PREVISION!E185)</f>
        <v/>
      </c>
      <c r="O185" s="10" t="str">
        <f>IF((ANXE_1_DEPENSES_PREVISION!F185)=0,"",ANXE_1_DEPENSES_PREVISION!F185)</f>
        <v/>
      </c>
      <c r="P185" s="10" t="str">
        <f>IF((ANXE_1_DEPENSES_PREVISION!K185)=0,"",ANXE_1_DEPENSES_PREVISION!K185)</f>
        <v/>
      </c>
      <c r="Q185" s="10" t="str">
        <f>IF((ANXE_1_DEPENSES_PREVISION!L185)=0,"",ANXE_1_DEPENSES_PREVISION!L185)</f>
        <v/>
      </c>
      <c r="R185" s="10" t="str">
        <f>IF((ANXE_1_DEPENSES_PREVISION!M185)=0,"",ANXE_1_DEPENSES_PREVISION!M185)</f>
        <v/>
      </c>
      <c r="S185" s="128" t="str">
        <f>IF((ANXE_1_DEPENSES_PREVISION!N185)=0,"",ANXE_1_DEPENSES_PREVISION!N185)</f>
        <v/>
      </c>
      <c r="T185" s="128" t="str">
        <f>IF((ANXE_1_DEPENSES_PREVISION!O185)=0,"",ANXE_1_DEPENSES_PREVISION!O185)</f>
        <v/>
      </c>
      <c r="U185" s="128" t="str">
        <f>IF((ANXE_1_DEPENSES_PREVISION!P185)=0,"",ANXE_1_DEPENSES_PREVISION!P185)</f>
        <v/>
      </c>
      <c r="V185" s="128" t="str">
        <f>IF((ANXE_1_DEPENSES_PREVISION!Q185)=0,"",ANXE_1_DEPENSES_PREVISION!Q185)</f>
        <v/>
      </c>
      <c r="W185" s="10" t="str">
        <f>IF((ANXE_1_DEPENSES_PREVISION!R185)=0,"",ANXE_1_DEPENSES_PREVISION!R185)</f>
        <v/>
      </c>
      <c r="X185" s="36"/>
      <c r="Y185" s="35" t="str">
        <f t="shared" si="8"/>
        <v/>
      </c>
      <c r="Z185" s="12" t="str">
        <f t="shared" si="9"/>
        <v/>
      </c>
      <c r="AA185" s="37" t="str">
        <f t="shared" si="10"/>
        <v/>
      </c>
      <c r="AB185" s="35" t="str">
        <f t="shared" si="11"/>
        <v/>
      </c>
      <c r="AC185" s="35"/>
      <c r="AD185" s="11"/>
    </row>
    <row r="186" spans="2:30" x14ac:dyDescent="0.25">
      <c r="B186" s="33" t="str">
        <f>IF((ANXE_1_DEPENSES_PREVISION!D186)=0,"",ANXE_1_DEPENSES_PREVISION!D186)</f>
        <v/>
      </c>
      <c r="C186" s="33" t="str">
        <f>IF((ANXE_1_DEPENSES_PREVISION!E186)=0,"",ANXE_1_DEPENSES_PREVISION!E186)</f>
        <v/>
      </c>
      <c r="D186" s="33" t="str">
        <f>IF((ANXE_1_DEPENSES_PREVISION!F186)=0,"",ANXE_1_DEPENSES_PREVISION!F186)</f>
        <v/>
      </c>
      <c r="E186" s="33" t="str">
        <f>IF((ANXE_1_DEPENSES_PREVISION!K186)=0,"",ANXE_1_DEPENSES_PREVISION!K186)</f>
        <v/>
      </c>
      <c r="F186" s="33" t="str">
        <f>IF((ANXE_1_DEPENSES_PREVISION!L186)=0,"",ANXE_1_DEPENSES_PREVISION!L186)</f>
        <v/>
      </c>
      <c r="G186" s="33" t="str">
        <f>IF((ANXE_1_DEPENSES_PREVISION!M186)=0,"",ANXE_1_DEPENSES_PREVISION!M186)</f>
        <v/>
      </c>
      <c r="H186" s="32" t="str">
        <f>IF((ANXE_1_DEPENSES_PREVISION!N186)=0,"",ANXE_1_DEPENSES_PREVISION!N186)</f>
        <v/>
      </c>
      <c r="I186" s="32" t="str">
        <f>IF((ANXE_1_DEPENSES_PREVISION!O186)=0,"",ANXE_1_DEPENSES_PREVISION!O186)</f>
        <v/>
      </c>
      <c r="J186" s="32" t="str">
        <f>IF((ANXE_1_DEPENSES_PREVISION!P186)=0,"",ANXE_1_DEPENSES_PREVISION!P186)</f>
        <v/>
      </c>
      <c r="K186" s="32" t="str">
        <f>IF((ANXE_1_DEPENSES_PREVISION!Q186)=0,"",ANXE_1_DEPENSES_PREVISION!Q186)</f>
        <v/>
      </c>
      <c r="L186" s="33" t="str">
        <f>IF((ANXE_1_DEPENSES_PREVISION!R186)=0,"",ANXE_1_DEPENSES_PREVISION!R186)</f>
        <v/>
      </c>
      <c r="M186" s="10" t="str">
        <f>IF((ANXE_1_DEPENSES_PREVISION!D186)=0,"",ANXE_1_DEPENSES_PREVISION!D186)</f>
        <v/>
      </c>
      <c r="N186" s="10" t="str">
        <f>IF((ANXE_1_DEPENSES_PREVISION!E186)=0,"",ANXE_1_DEPENSES_PREVISION!E186)</f>
        <v/>
      </c>
      <c r="O186" s="10" t="str">
        <f>IF((ANXE_1_DEPENSES_PREVISION!F186)=0,"",ANXE_1_DEPENSES_PREVISION!F186)</f>
        <v/>
      </c>
      <c r="P186" s="10" t="str">
        <f>IF((ANXE_1_DEPENSES_PREVISION!K186)=0,"",ANXE_1_DEPENSES_PREVISION!K186)</f>
        <v/>
      </c>
      <c r="Q186" s="10" t="str">
        <f>IF((ANXE_1_DEPENSES_PREVISION!L186)=0,"",ANXE_1_DEPENSES_PREVISION!L186)</f>
        <v/>
      </c>
      <c r="R186" s="10" t="str">
        <f>IF((ANXE_1_DEPENSES_PREVISION!M186)=0,"",ANXE_1_DEPENSES_PREVISION!M186)</f>
        <v/>
      </c>
      <c r="S186" s="128" t="str">
        <f>IF((ANXE_1_DEPENSES_PREVISION!N186)=0,"",ANXE_1_DEPENSES_PREVISION!N186)</f>
        <v/>
      </c>
      <c r="T186" s="128" t="str">
        <f>IF((ANXE_1_DEPENSES_PREVISION!O186)=0,"",ANXE_1_DEPENSES_PREVISION!O186)</f>
        <v/>
      </c>
      <c r="U186" s="128" t="str">
        <f>IF((ANXE_1_DEPENSES_PREVISION!P186)=0,"",ANXE_1_DEPENSES_PREVISION!P186)</f>
        <v/>
      </c>
      <c r="V186" s="128" t="str">
        <f>IF((ANXE_1_DEPENSES_PREVISION!Q186)=0,"",ANXE_1_DEPENSES_PREVISION!Q186)</f>
        <v/>
      </c>
      <c r="W186" s="10" t="str">
        <f>IF((ANXE_1_DEPENSES_PREVISION!R186)=0,"",ANXE_1_DEPENSES_PREVISION!R186)</f>
        <v/>
      </c>
      <c r="X186" s="36"/>
      <c r="Y186" s="35" t="str">
        <f t="shared" si="8"/>
        <v/>
      </c>
      <c r="Z186" s="12" t="str">
        <f t="shared" si="9"/>
        <v/>
      </c>
      <c r="AA186" s="37" t="str">
        <f t="shared" si="10"/>
        <v/>
      </c>
      <c r="AB186" s="35" t="str">
        <f t="shared" si="11"/>
        <v/>
      </c>
      <c r="AC186" s="35"/>
      <c r="AD186" s="11"/>
    </row>
    <row r="187" spans="2:30" x14ac:dyDescent="0.25">
      <c r="B187" s="33" t="str">
        <f>IF((ANXE_1_DEPENSES_PREVISION!D187)=0,"",ANXE_1_DEPENSES_PREVISION!D187)</f>
        <v/>
      </c>
      <c r="C187" s="33" t="str">
        <f>IF((ANXE_1_DEPENSES_PREVISION!E187)=0,"",ANXE_1_DEPENSES_PREVISION!E187)</f>
        <v/>
      </c>
      <c r="D187" s="33" t="str">
        <f>IF((ANXE_1_DEPENSES_PREVISION!F187)=0,"",ANXE_1_DEPENSES_PREVISION!F187)</f>
        <v/>
      </c>
      <c r="E187" s="33" t="str">
        <f>IF((ANXE_1_DEPENSES_PREVISION!K187)=0,"",ANXE_1_DEPENSES_PREVISION!K187)</f>
        <v/>
      </c>
      <c r="F187" s="33" t="str">
        <f>IF((ANXE_1_DEPENSES_PREVISION!L187)=0,"",ANXE_1_DEPENSES_PREVISION!L187)</f>
        <v/>
      </c>
      <c r="G187" s="33" t="str">
        <f>IF((ANXE_1_DEPENSES_PREVISION!M187)=0,"",ANXE_1_DEPENSES_PREVISION!M187)</f>
        <v/>
      </c>
      <c r="H187" s="32" t="str">
        <f>IF((ANXE_1_DEPENSES_PREVISION!N187)=0,"",ANXE_1_DEPENSES_PREVISION!N187)</f>
        <v/>
      </c>
      <c r="I187" s="32" t="str">
        <f>IF((ANXE_1_DEPENSES_PREVISION!O187)=0,"",ANXE_1_DEPENSES_PREVISION!O187)</f>
        <v/>
      </c>
      <c r="J187" s="32" t="str">
        <f>IF((ANXE_1_DEPENSES_PREVISION!P187)=0,"",ANXE_1_DEPENSES_PREVISION!P187)</f>
        <v/>
      </c>
      <c r="K187" s="32" t="str">
        <f>IF((ANXE_1_DEPENSES_PREVISION!Q187)=0,"",ANXE_1_DEPENSES_PREVISION!Q187)</f>
        <v/>
      </c>
      <c r="L187" s="33" t="str">
        <f>IF((ANXE_1_DEPENSES_PREVISION!R187)=0,"",ANXE_1_DEPENSES_PREVISION!R187)</f>
        <v/>
      </c>
      <c r="M187" s="10" t="str">
        <f>IF((ANXE_1_DEPENSES_PREVISION!D187)=0,"",ANXE_1_DEPENSES_PREVISION!D187)</f>
        <v/>
      </c>
      <c r="N187" s="10" t="str">
        <f>IF((ANXE_1_DEPENSES_PREVISION!E187)=0,"",ANXE_1_DEPENSES_PREVISION!E187)</f>
        <v/>
      </c>
      <c r="O187" s="10" t="str">
        <f>IF((ANXE_1_DEPENSES_PREVISION!F187)=0,"",ANXE_1_DEPENSES_PREVISION!F187)</f>
        <v/>
      </c>
      <c r="P187" s="10" t="str">
        <f>IF((ANXE_1_DEPENSES_PREVISION!K187)=0,"",ANXE_1_DEPENSES_PREVISION!K187)</f>
        <v/>
      </c>
      <c r="Q187" s="10" t="str">
        <f>IF((ANXE_1_DEPENSES_PREVISION!L187)=0,"",ANXE_1_DEPENSES_PREVISION!L187)</f>
        <v/>
      </c>
      <c r="R187" s="10" t="str">
        <f>IF((ANXE_1_DEPENSES_PREVISION!M187)=0,"",ANXE_1_DEPENSES_PREVISION!M187)</f>
        <v/>
      </c>
      <c r="S187" s="128" t="str">
        <f>IF((ANXE_1_DEPENSES_PREVISION!N187)=0,"",ANXE_1_DEPENSES_PREVISION!N187)</f>
        <v/>
      </c>
      <c r="T187" s="128" t="str">
        <f>IF((ANXE_1_DEPENSES_PREVISION!O187)=0,"",ANXE_1_DEPENSES_PREVISION!O187)</f>
        <v/>
      </c>
      <c r="U187" s="128" t="str">
        <f>IF((ANXE_1_DEPENSES_PREVISION!P187)=0,"",ANXE_1_DEPENSES_PREVISION!P187)</f>
        <v/>
      </c>
      <c r="V187" s="128" t="str">
        <f>IF((ANXE_1_DEPENSES_PREVISION!Q187)=0,"",ANXE_1_DEPENSES_PREVISION!Q187)</f>
        <v/>
      </c>
      <c r="W187" s="10" t="str">
        <f>IF((ANXE_1_DEPENSES_PREVISION!R187)=0,"",ANXE_1_DEPENSES_PREVISION!R187)</f>
        <v/>
      </c>
      <c r="X187" s="36"/>
      <c r="Y187" s="35" t="str">
        <f t="shared" si="8"/>
        <v/>
      </c>
      <c r="Z187" s="12" t="str">
        <f t="shared" si="9"/>
        <v/>
      </c>
      <c r="AA187" s="37" t="str">
        <f t="shared" si="10"/>
        <v/>
      </c>
      <c r="AB187" s="35" t="str">
        <f t="shared" si="11"/>
        <v/>
      </c>
      <c r="AC187" s="35"/>
      <c r="AD187" s="11"/>
    </row>
    <row r="188" spans="2:30" x14ac:dyDescent="0.25">
      <c r="B188" s="33" t="str">
        <f>IF((ANXE_1_DEPENSES_PREVISION!D188)=0,"",ANXE_1_DEPENSES_PREVISION!D188)</f>
        <v/>
      </c>
      <c r="C188" s="33" t="str">
        <f>IF((ANXE_1_DEPENSES_PREVISION!E188)=0,"",ANXE_1_DEPENSES_PREVISION!E188)</f>
        <v/>
      </c>
      <c r="D188" s="33" t="str">
        <f>IF((ANXE_1_DEPENSES_PREVISION!F188)=0,"",ANXE_1_DEPENSES_PREVISION!F188)</f>
        <v/>
      </c>
      <c r="E188" s="33" t="str">
        <f>IF((ANXE_1_DEPENSES_PREVISION!K188)=0,"",ANXE_1_DEPENSES_PREVISION!K188)</f>
        <v/>
      </c>
      <c r="F188" s="33" t="str">
        <f>IF((ANXE_1_DEPENSES_PREVISION!L188)=0,"",ANXE_1_DEPENSES_PREVISION!L188)</f>
        <v/>
      </c>
      <c r="G188" s="33" t="str">
        <f>IF((ANXE_1_DEPENSES_PREVISION!M188)=0,"",ANXE_1_DEPENSES_PREVISION!M188)</f>
        <v/>
      </c>
      <c r="H188" s="32" t="str">
        <f>IF((ANXE_1_DEPENSES_PREVISION!N188)=0,"",ANXE_1_DEPENSES_PREVISION!N188)</f>
        <v/>
      </c>
      <c r="I188" s="32" t="str">
        <f>IF((ANXE_1_DEPENSES_PREVISION!O188)=0,"",ANXE_1_DEPENSES_PREVISION!O188)</f>
        <v/>
      </c>
      <c r="J188" s="32" t="str">
        <f>IF((ANXE_1_DEPENSES_PREVISION!P188)=0,"",ANXE_1_DEPENSES_PREVISION!P188)</f>
        <v/>
      </c>
      <c r="K188" s="32" t="str">
        <f>IF((ANXE_1_DEPENSES_PREVISION!Q188)=0,"",ANXE_1_DEPENSES_PREVISION!Q188)</f>
        <v/>
      </c>
      <c r="L188" s="33" t="str">
        <f>IF((ANXE_1_DEPENSES_PREVISION!R188)=0,"",ANXE_1_DEPENSES_PREVISION!R188)</f>
        <v/>
      </c>
      <c r="M188" s="10" t="str">
        <f>IF((ANXE_1_DEPENSES_PREVISION!D188)=0,"",ANXE_1_DEPENSES_PREVISION!D188)</f>
        <v/>
      </c>
      <c r="N188" s="10" t="str">
        <f>IF((ANXE_1_DEPENSES_PREVISION!E188)=0,"",ANXE_1_DEPENSES_PREVISION!E188)</f>
        <v/>
      </c>
      <c r="O188" s="10" t="str">
        <f>IF((ANXE_1_DEPENSES_PREVISION!F188)=0,"",ANXE_1_DEPENSES_PREVISION!F188)</f>
        <v/>
      </c>
      <c r="P188" s="10" t="str">
        <f>IF((ANXE_1_DEPENSES_PREVISION!K188)=0,"",ANXE_1_DEPENSES_PREVISION!K188)</f>
        <v/>
      </c>
      <c r="Q188" s="10" t="str">
        <f>IF((ANXE_1_DEPENSES_PREVISION!L188)=0,"",ANXE_1_DEPENSES_PREVISION!L188)</f>
        <v/>
      </c>
      <c r="R188" s="10" t="str">
        <f>IF((ANXE_1_DEPENSES_PREVISION!M188)=0,"",ANXE_1_DEPENSES_PREVISION!M188)</f>
        <v/>
      </c>
      <c r="S188" s="128" t="str">
        <f>IF((ANXE_1_DEPENSES_PREVISION!N188)=0,"",ANXE_1_DEPENSES_PREVISION!N188)</f>
        <v/>
      </c>
      <c r="T188" s="128" t="str">
        <f>IF((ANXE_1_DEPENSES_PREVISION!O188)=0,"",ANXE_1_DEPENSES_PREVISION!O188)</f>
        <v/>
      </c>
      <c r="U188" s="128" t="str">
        <f>IF((ANXE_1_DEPENSES_PREVISION!P188)=0,"",ANXE_1_DEPENSES_PREVISION!P188)</f>
        <v/>
      </c>
      <c r="V188" s="128" t="str">
        <f>IF((ANXE_1_DEPENSES_PREVISION!Q188)=0,"",ANXE_1_DEPENSES_PREVISION!Q188)</f>
        <v/>
      </c>
      <c r="W188" s="10" t="str">
        <f>IF((ANXE_1_DEPENSES_PREVISION!R188)=0,"",ANXE_1_DEPENSES_PREVISION!R188)</f>
        <v/>
      </c>
      <c r="X188" s="36"/>
      <c r="Y188" s="35" t="str">
        <f t="shared" si="8"/>
        <v/>
      </c>
      <c r="Z188" s="12" t="str">
        <f t="shared" si="9"/>
        <v/>
      </c>
      <c r="AA188" s="37" t="str">
        <f t="shared" si="10"/>
        <v/>
      </c>
      <c r="AB188" s="35" t="str">
        <f t="shared" si="11"/>
        <v/>
      </c>
      <c r="AC188" s="35"/>
      <c r="AD188" s="11"/>
    </row>
    <row r="189" spans="2:30" x14ac:dyDescent="0.25">
      <c r="B189" s="33" t="str">
        <f>IF((ANXE_1_DEPENSES_PREVISION!D189)=0,"",ANXE_1_DEPENSES_PREVISION!D189)</f>
        <v/>
      </c>
      <c r="C189" s="33" t="str">
        <f>IF((ANXE_1_DEPENSES_PREVISION!E189)=0,"",ANXE_1_DEPENSES_PREVISION!E189)</f>
        <v/>
      </c>
      <c r="D189" s="33" t="str">
        <f>IF((ANXE_1_DEPENSES_PREVISION!F189)=0,"",ANXE_1_DEPENSES_PREVISION!F189)</f>
        <v/>
      </c>
      <c r="E189" s="33" t="str">
        <f>IF((ANXE_1_DEPENSES_PREVISION!K189)=0,"",ANXE_1_DEPENSES_PREVISION!K189)</f>
        <v/>
      </c>
      <c r="F189" s="33" t="str">
        <f>IF((ANXE_1_DEPENSES_PREVISION!L189)=0,"",ANXE_1_DEPENSES_PREVISION!L189)</f>
        <v/>
      </c>
      <c r="G189" s="33" t="str">
        <f>IF((ANXE_1_DEPENSES_PREVISION!M189)=0,"",ANXE_1_DEPENSES_PREVISION!M189)</f>
        <v/>
      </c>
      <c r="H189" s="32" t="str">
        <f>IF((ANXE_1_DEPENSES_PREVISION!N189)=0,"",ANXE_1_DEPENSES_PREVISION!N189)</f>
        <v/>
      </c>
      <c r="I189" s="32" t="str">
        <f>IF((ANXE_1_DEPENSES_PREVISION!O189)=0,"",ANXE_1_DEPENSES_PREVISION!O189)</f>
        <v/>
      </c>
      <c r="J189" s="32" t="str">
        <f>IF((ANXE_1_DEPENSES_PREVISION!P189)=0,"",ANXE_1_DEPENSES_PREVISION!P189)</f>
        <v/>
      </c>
      <c r="K189" s="32" t="str">
        <f>IF((ANXE_1_DEPENSES_PREVISION!Q189)=0,"",ANXE_1_DEPENSES_PREVISION!Q189)</f>
        <v/>
      </c>
      <c r="L189" s="33" t="str">
        <f>IF((ANXE_1_DEPENSES_PREVISION!R189)=0,"",ANXE_1_DEPENSES_PREVISION!R189)</f>
        <v/>
      </c>
      <c r="M189" s="10" t="str">
        <f>IF((ANXE_1_DEPENSES_PREVISION!D189)=0,"",ANXE_1_DEPENSES_PREVISION!D189)</f>
        <v/>
      </c>
      <c r="N189" s="10" t="str">
        <f>IF((ANXE_1_DEPENSES_PREVISION!E189)=0,"",ANXE_1_DEPENSES_PREVISION!E189)</f>
        <v/>
      </c>
      <c r="O189" s="10" t="str">
        <f>IF((ANXE_1_DEPENSES_PREVISION!F189)=0,"",ANXE_1_DEPENSES_PREVISION!F189)</f>
        <v/>
      </c>
      <c r="P189" s="10" t="str">
        <f>IF((ANXE_1_DEPENSES_PREVISION!K189)=0,"",ANXE_1_DEPENSES_PREVISION!K189)</f>
        <v/>
      </c>
      <c r="Q189" s="10" t="str">
        <f>IF((ANXE_1_DEPENSES_PREVISION!L189)=0,"",ANXE_1_DEPENSES_PREVISION!L189)</f>
        <v/>
      </c>
      <c r="R189" s="10" t="str">
        <f>IF((ANXE_1_DEPENSES_PREVISION!M189)=0,"",ANXE_1_DEPENSES_PREVISION!M189)</f>
        <v/>
      </c>
      <c r="S189" s="128" t="str">
        <f>IF((ANXE_1_DEPENSES_PREVISION!N189)=0,"",ANXE_1_DEPENSES_PREVISION!N189)</f>
        <v/>
      </c>
      <c r="T189" s="128" t="str">
        <f>IF((ANXE_1_DEPENSES_PREVISION!O189)=0,"",ANXE_1_DEPENSES_PREVISION!O189)</f>
        <v/>
      </c>
      <c r="U189" s="128" t="str">
        <f>IF((ANXE_1_DEPENSES_PREVISION!P189)=0,"",ANXE_1_DEPENSES_PREVISION!P189)</f>
        <v/>
      </c>
      <c r="V189" s="128" t="str">
        <f>IF((ANXE_1_DEPENSES_PREVISION!Q189)=0,"",ANXE_1_DEPENSES_PREVISION!Q189)</f>
        <v/>
      </c>
      <c r="W189" s="10" t="str">
        <f>IF((ANXE_1_DEPENSES_PREVISION!R189)=0,"",ANXE_1_DEPENSES_PREVISION!R189)</f>
        <v/>
      </c>
      <c r="X189" s="36"/>
      <c r="Y189" s="35" t="str">
        <f t="shared" si="8"/>
        <v/>
      </c>
      <c r="Z189" s="12" t="str">
        <f t="shared" si="9"/>
        <v/>
      </c>
      <c r="AA189" s="37" t="str">
        <f t="shared" si="10"/>
        <v/>
      </c>
      <c r="AB189" s="35" t="str">
        <f t="shared" si="11"/>
        <v/>
      </c>
      <c r="AC189" s="35"/>
      <c r="AD189" s="11"/>
    </row>
    <row r="190" spans="2:30" x14ac:dyDescent="0.25">
      <c r="B190" s="33" t="str">
        <f>IF((ANXE_1_DEPENSES_PREVISION!D190)=0,"",ANXE_1_DEPENSES_PREVISION!D190)</f>
        <v/>
      </c>
      <c r="C190" s="33" t="str">
        <f>IF((ANXE_1_DEPENSES_PREVISION!E190)=0,"",ANXE_1_DEPENSES_PREVISION!E190)</f>
        <v/>
      </c>
      <c r="D190" s="33" t="str">
        <f>IF((ANXE_1_DEPENSES_PREVISION!F190)=0,"",ANXE_1_DEPENSES_PREVISION!F190)</f>
        <v/>
      </c>
      <c r="E190" s="33" t="str">
        <f>IF((ANXE_1_DEPENSES_PREVISION!K190)=0,"",ANXE_1_DEPENSES_PREVISION!K190)</f>
        <v/>
      </c>
      <c r="F190" s="33" t="str">
        <f>IF((ANXE_1_DEPENSES_PREVISION!L190)=0,"",ANXE_1_DEPENSES_PREVISION!L190)</f>
        <v/>
      </c>
      <c r="G190" s="33" t="str">
        <f>IF((ANXE_1_DEPENSES_PREVISION!M190)=0,"",ANXE_1_DEPENSES_PREVISION!M190)</f>
        <v/>
      </c>
      <c r="H190" s="32" t="str">
        <f>IF((ANXE_1_DEPENSES_PREVISION!N190)=0,"",ANXE_1_DEPENSES_PREVISION!N190)</f>
        <v/>
      </c>
      <c r="I190" s="32" t="str">
        <f>IF((ANXE_1_DEPENSES_PREVISION!O190)=0,"",ANXE_1_DEPENSES_PREVISION!O190)</f>
        <v/>
      </c>
      <c r="J190" s="32" t="str">
        <f>IF((ANXE_1_DEPENSES_PREVISION!P190)=0,"",ANXE_1_DEPENSES_PREVISION!P190)</f>
        <v/>
      </c>
      <c r="K190" s="32" t="str">
        <f>IF((ANXE_1_DEPENSES_PREVISION!Q190)=0,"",ANXE_1_DEPENSES_PREVISION!Q190)</f>
        <v/>
      </c>
      <c r="L190" s="33" t="str">
        <f>IF((ANXE_1_DEPENSES_PREVISION!R190)=0,"",ANXE_1_DEPENSES_PREVISION!R190)</f>
        <v/>
      </c>
      <c r="M190" s="10" t="str">
        <f>IF((ANXE_1_DEPENSES_PREVISION!D190)=0,"",ANXE_1_DEPENSES_PREVISION!D190)</f>
        <v/>
      </c>
      <c r="N190" s="10" t="str">
        <f>IF((ANXE_1_DEPENSES_PREVISION!E190)=0,"",ANXE_1_DEPENSES_PREVISION!E190)</f>
        <v/>
      </c>
      <c r="O190" s="10" t="str">
        <f>IF((ANXE_1_DEPENSES_PREVISION!F190)=0,"",ANXE_1_DEPENSES_PREVISION!F190)</f>
        <v/>
      </c>
      <c r="P190" s="10" t="str">
        <f>IF((ANXE_1_DEPENSES_PREVISION!K190)=0,"",ANXE_1_DEPENSES_PREVISION!K190)</f>
        <v/>
      </c>
      <c r="Q190" s="10" t="str">
        <f>IF((ANXE_1_DEPENSES_PREVISION!L190)=0,"",ANXE_1_DEPENSES_PREVISION!L190)</f>
        <v/>
      </c>
      <c r="R190" s="10" t="str">
        <f>IF((ANXE_1_DEPENSES_PREVISION!M190)=0,"",ANXE_1_DEPENSES_PREVISION!M190)</f>
        <v/>
      </c>
      <c r="S190" s="128" t="str">
        <f>IF((ANXE_1_DEPENSES_PREVISION!N190)=0,"",ANXE_1_DEPENSES_PREVISION!N190)</f>
        <v/>
      </c>
      <c r="T190" s="128" t="str">
        <f>IF((ANXE_1_DEPENSES_PREVISION!O190)=0,"",ANXE_1_DEPENSES_PREVISION!O190)</f>
        <v/>
      </c>
      <c r="U190" s="128" t="str">
        <f>IF((ANXE_1_DEPENSES_PREVISION!P190)=0,"",ANXE_1_DEPENSES_PREVISION!P190)</f>
        <v/>
      </c>
      <c r="V190" s="128" t="str">
        <f>IF((ANXE_1_DEPENSES_PREVISION!Q190)=0,"",ANXE_1_DEPENSES_PREVISION!Q190)</f>
        <v/>
      </c>
      <c r="W190" s="10" t="str">
        <f>IF((ANXE_1_DEPENSES_PREVISION!R190)=0,"",ANXE_1_DEPENSES_PREVISION!R190)</f>
        <v/>
      </c>
      <c r="X190" s="36"/>
      <c r="Y190" s="35" t="str">
        <f t="shared" si="8"/>
        <v/>
      </c>
      <c r="Z190" s="12" t="str">
        <f t="shared" si="9"/>
        <v/>
      </c>
      <c r="AA190" s="37" t="str">
        <f t="shared" si="10"/>
        <v/>
      </c>
      <c r="AB190" s="35" t="str">
        <f t="shared" si="11"/>
        <v/>
      </c>
      <c r="AC190" s="35"/>
      <c r="AD190" s="11"/>
    </row>
    <row r="191" spans="2:30" x14ac:dyDescent="0.25">
      <c r="B191" s="33" t="str">
        <f>IF((ANXE_1_DEPENSES_PREVISION!D191)=0,"",ANXE_1_DEPENSES_PREVISION!D191)</f>
        <v/>
      </c>
      <c r="C191" s="33" t="str">
        <f>IF((ANXE_1_DEPENSES_PREVISION!E191)=0,"",ANXE_1_DEPENSES_PREVISION!E191)</f>
        <v/>
      </c>
      <c r="D191" s="33" t="str">
        <f>IF((ANXE_1_DEPENSES_PREVISION!F191)=0,"",ANXE_1_DEPENSES_PREVISION!F191)</f>
        <v/>
      </c>
      <c r="E191" s="33" t="str">
        <f>IF((ANXE_1_DEPENSES_PREVISION!K191)=0,"",ANXE_1_DEPENSES_PREVISION!K191)</f>
        <v/>
      </c>
      <c r="F191" s="33" t="str">
        <f>IF((ANXE_1_DEPENSES_PREVISION!L191)=0,"",ANXE_1_DEPENSES_PREVISION!L191)</f>
        <v/>
      </c>
      <c r="G191" s="33" t="str">
        <f>IF((ANXE_1_DEPENSES_PREVISION!M191)=0,"",ANXE_1_DEPENSES_PREVISION!M191)</f>
        <v/>
      </c>
      <c r="H191" s="32" t="str">
        <f>IF((ANXE_1_DEPENSES_PREVISION!N191)=0,"",ANXE_1_DEPENSES_PREVISION!N191)</f>
        <v/>
      </c>
      <c r="I191" s="32" t="str">
        <f>IF((ANXE_1_DEPENSES_PREVISION!O191)=0,"",ANXE_1_DEPENSES_PREVISION!O191)</f>
        <v/>
      </c>
      <c r="J191" s="32" t="str">
        <f>IF((ANXE_1_DEPENSES_PREVISION!P191)=0,"",ANXE_1_DEPENSES_PREVISION!P191)</f>
        <v/>
      </c>
      <c r="K191" s="32" t="str">
        <f>IF((ANXE_1_DEPENSES_PREVISION!Q191)=0,"",ANXE_1_DEPENSES_PREVISION!Q191)</f>
        <v/>
      </c>
      <c r="L191" s="33" t="str">
        <f>IF((ANXE_1_DEPENSES_PREVISION!R191)=0,"",ANXE_1_DEPENSES_PREVISION!R191)</f>
        <v/>
      </c>
      <c r="M191" s="10" t="str">
        <f>IF((ANXE_1_DEPENSES_PREVISION!D191)=0,"",ANXE_1_DEPENSES_PREVISION!D191)</f>
        <v/>
      </c>
      <c r="N191" s="10" t="str">
        <f>IF((ANXE_1_DEPENSES_PREVISION!E191)=0,"",ANXE_1_DEPENSES_PREVISION!E191)</f>
        <v/>
      </c>
      <c r="O191" s="10" t="str">
        <f>IF((ANXE_1_DEPENSES_PREVISION!F191)=0,"",ANXE_1_DEPENSES_PREVISION!F191)</f>
        <v/>
      </c>
      <c r="P191" s="10" t="str">
        <f>IF((ANXE_1_DEPENSES_PREVISION!K191)=0,"",ANXE_1_DEPENSES_PREVISION!K191)</f>
        <v/>
      </c>
      <c r="Q191" s="10" t="str">
        <f>IF((ANXE_1_DEPENSES_PREVISION!L191)=0,"",ANXE_1_DEPENSES_PREVISION!L191)</f>
        <v/>
      </c>
      <c r="R191" s="10" t="str">
        <f>IF((ANXE_1_DEPENSES_PREVISION!M191)=0,"",ANXE_1_DEPENSES_PREVISION!M191)</f>
        <v/>
      </c>
      <c r="S191" s="128" t="str">
        <f>IF((ANXE_1_DEPENSES_PREVISION!N191)=0,"",ANXE_1_DEPENSES_PREVISION!N191)</f>
        <v/>
      </c>
      <c r="T191" s="128" t="str">
        <f>IF((ANXE_1_DEPENSES_PREVISION!O191)=0,"",ANXE_1_DEPENSES_PREVISION!O191)</f>
        <v/>
      </c>
      <c r="U191" s="128" t="str">
        <f>IF((ANXE_1_DEPENSES_PREVISION!P191)=0,"",ANXE_1_DEPENSES_PREVISION!P191)</f>
        <v/>
      </c>
      <c r="V191" s="128" t="str">
        <f>IF((ANXE_1_DEPENSES_PREVISION!Q191)=0,"",ANXE_1_DEPENSES_PREVISION!Q191)</f>
        <v/>
      </c>
      <c r="W191" s="10" t="str">
        <f>IF((ANXE_1_DEPENSES_PREVISION!R191)=0,"",ANXE_1_DEPENSES_PREVISION!R191)</f>
        <v/>
      </c>
      <c r="X191" s="36"/>
      <c r="Y191" s="35" t="str">
        <f t="shared" si="8"/>
        <v/>
      </c>
      <c r="Z191" s="12" t="str">
        <f t="shared" si="9"/>
        <v/>
      </c>
      <c r="AA191" s="37" t="str">
        <f t="shared" si="10"/>
        <v/>
      </c>
      <c r="AB191" s="35" t="str">
        <f t="shared" si="11"/>
        <v/>
      </c>
      <c r="AC191" s="35"/>
      <c r="AD191" s="11"/>
    </row>
    <row r="192" spans="2:30" x14ac:dyDescent="0.25">
      <c r="B192" s="33" t="str">
        <f>IF((ANXE_1_DEPENSES_PREVISION!D192)=0,"",ANXE_1_DEPENSES_PREVISION!D192)</f>
        <v/>
      </c>
      <c r="C192" s="33" t="str">
        <f>IF((ANXE_1_DEPENSES_PREVISION!E192)=0,"",ANXE_1_DEPENSES_PREVISION!E192)</f>
        <v/>
      </c>
      <c r="D192" s="33" t="str">
        <f>IF((ANXE_1_DEPENSES_PREVISION!F192)=0,"",ANXE_1_DEPENSES_PREVISION!F192)</f>
        <v/>
      </c>
      <c r="E192" s="33" t="str">
        <f>IF((ANXE_1_DEPENSES_PREVISION!K192)=0,"",ANXE_1_DEPENSES_PREVISION!K192)</f>
        <v/>
      </c>
      <c r="F192" s="33" t="str">
        <f>IF((ANXE_1_DEPENSES_PREVISION!L192)=0,"",ANXE_1_DEPENSES_PREVISION!L192)</f>
        <v/>
      </c>
      <c r="G192" s="33" t="str">
        <f>IF((ANXE_1_DEPENSES_PREVISION!M192)=0,"",ANXE_1_DEPENSES_PREVISION!M192)</f>
        <v/>
      </c>
      <c r="H192" s="32" t="str">
        <f>IF((ANXE_1_DEPENSES_PREVISION!N192)=0,"",ANXE_1_DEPENSES_PREVISION!N192)</f>
        <v/>
      </c>
      <c r="I192" s="32" t="str">
        <f>IF((ANXE_1_DEPENSES_PREVISION!O192)=0,"",ANXE_1_DEPENSES_PREVISION!O192)</f>
        <v/>
      </c>
      <c r="J192" s="32" t="str">
        <f>IF((ANXE_1_DEPENSES_PREVISION!P192)=0,"",ANXE_1_DEPENSES_PREVISION!P192)</f>
        <v/>
      </c>
      <c r="K192" s="32" t="str">
        <f>IF((ANXE_1_DEPENSES_PREVISION!Q192)=0,"",ANXE_1_DEPENSES_PREVISION!Q192)</f>
        <v/>
      </c>
      <c r="L192" s="33" t="str">
        <f>IF((ANXE_1_DEPENSES_PREVISION!R192)=0,"",ANXE_1_DEPENSES_PREVISION!R192)</f>
        <v/>
      </c>
      <c r="M192" s="10" t="str">
        <f>IF((ANXE_1_DEPENSES_PREVISION!D192)=0,"",ANXE_1_DEPENSES_PREVISION!D192)</f>
        <v/>
      </c>
      <c r="N192" s="10" t="str">
        <f>IF((ANXE_1_DEPENSES_PREVISION!E192)=0,"",ANXE_1_DEPENSES_PREVISION!E192)</f>
        <v/>
      </c>
      <c r="O192" s="10" t="str">
        <f>IF((ANXE_1_DEPENSES_PREVISION!F192)=0,"",ANXE_1_DEPENSES_PREVISION!F192)</f>
        <v/>
      </c>
      <c r="P192" s="10" t="str">
        <f>IF((ANXE_1_DEPENSES_PREVISION!K192)=0,"",ANXE_1_DEPENSES_PREVISION!K192)</f>
        <v/>
      </c>
      <c r="Q192" s="10" t="str">
        <f>IF((ANXE_1_DEPENSES_PREVISION!L192)=0,"",ANXE_1_DEPENSES_PREVISION!L192)</f>
        <v/>
      </c>
      <c r="R192" s="10" t="str">
        <f>IF((ANXE_1_DEPENSES_PREVISION!M192)=0,"",ANXE_1_DEPENSES_PREVISION!M192)</f>
        <v/>
      </c>
      <c r="S192" s="128" t="str">
        <f>IF((ANXE_1_DEPENSES_PREVISION!N192)=0,"",ANXE_1_DEPENSES_PREVISION!N192)</f>
        <v/>
      </c>
      <c r="T192" s="128" t="str">
        <f>IF((ANXE_1_DEPENSES_PREVISION!O192)=0,"",ANXE_1_DEPENSES_PREVISION!O192)</f>
        <v/>
      </c>
      <c r="U192" s="128" t="str">
        <f>IF((ANXE_1_DEPENSES_PREVISION!P192)=0,"",ANXE_1_DEPENSES_PREVISION!P192)</f>
        <v/>
      </c>
      <c r="V192" s="128" t="str">
        <f>IF((ANXE_1_DEPENSES_PREVISION!Q192)=0,"",ANXE_1_DEPENSES_PREVISION!Q192)</f>
        <v/>
      </c>
      <c r="W192" s="10" t="str">
        <f>IF((ANXE_1_DEPENSES_PREVISION!R192)=0,"",ANXE_1_DEPENSES_PREVISION!R192)</f>
        <v/>
      </c>
      <c r="X192" s="36"/>
      <c r="Y192" s="35" t="str">
        <f t="shared" si="8"/>
        <v/>
      </c>
      <c r="Z192" s="12" t="str">
        <f t="shared" si="9"/>
        <v/>
      </c>
      <c r="AA192" s="37" t="str">
        <f t="shared" si="10"/>
        <v/>
      </c>
      <c r="AB192" s="35" t="str">
        <f t="shared" si="11"/>
        <v/>
      </c>
      <c r="AC192" s="35"/>
      <c r="AD192" s="11"/>
    </row>
    <row r="193" spans="2:30" x14ac:dyDescent="0.25">
      <c r="B193" s="33" t="str">
        <f>IF((ANXE_1_DEPENSES_PREVISION!D193)=0,"",ANXE_1_DEPENSES_PREVISION!D193)</f>
        <v/>
      </c>
      <c r="C193" s="33" t="str">
        <f>IF((ANXE_1_DEPENSES_PREVISION!E193)=0,"",ANXE_1_DEPENSES_PREVISION!E193)</f>
        <v/>
      </c>
      <c r="D193" s="33" t="str">
        <f>IF((ANXE_1_DEPENSES_PREVISION!F193)=0,"",ANXE_1_DEPENSES_PREVISION!F193)</f>
        <v/>
      </c>
      <c r="E193" s="33" t="str">
        <f>IF((ANXE_1_DEPENSES_PREVISION!K193)=0,"",ANXE_1_DEPENSES_PREVISION!K193)</f>
        <v/>
      </c>
      <c r="F193" s="33" t="str">
        <f>IF((ANXE_1_DEPENSES_PREVISION!L193)=0,"",ANXE_1_DEPENSES_PREVISION!L193)</f>
        <v/>
      </c>
      <c r="G193" s="33" t="str">
        <f>IF((ANXE_1_DEPENSES_PREVISION!M193)=0,"",ANXE_1_DEPENSES_PREVISION!M193)</f>
        <v/>
      </c>
      <c r="H193" s="32" t="str">
        <f>IF((ANXE_1_DEPENSES_PREVISION!N193)=0,"",ANXE_1_DEPENSES_PREVISION!N193)</f>
        <v/>
      </c>
      <c r="I193" s="32" t="str">
        <f>IF((ANXE_1_DEPENSES_PREVISION!O193)=0,"",ANXE_1_DEPENSES_PREVISION!O193)</f>
        <v/>
      </c>
      <c r="J193" s="32" t="str">
        <f>IF((ANXE_1_DEPENSES_PREVISION!P193)=0,"",ANXE_1_DEPENSES_PREVISION!P193)</f>
        <v/>
      </c>
      <c r="K193" s="32" t="str">
        <f>IF((ANXE_1_DEPENSES_PREVISION!Q193)=0,"",ANXE_1_DEPENSES_PREVISION!Q193)</f>
        <v/>
      </c>
      <c r="L193" s="33" t="str">
        <f>IF((ANXE_1_DEPENSES_PREVISION!R193)=0,"",ANXE_1_DEPENSES_PREVISION!R193)</f>
        <v/>
      </c>
      <c r="M193" s="10" t="str">
        <f>IF((ANXE_1_DEPENSES_PREVISION!D193)=0,"",ANXE_1_DEPENSES_PREVISION!D193)</f>
        <v/>
      </c>
      <c r="N193" s="10" t="str">
        <f>IF((ANXE_1_DEPENSES_PREVISION!E193)=0,"",ANXE_1_DEPENSES_PREVISION!E193)</f>
        <v/>
      </c>
      <c r="O193" s="10" t="str">
        <f>IF((ANXE_1_DEPENSES_PREVISION!F193)=0,"",ANXE_1_DEPENSES_PREVISION!F193)</f>
        <v/>
      </c>
      <c r="P193" s="10" t="str">
        <f>IF((ANXE_1_DEPENSES_PREVISION!K193)=0,"",ANXE_1_DEPENSES_PREVISION!K193)</f>
        <v/>
      </c>
      <c r="Q193" s="10" t="str">
        <f>IF((ANXE_1_DEPENSES_PREVISION!L193)=0,"",ANXE_1_DEPENSES_PREVISION!L193)</f>
        <v/>
      </c>
      <c r="R193" s="10" t="str">
        <f>IF((ANXE_1_DEPENSES_PREVISION!M193)=0,"",ANXE_1_DEPENSES_PREVISION!M193)</f>
        <v/>
      </c>
      <c r="S193" s="128" t="str">
        <f>IF((ANXE_1_DEPENSES_PREVISION!N193)=0,"",ANXE_1_DEPENSES_PREVISION!N193)</f>
        <v/>
      </c>
      <c r="T193" s="128" t="str">
        <f>IF((ANXE_1_DEPENSES_PREVISION!O193)=0,"",ANXE_1_DEPENSES_PREVISION!O193)</f>
        <v/>
      </c>
      <c r="U193" s="128" t="str">
        <f>IF((ANXE_1_DEPENSES_PREVISION!P193)=0,"",ANXE_1_DEPENSES_PREVISION!P193)</f>
        <v/>
      </c>
      <c r="V193" s="128" t="str">
        <f>IF((ANXE_1_DEPENSES_PREVISION!Q193)=0,"",ANXE_1_DEPENSES_PREVISION!Q193)</f>
        <v/>
      </c>
      <c r="W193" s="10" t="str">
        <f>IF((ANXE_1_DEPENSES_PREVISION!R193)=0,"",ANXE_1_DEPENSES_PREVISION!R193)</f>
        <v/>
      </c>
      <c r="X193" s="36"/>
      <c r="Y193" s="35" t="str">
        <f t="shared" si="8"/>
        <v/>
      </c>
      <c r="Z193" s="12" t="str">
        <f t="shared" si="9"/>
        <v/>
      </c>
      <c r="AA193" s="37" t="str">
        <f t="shared" si="10"/>
        <v/>
      </c>
      <c r="AB193" s="35" t="str">
        <f t="shared" si="11"/>
        <v/>
      </c>
      <c r="AC193" s="35"/>
      <c r="AD193" s="11"/>
    </row>
    <row r="194" spans="2:30" x14ac:dyDescent="0.25">
      <c r="B194" s="33" t="str">
        <f>IF((ANXE_1_DEPENSES_PREVISION!D194)=0,"",ANXE_1_DEPENSES_PREVISION!D194)</f>
        <v/>
      </c>
      <c r="C194" s="33" t="str">
        <f>IF((ANXE_1_DEPENSES_PREVISION!E194)=0,"",ANXE_1_DEPENSES_PREVISION!E194)</f>
        <v/>
      </c>
      <c r="D194" s="33" t="str">
        <f>IF((ANXE_1_DEPENSES_PREVISION!F194)=0,"",ANXE_1_DEPENSES_PREVISION!F194)</f>
        <v/>
      </c>
      <c r="E194" s="33" t="str">
        <f>IF((ANXE_1_DEPENSES_PREVISION!K194)=0,"",ANXE_1_DEPENSES_PREVISION!K194)</f>
        <v/>
      </c>
      <c r="F194" s="33" t="str">
        <f>IF((ANXE_1_DEPENSES_PREVISION!L194)=0,"",ANXE_1_DEPENSES_PREVISION!L194)</f>
        <v/>
      </c>
      <c r="G194" s="33" t="str">
        <f>IF((ANXE_1_DEPENSES_PREVISION!M194)=0,"",ANXE_1_DEPENSES_PREVISION!M194)</f>
        <v/>
      </c>
      <c r="H194" s="32" t="str">
        <f>IF((ANXE_1_DEPENSES_PREVISION!N194)=0,"",ANXE_1_DEPENSES_PREVISION!N194)</f>
        <v/>
      </c>
      <c r="I194" s="32" t="str">
        <f>IF((ANXE_1_DEPENSES_PREVISION!O194)=0,"",ANXE_1_DEPENSES_PREVISION!O194)</f>
        <v/>
      </c>
      <c r="J194" s="32" t="str">
        <f>IF((ANXE_1_DEPENSES_PREVISION!P194)=0,"",ANXE_1_DEPENSES_PREVISION!P194)</f>
        <v/>
      </c>
      <c r="K194" s="32" t="str">
        <f>IF((ANXE_1_DEPENSES_PREVISION!Q194)=0,"",ANXE_1_DEPENSES_PREVISION!Q194)</f>
        <v/>
      </c>
      <c r="L194" s="33" t="str">
        <f>IF((ANXE_1_DEPENSES_PREVISION!R194)=0,"",ANXE_1_DEPENSES_PREVISION!R194)</f>
        <v/>
      </c>
      <c r="M194" s="10" t="str">
        <f>IF((ANXE_1_DEPENSES_PREVISION!D194)=0,"",ANXE_1_DEPENSES_PREVISION!D194)</f>
        <v/>
      </c>
      <c r="N194" s="10" t="str">
        <f>IF((ANXE_1_DEPENSES_PREVISION!E194)=0,"",ANXE_1_DEPENSES_PREVISION!E194)</f>
        <v/>
      </c>
      <c r="O194" s="10" t="str">
        <f>IF((ANXE_1_DEPENSES_PREVISION!F194)=0,"",ANXE_1_DEPENSES_PREVISION!F194)</f>
        <v/>
      </c>
      <c r="P194" s="10" t="str">
        <f>IF((ANXE_1_DEPENSES_PREVISION!K194)=0,"",ANXE_1_DEPENSES_PREVISION!K194)</f>
        <v/>
      </c>
      <c r="Q194" s="10" t="str">
        <f>IF((ANXE_1_DEPENSES_PREVISION!L194)=0,"",ANXE_1_DEPENSES_PREVISION!L194)</f>
        <v/>
      </c>
      <c r="R194" s="10" t="str">
        <f>IF((ANXE_1_DEPENSES_PREVISION!M194)=0,"",ANXE_1_DEPENSES_PREVISION!M194)</f>
        <v/>
      </c>
      <c r="S194" s="128" t="str">
        <f>IF((ANXE_1_DEPENSES_PREVISION!N194)=0,"",ANXE_1_DEPENSES_PREVISION!N194)</f>
        <v/>
      </c>
      <c r="T194" s="128" t="str">
        <f>IF((ANXE_1_DEPENSES_PREVISION!O194)=0,"",ANXE_1_DEPENSES_PREVISION!O194)</f>
        <v/>
      </c>
      <c r="U194" s="128" t="str">
        <f>IF((ANXE_1_DEPENSES_PREVISION!P194)=0,"",ANXE_1_DEPENSES_PREVISION!P194)</f>
        <v/>
      </c>
      <c r="V194" s="128" t="str">
        <f>IF((ANXE_1_DEPENSES_PREVISION!Q194)=0,"",ANXE_1_DEPENSES_PREVISION!Q194)</f>
        <v/>
      </c>
      <c r="W194" s="10" t="str">
        <f>IF((ANXE_1_DEPENSES_PREVISION!R194)=0,"",ANXE_1_DEPENSES_PREVISION!R194)</f>
        <v/>
      </c>
      <c r="X194" s="36"/>
      <c r="Y194" s="35" t="str">
        <f t="shared" si="8"/>
        <v/>
      </c>
      <c r="Z194" s="12" t="str">
        <f t="shared" si="9"/>
        <v/>
      </c>
      <c r="AA194" s="37" t="str">
        <f t="shared" si="10"/>
        <v/>
      </c>
      <c r="AB194" s="35" t="str">
        <f t="shared" si="11"/>
        <v/>
      </c>
      <c r="AC194" s="35"/>
      <c r="AD194" s="11"/>
    </row>
    <row r="195" spans="2:30" x14ac:dyDescent="0.25">
      <c r="B195" s="33" t="str">
        <f>IF((ANXE_1_DEPENSES_PREVISION!D195)=0,"",ANXE_1_DEPENSES_PREVISION!D195)</f>
        <v/>
      </c>
      <c r="C195" s="33" t="str">
        <f>IF((ANXE_1_DEPENSES_PREVISION!E195)=0,"",ANXE_1_DEPENSES_PREVISION!E195)</f>
        <v/>
      </c>
      <c r="D195" s="33" t="str">
        <f>IF((ANXE_1_DEPENSES_PREVISION!F195)=0,"",ANXE_1_DEPENSES_PREVISION!F195)</f>
        <v/>
      </c>
      <c r="E195" s="33" t="str">
        <f>IF((ANXE_1_DEPENSES_PREVISION!K195)=0,"",ANXE_1_DEPENSES_PREVISION!K195)</f>
        <v/>
      </c>
      <c r="F195" s="33" t="str">
        <f>IF((ANXE_1_DEPENSES_PREVISION!L195)=0,"",ANXE_1_DEPENSES_PREVISION!L195)</f>
        <v/>
      </c>
      <c r="G195" s="33" t="str">
        <f>IF((ANXE_1_DEPENSES_PREVISION!M195)=0,"",ANXE_1_DEPENSES_PREVISION!M195)</f>
        <v/>
      </c>
      <c r="H195" s="32" t="str">
        <f>IF((ANXE_1_DEPENSES_PREVISION!N195)=0,"",ANXE_1_DEPENSES_PREVISION!N195)</f>
        <v/>
      </c>
      <c r="I195" s="32" t="str">
        <f>IF((ANXE_1_DEPENSES_PREVISION!O195)=0,"",ANXE_1_DEPENSES_PREVISION!O195)</f>
        <v/>
      </c>
      <c r="J195" s="32" t="str">
        <f>IF((ANXE_1_DEPENSES_PREVISION!P195)=0,"",ANXE_1_DEPENSES_PREVISION!P195)</f>
        <v/>
      </c>
      <c r="K195" s="32" t="str">
        <f>IF((ANXE_1_DEPENSES_PREVISION!Q195)=0,"",ANXE_1_DEPENSES_PREVISION!Q195)</f>
        <v/>
      </c>
      <c r="L195" s="33" t="str">
        <f>IF((ANXE_1_DEPENSES_PREVISION!R195)=0,"",ANXE_1_DEPENSES_PREVISION!R195)</f>
        <v/>
      </c>
      <c r="M195" s="10" t="str">
        <f>IF((ANXE_1_DEPENSES_PREVISION!D195)=0,"",ANXE_1_DEPENSES_PREVISION!D195)</f>
        <v/>
      </c>
      <c r="N195" s="10" t="str">
        <f>IF((ANXE_1_DEPENSES_PREVISION!E195)=0,"",ANXE_1_DEPENSES_PREVISION!E195)</f>
        <v/>
      </c>
      <c r="O195" s="10" t="str">
        <f>IF((ANXE_1_DEPENSES_PREVISION!F195)=0,"",ANXE_1_DEPENSES_PREVISION!F195)</f>
        <v/>
      </c>
      <c r="P195" s="10" t="str">
        <f>IF((ANXE_1_DEPENSES_PREVISION!K195)=0,"",ANXE_1_DEPENSES_PREVISION!K195)</f>
        <v/>
      </c>
      <c r="Q195" s="10" t="str">
        <f>IF((ANXE_1_DEPENSES_PREVISION!L195)=0,"",ANXE_1_DEPENSES_PREVISION!L195)</f>
        <v/>
      </c>
      <c r="R195" s="10" t="str">
        <f>IF((ANXE_1_DEPENSES_PREVISION!M195)=0,"",ANXE_1_DEPENSES_PREVISION!M195)</f>
        <v/>
      </c>
      <c r="S195" s="128" t="str">
        <f>IF((ANXE_1_DEPENSES_PREVISION!N195)=0,"",ANXE_1_DEPENSES_PREVISION!N195)</f>
        <v/>
      </c>
      <c r="T195" s="128" t="str">
        <f>IF((ANXE_1_DEPENSES_PREVISION!O195)=0,"",ANXE_1_DEPENSES_PREVISION!O195)</f>
        <v/>
      </c>
      <c r="U195" s="128" t="str">
        <f>IF((ANXE_1_DEPENSES_PREVISION!P195)=0,"",ANXE_1_DEPENSES_PREVISION!P195)</f>
        <v/>
      </c>
      <c r="V195" s="128" t="str">
        <f>IF((ANXE_1_DEPENSES_PREVISION!Q195)=0,"",ANXE_1_DEPENSES_PREVISION!Q195)</f>
        <v/>
      </c>
      <c r="W195" s="10" t="str">
        <f>IF((ANXE_1_DEPENSES_PREVISION!R195)=0,"",ANXE_1_DEPENSES_PREVISION!R195)</f>
        <v/>
      </c>
      <c r="X195" s="36"/>
      <c r="Y195" s="35" t="str">
        <f t="shared" si="8"/>
        <v/>
      </c>
      <c r="Z195" s="12" t="str">
        <f t="shared" si="9"/>
        <v/>
      </c>
      <c r="AA195" s="37" t="str">
        <f t="shared" si="10"/>
        <v/>
      </c>
      <c r="AB195" s="35" t="str">
        <f t="shared" si="11"/>
        <v/>
      </c>
      <c r="AC195" s="35"/>
      <c r="AD195" s="11"/>
    </row>
    <row r="196" spans="2:30" x14ac:dyDescent="0.25">
      <c r="B196" s="33" t="str">
        <f>IF((ANXE_1_DEPENSES_PREVISION!D196)=0,"",ANXE_1_DEPENSES_PREVISION!D196)</f>
        <v/>
      </c>
      <c r="C196" s="33" t="str">
        <f>IF((ANXE_1_DEPENSES_PREVISION!E196)=0,"",ANXE_1_DEPENSES_PREVISION!E196)</f>
        <v/>
      </c>
      <c r="D196" s="33" t="str">
        <f>IF((ANXE_1_DEPENSES_PREVISION!F196)=0,"",ANXE_1_DEPENSES_PREVISION!F196)</f>
        <v/>
      </c>
      <c r="E196" s="33" t="str">
        <f>IF((ANXE_1_DEPENSES_PREVISION!K196)=0,"",ANXE_1_DEPENSES_PREVISION!K196)</f>
        <v/>
      </c>
      <c r="F196" s="33" t="str">
        <f>IF((ANXE_1_DEPENSES_PREVISION!L196)=0,"",ANXE_1_DEPENSES_PREVISION!L196)</f>
        <v/>
      </c>
      <c r="G196" s="33" t="str">
        <f>IF((ANXE_1_DEPENSES_PREVISION!M196)=0,"",ANXE_1_DEPENSES_PREVISION!M196)</f>
        <v/>
      </c>
      <c r="H196" s="32" t="str">
        <f>IF((ANXE_1_DEPENSES_PREVISION!N196)=0,"",ANXE_1_DEPENSES_PREVISION!N196)</f>
        <v/>
      </c>
      <c r="I196" s="32" t="str">
        <f>IF((ANXE_1_DEPENSES_PREVISION!O196)=0,"",ANXE_1_DEPENSES_PREVISION!O196)</f>
        <v/>
      </c>
      <c r="J196" s="32" t="str">
        <f>IF((ANXE_1_DEPENSES_PREVISION!P196)=0,"",ANXE_1_DEPENSES_PREVISION!P196)</f>
        <v/>
      </c>
      <c r="K196" s="32" t="str">
        <f>IF((ANXE_1_DEPENSES_PREVISION!Q196)=0,"",ANXE_1_DEPENSES_PREVISION!Q196)</f>
        <v/>
      </c>
      <c r="L196" s="33" t="str">
        <f>IF((ANXE_1_DEPENSES_PREVISION!R196)=0,"",ANXE_1_DEPENSES_PREVISION!R196)</f>
        <v/>
      </c>
      <c r="M196" s="10" t="str">
        <f>IF((ANXE_1_DEPENSES_PREVISION!D196)=0,"",ANXE_1_DEPENSES_PREVISION!D196)</f>
        <v/>
      </c>
      <c r="N196" s="10" t="str">
        <f>IF((ANXE_1_DEPENSES_PREVISION!E196)=0,"",ANXE_1_DEPENSES_PREVISION!E196)</f>
        <v/>
      </c>
      <c r="O196" s="10" t="str">
        <f>IF((ANXE_1_DEPENSES_PREVISION!F196)=0,"",ANXE_1_DEPENSES_PREVISION!F196)</f>
        <v/>
      </c>
      <c r="P196" s="10" t="str">
        <f>IF((ANXE_1_DEPENSES_PREVISION!K196)=0,"",ANXE_1_DEPENSES_PREVISION!K196)</f>
        <v/>
      </c>
      <c r="Q196" s="10" t="str">
        <f>IF((ANXE_1_DEPENSES_PREVISION!L196)=0,"",ANXE_1_DEPENSES_PREVISION!L196)</f>
        <v/>
      </c>
      <c r="R196" s="10" t="str">
        <f>IF((ANXE_1_DEPENSES_PREVISION!M196)=0,"",ANXE_1_DEPENSES_PREVISION!M196)</f>
        <v/>
      </c>
      <c r="S196" s="128" t="str">
        <f>IF((ANXE_1_DEPENSES_PREVISION!N196)=0,"",ANXE_1_DEPENSES_PREVISION!N196)</f>
        <v/>
      </c>
      <c r="T196" s="128" t="str">
        <f>IF((ANXE_1_DEPENSES_PREVISION!O196)=0,"",ANXE_1_DEPENSES_PREVISION!O196)</f>
        <v/>
      </c>
      <c r="U196" s="128" t="str">
        <f>IF((ANXE_1_DEPENSES_PREVISION!P196)=0,"",ANXE_1_DEPENSES_PREVISION!P196)</f>
        <v/>
      </c>
      <c r="V196" s="128" t="str">
        <f>IF((ANXE_1_DEPENSES_PREVISION!Q196)=0,"",ANXE_1_DEPENSES_PREVISION!Q196)</f>
        <v/>
      </c>
      <c r="W196" s="10" t="str">
        <f>IF((ANXE_1_DEPENSES_PREVISION!R196)=0,"",ANXE_1_DEPENSES_PREVISION!R196)</f>
        <v/>
      </c>
      <c r="X196" s="36"/>
      <c r="Y196" s="35" t="str">
        <f t="shared" si="8"/>
        <v/>
      </c>
      <c r="Z196" s="12" t="str">
        <f t="shared" si="9"/>
        <v/>
      </c>
      <c r="AA196" s="37" t="str">
        <f t="shared" si="10"/>
        <v/>
      </c>
      <c r="AB196" s="35" t="str">
        <f t="shared" si="11"/>
        <v/>
      </c>
      <c r="AC196" s="35"/>
      <c r="AD196" s="11"/>
    </row>
    <row r="197" spans="2:30" x14ac:dyDescent="0.25">
      <c r="B197" s="33" t="str">
        <f>IF((ANXE_1_DEPENSES_PREVISION!D197)=0,"",ANXE_1_DEPENSES_PREVISION!D197)</f>
        <v/>
      </c>
      <c r="C197" s="33" t="str">
        <f>IF((ANXE_1_DEPENSES_PREVISION!E197)=0,"",ANXE_1_DEPENSES_PREVISION!E197)</f>
        <v/>
      </c>
      <c r="D197" s="33" t="str">
        <f>IF((ANXE_1_DEPENSES_PREVISION!F197)=0,"",ANXE_1_DEPENSES_PREVISION!F197)</f>
        <v/>
      </c>
      <c r="E197" s="33" t="str">
        <f>IF((ANXE_1_DEPENSES_PREVISION!K197)=0,"",ANXE_1_DEPENSES_PREVISION!K197)</f>
        <v/>
      </c>
      <c r="F197" s="33" t="str">
        <f>IF((ANXE_1_DEPENSES_PREVISION!L197)=0,"",ANXE_1_DEPENSES_PREVISION!L197)</f>
        <v/>
      </c>
      <c r="G197" s="33" t="str">
        <f>IF((ANXE_1_DEPENSES_PREVISION!M197)=0,"",ANXE_1_DEPENSES_PREVISION!M197)</f>
        <v/>
      </c>
      <c r="H197" s="32" t="str">
        <f>IF((ANXE_1_DEPENSES_PREVISION!N197)=0,"",ANXE_1_DEPENSES_PREVISION!N197)</f>
        <v/>
      </c>
      <c r="I197" s="32" t="str">
        <f>IF((ANXE_1_DEPENSES_PREVISION!O197)=0,"",ANXE_1_DEPENSES_PREVISION!O197)</f>
        <v/>
      </c>
      <c r="J197" s="32" t="str">
        <f>IF((ANXE_1_DEPENSES_PREVISION!P197)=0,"",ANXE_1_DEPENSES_PREVISION!P197)</f>
        <v/>
      </c>
      <c r="K197" s="32" t="str">
        <f>IF((ANXE_1_DEPENSES_PREVISION!Q197)=0,"",ANXE_1_DEPENSES_PREVISION!Q197)</f>
        <v/>
      </c>
      <c r="L197" s="33" t="str">
        <f>IF((ANXE_1_DEPENSES_PREVISION!R197)=0,"",ANXE_1_DEPENSES_PREVISION!R197)</f>
        <v/>
      </c>
      <c r="M197" s="10" t="str">
        <f>IF((ANXE_1_DEPENSES_PREVISION!D197)=0,"",ANXE_1_DEPENSES_PREVISION!D197)</f>
        <v/>
      </c>
      <c r="N197" s="10" t="str">
        <f>IF((ANXE_1_DEPENSES_PREVISION!E197)=0,"",ANXE_1_DEPENSES_PREVISION!E197)</f>
        <v/>
      </c>
      <c r="O197" s="10" t="str">
        <f>IF((ANXE_1_DEPENSES_PREVISION!F197)=0,"",ANXE_1_DEPENSES_PREVISION!F197)</f>
        <v/>
      </c>
      <c r="P197" s="10" t="str">
        <f>IF((ANXE_1_DEPENSES_PREVISION!K197)=0,"",ANXE_1_DEPENSES_PREVISION!K197)</f>
        <v/>
      </c>
      <c r="Q197" s="10" t="str">
        <f>IF((ANXE_1_DEPENSES_PREVISION!L197)=0,"",ANXE_1_DEPENSES_PREVISION!L197)</f>
        <v/>
      </c>
      <c r="R197" s="10" t="str">
        <f>IF((ANXE_1_DEPENSES_PREVISION!M197)=0,"",ANXE_1_DEPENSES_PREVISION!M197)</f>
        <v/>
      </c>
      <c r="S197" s="128" t="str">
        <f>IF((ANXE_1_DEPENSES_PREVISION!N197)=0,"",ANXE_1_DEPENSES_PREVISION!N197)</f>
        <v/>
      </c>
      <c r="T197" s="128" t="str">
        <f>IF((ANXE_1_DEPENSES_PREVISION!O197)=0,"",ANXE_1_DEPENSES_PREVISION!O197)</f>
        <v/>
      </c>
      <c r="U197" s="128" t="str">
        <f>IF((ANXE_1_DEPENSES_PREVISION!P197)=0,"",ANXE_1_DEPENSES_PREVISION!P197)</f>
        <v/>
      </c>
      <c r="V197" s="128" t="str">
        <f>IF((ANXE_1_DEPENSES_PREVISION!Q197)=0,"",ANXE_1_DEPENSES_PREVISION!Q197)</f>
        <v/>
      </c>
      <c r="W197" s="10" t="str">
        <f>IF((ANXE_1_DEPENSES_PREVISION!R197)=0,"",ANXE_1_DEPENSES_PREVISION!R197)</f>
        <v/>
      </c>
      <c r="X197" s="36"/>
      <c r="Y197" s="35" t="str">
        <f t="shared" si="8"/>
        <v/>
      </c>
      <c r="Z197" s="12" t="str">
        <f t="shared" si="9"/>
        <v/>
      </c>
      <c r="AA197" s="37" t="str">
        <f t="shared" si="10"/>
        <v/>
      </c>
      <c r="AB197" s="35" t="str">
        <f t="shared" si="11"/>
        <v/>
      </c>
      <c r="AC197" s="35"/>
      <c r="AD197" s="11"/>
    </row>
    <row r="198" spans="2:30" x14ac:dyDescent="0.25">
      <c r="B198" s="33" t="str">
        <f>IF((ANXE_1_DEPENSES_PREVISION!D198)=0,"",ANXE_1_DEPENSES_PREVISION!D198)</f>
        <v/>
      </c>
      <c r="C198" s="33" t="str">
        <f>IF((ANXE_1_DEPENSES_PREVISION!E198)=0,"",ANXE_1_DEPENSES_PREVISION!E198)</f>
        <v/>
      </c>
      <c r="D198" s="33" t="str">
        <f>IF((ANXE_1_DEPENSES_PREVISION!F198)=0,"",ANXE_1_DEPENSES_PREVISION!F198)</f>
        <v/>
      </c>
      <c r="E198" s="33" t="str">
        <f>IF((ANXE_1_DEPENSES_PREVISION!K198)=0,"",ANXE_1_DEPENSES_PREVISION!K198)</f>
        <v/>
      </c>
      <c r="F198" s="33" t="str">
        <f>IF((ANXE_1_DEPENSES_PREVISION!L198)=0,"",ANXE_1_DEPENSES_PREVISION!L198)</f>
        <v/>
      </c>
      <c r="G198" s="33" t="str">
        <f>IF((ANXE_1_DEPENSES_PREVISION!M198)=0,"",ANXE_1_DEPENSES_PREVISION!M198)</f>
        <v/>
      </c>
      <c r="H198" s="32" t="str">
        <f>IF((ANXE_1_DEPENSES_PREVISION!N198)=0,"",ANXE_1_DEPENSES_PREVISION!N198)</f>
        <v/>
      </c>
      <c r="I198" s="32" t="str">
        <f>IF((ANXE_1_DEPENSES_PREVISION!O198)=0,"",ANXE_1_DEPENSES_PREVISION!O198)</f>
        <v/>
      </c>
      <c r="J198" s="32" t="str">
        <f>IF((ANXE_1_DEPENSES_PREVISION!P198)=0,"",ANXE_1_DEPENSES_PREVISION!P198)</f>
        <v/>
      </c>
      <c r="K198" s="32" t="str">
        <f>IF((ANXE_1_DEPENSES_PREVISION!Q198)=0,"",ANXE_1_DEPENSES_PREVISION!Q198)</f>
        <v/>
      </c>
      <c r="L198" s="33" t="str">
        <f>IF((ANXE_1_DEPENSES_PREVISION!R198)=0,"",ANXE_1_DEPENSES_PREVISION!R198)</f>
        <v/>
      </c>
      <c r="M198" s="10" t="str">
        <f>IF((ANXE_1_DEPENSES_PREVISION!D198)=0,"",ANXE_1_DEPENSES_PREVISION!D198)</f>
        <v/>
      </c>
      <c r="N198" s="10" t="str">
        <f>IF((ANXE_1_DEPENSES_PREVISION!E198)=0,"",ANXE_1_DEPENSES_PREVISION!E198)</f>
        <v/>
      </c>
      <c r="O198" s="10" t="str">
        <f>IF((ANXE_1_DEPENSES_PREVISION!F198)=0,"",ANXE_1_DEPENSES_PREVISION!F198)</f>
        <v/>
      </c>
      <c r="P198" s="10" t="str">
        <f>IF((ANXE_1_DEPENSES_PREVISION!K198)=0,"",ANXE_1_DEPENSES_PREVISION!K198)</f>
        <v/>
      </c>
      <c r="Q198" s="10" t="str">
        <f>IF((ANXE_1_DEPENSES_PREVISION!L198)=0,"",ANXE_1_DEPENSES_PREVISION!L198)</f>
        <v/>
      </c>
      <c r="R198" s="10" t="str">
        <f>IF((ANXE_1_DEPENSES_PREVISION!M198)=0,"",ANXE_1_DEPENSES_PREVISION!M198)</f>
        <v/>
      </c>
      <c r="S198" s="128" t="str">
        <f>IF((ANXE_1_DEPENSES_PREVISION!N198)=0,"",ANXE_1_DEPENSES_PREVISION!N198)</f>
        <v/>
      </c>
      <c r="T198" s="128" t="str">
        <f>IF((ANXE_1_DEPENSES_PREVISION!O198)=0,"",ANXE_1_DEPENSES_PREVISION!O198)</f>
        <v/>
      </c>
      <c r="U198" s="128" t="str">
        <f>IF((ANXE_1_DEPENSES_PREVISION!P198)=0,"",ANXE_1_DEPENSES_PREVISION!P198)</f>
        <v/>
      </c>
      <c r="V198" s="128" t="str">
        <f>IF((ANXE_1_DEPENSES_PREVISION!Q198)=0,"",ANXE_1_DEPENSES_PREVISION!Q198)</f>
        <v/>
      </c>
      <c r="W198" s="10" t="str">
        <f>IF((ANXE_1_DEPENSES_PREVISION!R198)=0,"",ANXE_1_DEPENSES_PREVISION!R198)</f>
        <v/>
      </c>
      <c r="X198" s="36"/>
      <c r="Y198" s="35" t="str">
        <f t="shared" si="8"/>
        <v/>
      </c>
      <c r="Z198" s="12" t="str">
        <f t="shared" si="9"/>
        <v/>
      </c>
      <c r="AA198" s="37" t="str">
        <f t="shared" si="10"/>
        <v/>
      </c>
      <c r="AB198" s="35" t="str">
        <f t="shared" si="11"/>
        <v/>
      </c>
      <c r="AC198" s="35"/>
      <c r="AD198" s="11"/>
    </row>
    <row r="199" spans="2:30" x14ac:dyDescent="0.25">
      <c r="B199" s="33" t="str">
        <f>IF((ANXE_1_DEPENSES_PREVISION!D199)=0,"",ANXE_1_DEPENSES_PREVISION!D199)</f>
        <v/>
      </c>
      <c r="C199" s="33" t="str">
        <f>IF((ANXE_1_DEPENSES_PREVISION!E199)=0,"",ANXE_1_DEPENSES_PREVISION!E199)</f>
        <v/>
      </c>
      <c r="D199" s="33" t="str">
        <f>IF((ANXE_1_DEPENSES_PREVISION!F199)=0,"",ANXE_1_DEPENSES_PREVISION!F199)</f>
        <v/>
      </c>
      <c r="E199" s="33" t="str">
        <f>IF((ANXE_1_DEPENSES_PREVISION!K199)=0,"",ANXE_1_DEPENSES_PREVISION!K199)</f>
        <v/>
      </c>
      <c r="F199" s="33" t="str">
        <f>IF((ANXE_1_DEPENSES_PREVISION!L199)=0,"",ANXE_1_DEPENSES_PREVISION!L199)</f>
        <v/>
      </c>
      <c r="G199" s="33" t="str">
        <f>IF((ANXE_1_DEPENSES_PREVISION!M199)=0,"",ANXE_1_DEPENSES_PREVISION!M199)</f>
        <v/>
      </c>
      <c r="H199" s="32" t="str">
        <f>IF((ANXE_1_DEPENSES_PREVISION!N199)=0,"",ANXE_1_DEPENSES_PREVISION!N199)</f>
        <v/>
      </c>
      <c r="I199" s="32" t="str">
        <f>IF((ANXE_1_DEPENSES_PREVISION!O199)=0,"",ANXE_1_DEPENSES_PREVISION!O199)</f>
        <v/>
      </c>
      <c r="J199" s="32" t="str">
        <f>IF((ANXE_1_DEPENSES_PREVISION!P199)=0,"",ANXE_1_DEPENSES_PREVISION!P199)</f>
        <v/>
      </c>
      <c r="K199" s="32" t="str">
        <f>IF((ANXE_1_DEPENSES_PREVISION!Q199)=0,"",ANXE_1_DEPENSES_PREVISION!Q199)</f>
        <v/>
      </c>
      <c r="L199" s="33" t="str">
        <f>IF((ANXE_1_DEPENSES_PREVISION!R199)=0,"",ANXE_1_DEPENSES_PREVISION!R199)</f>
        <v/>
      </c>
      <c r="M199" s="10" t="str">
        <f>IF((ANXE_1_DEPENSES_PREVISION!D199)=0,"",ANXE_1_DEPENSES_PREVISION!D199)</f>
        <v/>
      </c>
      <c r="N199" s="10" t="str">
        <f>IF((ANXE_1_DEPENSES_PREVISION!E199)=0,"",ANXE_1_DEPENSES_PREVISION!E199)</f>
        <v/>
      </c>
      <c r="O199" s="10" t="str">
        <f>IF((ANXE_1_DEPENSES_PREVISION!F199)=0,"",ANXE_1_DEPENSES_PREVISION!F199)</f>
        <v/>
      </c>
      <c r="P199" s="10" t="str">
        <f>IF((ANXE_1_DEPENSES_PREVISION!K199)=0,"",ANXE_1_DEPENSES_PREVISION!K199)</f>
        <v/>
      </c>
      <c r="Q199" s="10" t="str">
        <f>IF((ANXE_1_DEPENSES_PREVISION!L199)=0,"",ANXE_1_DEPENSES_PREVISION!L199)</f>
        <v/>
      </c>
      <c r="R199" s="10" t="str">
        <f>IF((ANXE_1_DEPENSES_PREVISION!M199)=0,"",ANXE_1_DEPENSES_PREVISION!M199)</f>
        <v/>
      </c>
      <c r="S199" s="128" t="str">
        <f>IF((ANXE_1_DEPENSES_PREVISION!N199)=0,"",ANXE_1_DEPENSES_PREVISION!N199)</f>
        <v/>
      </c>
      <c r="T199" s="128" t="str">
        <f>IF((ANXE_1_DEPENSES_PREVISION!O199)=0,"",ANXE_1_DEPENSES_PREVISION!O199)</f>
        <v/>
      </c>
      <c r="U199" s="128" t="str">
        <f>IF((ANXE_1_DEPENSES_PREVISION!P199)=0,"",ANXE_1_DEPENSES_PREVISION!P199)</f>
        <v/>
      </c>
      <c r="V199" s="128" t="str">
        <f>IF((ANXE_1_DEPENSES_PREVISION!Q199)=0,"",ANXE_1_DEPENSES_PREVISION!Q199)</f>
        <v/>
      </c>
      <c r="W199" s="10" t="str">
        <f>IF((ANXE_1_DEPENSES_PREVISION!R199)=0,"",ANXE_1_DEPENSES_PREVISION!R199)</f>
        <v/>
      </c>
      <c r="X199" s="36"/>
      <c r="Y199" s="35" t="str">
        <f t="shared" si="8"/>
        <v/>
      </c>
      <c r="Z199" s="12" t="str">
        <f t="shared" si="9"/>
        <v/>
      </c>
      <c r="AA199" s="37" t="str">
        <f t="shared" si="10"/>
        <v/>
      </c>
      <c r="AB199" s="35" t="str">
        <f t="shared" si="11"/>
        <v/>
      </c>
      <c r="AC199" s="35"/>
      <c r="AD199" s="11"/>
    </row>
    <row r="200" spans="2:30" x14ac:dyDescent="0.25">
      <c r="B200" s="33" t="str">
        <f>IF((ANXE_1_DEPENSES_PREVISION!D200)=0,"",ANXE_1_DEPENSES_PREVISION!D200)</f>
        <v/>
      </c>
      <c r="C200" s="33" t="str">
        <f>IF((ANXE_1_DEPENSES_PREVISION!E200)=0,"",ANXE_1_DEPENSES_PREVISION!E200)</f>
        <v/>
      </c>
      <c r="D200" s="33" t="str">
        <f>IF((ANXE_1_DEPENSES_PREVISION!F200)=0,"",ANXE_1_DEPENSES_PREVISION!F200)</f>
        <v/>
      </c>
      <c r="E200" s="33" t="str">
        <f>IF((ANXE_1_DEPENSES_PREVISION!K200)=0,"",ANXE_1_DEPENSES_PREVISION!K200)</f>
        <v/>
      </c>
      <c r="F200" s="33" t="str">
        <f>IF((ANXE_1_DEPENSES_PREVISION!L200)=0,"",ANXE_1_DEPENSES_PREVISION!L200)</f>
        <v/>
      </c>
      <c r="G200" s="33" t="str">
        <f>IF((ANXE_1_DEPENSES_PREVISION!M200)=0,"",ANXE_1_DEPENSES_PREVISION!M200)</f>
        <v/>
      </c>
      <c r="H200" s="32" t="str">
        <f>IF((ANXE_1_DEPENSES_PREVISION!N200)=0,"",ANXE_1_DEPENSES_PREVISION!N200)</f>
        <v/>
      </c>
      <c r="I200" s="32" t="str">
        <f>IF((ANXE_1_DEPENSES_PREVISION!O200)=0,"",ANXE_1_DEPENSES_PREVISION!O200)</f>
        <v/>
      </c>
      <c r="J200" s="32" t="str">
        <f>IF((ANXE_1_DEPENSES_PREVISION!P200)=0,"",ANXE_1_DEPENSES_PREVISION!P200)</f>
        <v/>
      </c>
      <c r="K200" s="32" t="str">
        <f>IF((ANXE_1_DEPENSES_PREVISION!Q200)=0,"",ANXE_1_DEPENSES_PREVISION!Q200)</f>
        <v/>
      </c>
      <c r="L200" s="33" t="str">
        <f>IF((ANXE_1_DEPENSES_PREVISION!R200)=0,"",ANXE_1_DEPENSES_PREVISION!R200)</f>
        <v/>
      </c>
      <c r="M200" s="10" t="str">
        <f>IF((ANXE_1_DEPENSES_PREVISION!D200)=0,"",ANXE_1_DEPENSES_PREVISION!D200)</f>
        <v/>
      </c>
      <c r="N200" s="10" t="str">
        <f>IF((ANXE_1_DEPENSES_PREVISION!E200)=0,"",ANXE_1_DEPENSES_PREVISION!E200)</f>
        <v/>
      </c>
      <c r="O200" s="10" t="str">
        <f>IF((ANXE_1_DEPENSES_PREVISION!F200)=0,"",ANXE_1_DEPENSES_PREVISION!F200)</f>
        <v/>
      </c>
      <c r="P200" s="10" t="str">
        <f>IF((ANXE_1_DEPENSES_PREVISION!K200)=0,"",ANXE_1_DEPENSES_PREVISION!K200)</f>
        <v/>
      </c>
      <c r="Q200" s="10" t="str">
        <f>IF((ANXE_1_DEPENSES_PREVISION!L200)=0,"",ANXE_1_DEPENSES_PREVISION!L200)</f>
        <v/>
      </c>
      <c r="R200" s="10" t="str">
        <f>IF((ANXE_1_DEPENSES_PREVISION!M200)=0,"",ANXE_1_DEPENSES_PREVISION!M200)</f>
        <v/>
      </c>
      <c r="S200" s="128" t="str">
        <f>IF((ANXE_1_DEPENSES_PREVISION!N200)=0,"",ANXE_1_DEPENSES_PREVISION!N200)</f>
        <v/>
      </c>
      <c r="T200" s="128" t="str">
        <f>IF((ANXE_1_DEPENSES_PREVISION!O200)=0,"",ANXE_1_DEPENSES_PREVISION!O200)</f>
        <v/>
      </c>
      <c r="U200" s="128" t="str">
        <f>IF((ANXE_1_DEPENSES_PREVISION!P200)=0,"",ANXE_1_DEPENSES_PREVISION!P200)</f>
        <v/>
      </c>
      <c r="V200" s="128" t="str">
        <f>IF((ANXE_1_DEPENSES_PREVISION!Q200)=0,"",ANXE_1_DEPENSES_PREVISION!Q200)</f>
        <v/>
      </c>
      <c r="W200" s="10" t="str">
        <f>IF((ANXE_1_DEPENSES_PREVISION!R200)=0,"",ANXE_1_DEPENSES_PREVISION!R200)</f>
        <v/>
      </c>
      <c r="X200" s="36"/>
      <c r="Y200" s="35" t="str">
        <f t="shared" si="8"/>
        <v/>
      </c>
      <c r="Z200" s="12" t="str">
        <f t="shared" si="9"/>
        <v/>
      </c>
      <c r="AA200" s="37" t="str">
        <f t="shared" si="10"/>
        <v/>
      </c>
      <c r="AB200" s="35" t="str">
        <f t="shared" si="11"/>
        <v/>
      </c>
      <c r="AC200" s="35"/>
      <c r="AD200" s="11"/>
    </row>
    <row r="201" spans="2:30" x14ac:dyDescent="0.25">
      <c r="B201" s="33" t="str">
        <f>IF((ANXE_1_DEPENSES_PREVISION!D201)=0,"",ANXE_1_DEPENSES_PREVISION!D201)</f>
        <v/>
      </c>
      <c r="C201" s="33" t="str">
        <f>IF((ANXE_1_DEPENSES_PREVISION!E201)=0,"",ANXE_1_DEPENSES_PREVISION!E201)</f>
        <v/>
      </c>
      <c r="D201" s="33" t="str">
        <f>IF((ANXE_1_DEPENSES_PREVISION!F201)=0,"",ANXE_1_DEPENSES_PREVISION!F201)</f>
        <v/>
      </c>
      <c r="E201" s="33" t="str">
        <f>IF((ANXE_1_DEPENSES_PREVISION!K201)=0,"",ANXE_1_DEPENSES_PREVISION!K201)</f>
        <v/>
      </c>
      <c r="F201" s="33" t="str">
        <f>IF((ANXE_1_DEPENSES_PREVISION!L201)=0,"",ANXE_1_DEPENSES_PREVISION!L201)</f>
        <v/>
      </c>
      <c r="G201" s="33" t="str">
        <f>IF((ANXE_1_DEPENSES_PREVISION!M201)=0,"",ANXE_1_DEPENSES_PREVISION!M201)</f>
        <v/>
      </c>
      <c r="H201" s="32" t="str">
        <f>IF((ANXE_1_DEPENSES_PREVISION!N201)=0,"",ANXE_1_DEPENSES_PREVISION!N201)</f>
        <v/>
      </c>
      <c r="I201" s="32" t="str">
        <f>IF((ANXE_1_DEPENSES_PREVISION!O201)=0,"",ANXE_1_DEPENSES_PREVISION!O201)</f>
        <v/>
      </c>
      <c r="J201" s="32" t="str">
        <f>IF((ANXE_1_DEPENSES_PREVISION!P201)=0,"",ANXE_1_DEPENSES_PREVISION!P201)</f>
        <v/>
      </c>
      <c r="K201" s="32" t="str">
        <f>IF((ANXE_1_DEPENSES_PREVISION!Q201)=0,"",ANXE_1_DEPENSES_PREVISION!Q201)</f>
        <v/>
      </c>
      <c r="L201" s="33" t="str">
        <f>IF((ANXE_1_DEPENSES_PREVISION!R201)=0,"",ANXE_1_DEPENSES_PREVISION!R201)</f>
        <v/>
      </c>
      <c r="M201" s="10" t="str">
        <f>IF((ANXE_1_DEPENSES_PREVISION!D201)=0,"",ANXE_1_DEPENSES_PREVISION!D201)</f>
        <v/>
      </c>
      <c r="N201" s="10" t="str">
        <f>IF((ANXE_1_DEPENSES_PREVISION!E201)=0,"",ANXE_1_DEPENSES_PREVISION!E201)</f>
        <v/>
      </c>
      <c r="O201" s="10" t="str">
        <f>IF((ANXE_1_DEPENSES_PREVISION!F201)=0,"",ANXE_1_DEPENSES_PREVISION!F201)</f>
        <v/>
      </c>
      <c r="P201" s="10" t="str">
        <f>IF((ANXE_1_DEPENSES_PREVISION!K201)=0,"",ANXE_1_DEPENSES_PREVISION!K201)</f>
        <v/>
      </c>
      <c r="Q201" s="10" t="str">
        <f>IF((ANXE_1_DEPENSES_PREVISION!L201)=0,"",ANXE_1_DEPENSES_PREVISION!L201)</f>
        <v/>
      </c>
      <c r="R201" s="10" t="str">
        <f>IF((ANXE_1_DEPENSES_PREVISION!M201)=0,"",ANXE_1_DEPENSES_PREVISION!M201)</f>
        <v/>
      </c>
      <c r="S201" s="128" t="str">
        <f>IF((ANXE_1_DEPENSES_PREVISION!N201)=0,"",ANXE_1_DEPENSES_PREVISION!N201)</f>
        <v/>
      </c>
      <c r="T201" s="128" t="str">
        <f>IF((ANXE_1_DEPENSES_PREVISION!O201)=0,"",ANXE_1_DEPENSES_PREVISION!O201)</f>
        <v/>
      </c>
      <c r="U201" s="128" t="str">
        <f>IF((ANXE_1_DEPENSES_PREVISION!P201)=0,"",ANXE_1_DEPENSES_PREVISION!P201)</f>
        <v/>
      </c>
      <c r="V201" s="128" t="str">
        <f>IF((ANXE_1_DEPENSES_PREVISION!Q201)=0,"",ANXE_1_DEPENSES_PREVISION!Q201)</f>
        <v/>
      </c>
      <c r="W201" s="10" t="str">
        <f>IF((ANXE_1_DEPENSES_PREVISION!R201)=0,"",ANXE_1_DEPENSES_PREVISION!R201)</f>
        <v/>
      </c>
      <c r="X201" s="36"/>
      <c r="Y201" s="35" t="str">
        <f t="shared" si="8"/>
        <v/>
      </c>
      <c r="Z201" s="12" t="str">
        <f t="shared" si="9"/>
        <v/>
      </c>
      <c r="AA201" s="37" t="str">
        <f t="shared" si="10"/>
        <v/>
      </c>
      <c r="AB201" s="35" t="str">
        <f t="shared" si="11"/>
        <v/>
      </c>
      <c r="AC201" s="35"/>
      <c r="AD201" s="11"/>
    </row>
    <row r="202" spans="2:30" x14ac:dyDescent="0.25">
      <c r="B202" s="33" t="str">
        <f>IF((ANXE_1_DEPENSES_PREVISION!D202)=0,"",ANXE_1_DEPENSES_PREVISION!D202)</f>
        <v/>
      </c>
      <c r="C202" s="33" t="str">
        <f>IF((ANXE_1_DEPENSES_PREVISION!E202)=0,"",ANXE_1_DEPENSES_PREVISION!E202)</f>
        <v/>
      </c>
      <c r="D202" s="33" t="str">
        <f>IF((ANXE_1_DEPENSES_PREVISION!F202)=0,"",ANXE_1_DEPENSES_PREVISION!F202)</f>
        <v/>
      </c>
      <c r="E202" s="33" t="str">
        <f>IF((ANXE_1_DEPENSES_PREVISION!K202)=0,"",ANXE_1_DEPENSES_PREVISION!K202)</f>
        <v/>
      </c>
      <c r="F202" s="33" t="str">
        <f>IF((ANXE_1_DEPENSES_PREVISION!L202)=0,"",ANXE_1_DEPENSES_PREVISION!L202)</f>
        <v/>
      </c>
      <c r="G202" s="33" t="str">
        <f>IF((ANXE_1_DEPENSES_PREVISION!M202)=0,"",ANXE_1_DEPENSES_PREVISION!M202)</f>
        <v/>
      </c>
      <c r="H202" s="32" t="str">
        <f>IF((ANXE_1_DEPENSES_PREVISION!N202)=0,"",ANXE_1_DEPENSES_PREVISION!N202)</f>
        <v/>
      </c>
      <c r="I202" s="32" t="str">
        <f>IF((ANXE_1_DEPENSES_PREVISION!O202)=0,"",ANXE_1_DEPENSES_PREVISION!O202)</f>
        <v/>
      </c>
      <c r="J202" s="32" t="str">
        <f>IF((ANXE_1_DEPENSES_PREVISION!P202)=0,"",ANXE_1_DEPENSES_PREVISION!P202)</f>
        <v/>
      </c>
      <c r="K202" s="32" t="str">
        <f>IF((ANXE_1_DEPENSES_PREVISION!Q202)=0,"",ANXE_1_DEPENSES_PREVISION!Q202)</f>
        <v/>
      </c>
      <c r="L202" s="33" t="str">
        <f>IF((ANXE_1_DEPENSES_PREVISION!R202)=0,"",ANXE_1_DEPENSES_PREVISION!R202)</f>
        <v/>
      </c>
      <c r="M202" s="10" t="str">
        <f>IF((ANXE_1_DEPENSES_PREVISION!D202)=0,"",ANXE_1_DEPENSES_PREVISION!D202)</f>
        <v/>
      </c>
      <c r="N202" s="10" t="str">
        <f>IF((ANXE_1_DEPENSES_PREVISION!E202)=0,"",ANXE_1_DEPENSES_PREVISION!E202)</f>
        <v/>
      </c>
      <c r="O202" s="10" t="str">
        <f>IF((ANXE_1_DEPENSES_PREVISION!F202)=0,"",ANXE_1_DEPENSES_PREVISION!F202)</f>
        <v/>
      </c>
      <c r="P202" s="10" t="str">
        <f>IF((ANXE_1_DEPENSES_PREVISION!K202)=0,"",ANXE_1_DEPENSES_PREVISION!K202)</f>
        <v/>
      </c>
      <c r="Q202" s="10" t="str">
        <f>IF((ANXE_1_DEPENSES_PREVISION!L202)=0,"",ANXE_1_DEPENSES_PREVISION!L202)</f>
        <v/>
      </c>
      <c r="R202" s="10" t="str">
        <f>IF((ANXE_1_DEPENSES_PREVISION!M202)=0,"",ANXE_1_DEPENSES_PREVISION!M202)</f>
        <v/>
      </c>
      <c r="S202" s="128" t="str">
        <f>IF((ANXE_1_DEPENSES_PREVISION!N202)=0,"",ANXE_1_DEPENSES_PREVISION!N202)</f>
        <v/>
      </c>
      <c r="T202" s="128" t="str">
        <f>IF((ANXE_1_DEPENSES_PREVISION!O202)=0,"",ANXE_1_DEPENSES_PREVISION!O202)</f>
        <v/>
      </c>
      <c r="U202" s="128" t="str">
        <f>IF((ANXE_1_DEPENSES_PREVISION!P202)=0,"",ANXE_1_DEPENSES_PREVISION!P202)</f>
        <v/>
      </c>
      <c r="V202" s="128" t="str">
        <f>IF((ANXE_1_DEPENSES_PREVISION!Q202)=0,"",ANXE_1_DEPENSES_PREVISION!Q202)</f>
        <v/>
      </c>
      <c r="W202" s="10" t="str">
        <f>IF((ANXE_1_DEPENSES_PREVISION!R202)=0,"",ANXE_1_DEPENSES_PREVISION!R202)</f>
        <v/>
      </c>
      <c r="X202" s="36"/>
      <c r="Y202" s="35" t="str">
        <f t="shared" si="8"/>
        <v/>
      </c>
      <c r="Z202" s="12" t="str">
        <f t="shared" si="9"/>
        <v/>
      </c>
      <c r="AA202" s="37" t="str">
        <f t="shared" si="10"/>
        <v/>
      </c>
      <c r="AB202" s="35" t="str">
        <f t="shared" si="11"/>
        <v/>
      </c>
      <c r="AC202" s="35"/>
      <c r="AD202" s="11"/>
    </row>
    <row r="203" spans="2:30" x14ac:dyDescent="0.25">
      <c r="B203" s="33" t="str">
        <f>IF((ANXE_1_DEPENSES_PREVISION!D203)=0,"",ANXE_1_DEPENSES_PREVISION!D203)</f>
        <v/>
      </c>
      <c r="C203" s="33" t="str">
        <f>IF((ANXE_1_DEPENSES_PREVISION!E203)=0,"",ANXE_1_DEPENSES_PREVISION!E203)</f>
        <v/>
      </c>
      <c r="D203" s="33" t="str">
        <f>IF((ANXE_1_DEPENSES_PREVISION!F203)=0,"",ANXE_1_DEPENSES_PREVISION!F203)</f>
        <v/>
      </c>
      <c r="E203" s="33" t="str">
        <f>IF((ANXE_1_DEPENSES_PREVISION!K203)=0,"",ANXE_1_DEPENSES_PREVISION!K203)</f>
        <v/>
      </c>
      <c r="F203" s="33" t="str">
        <f>IF((ANXE_1_DEPENSES_PREVISION!L203)=0,"",ANXE_1_DEPENSES_PREVISION!L203)</f>
        <v/>
      </c>
      <c r="G203" s="33" t="str">
        <f>IF((ANXE_1_DEPENSES_PREVISION!M203)=0,"",ANXE_1_DEPENSES_PREVISION!M203)</f>
        <v/>
      </c>
      <c r="H203" s="32" t="str">
        <f>IF((ANXE_1_DEPENSES_PREVISION!N203)=0,"",ANXE_1_DEPENSES_PREVISION!N203)</f>
        <v/>
      </c>
      <c r="I203" s="32" t="str">
        <f>IF((ANXE_1_DEPENSES_PREVISION!O203)=0,"",ANXE_1_DEPENSES_PREVISION!O203)</f>
        <v/>
      </c>
      <c r="J203" s="32" t="str">
        <f>IF((ANXE_1_DEPENSES_PREVISION!P203)=0,"",ANXE_1_DEPENSES_PREVISION!P203)</f>
        <v/>
      </c>
      <c r="K203" s="32" t="str">
        <f>IF((ANXE_1_DEPENSES_PREVISION!Q203)=0,"",ANXE_1_DEPENSES_PREVISION!Q203)</f>
        <v/>
      </c>
      <c r="L203" s="33" t="str">
        <f>IF((ANXE_1_DEPENSES_PREVISION!R203)=0,"",ANXE_1_DEPENSES_PREVISION!R203)</f>
        <v/>
      </c>
      <c r="M203" s="10" t="str">
        <f>IF((ANXE_1_DEPENSES_PREVISION!D203)=0,"",ANXE_1_DEPENSES_PREVISION!D203)</f>
        <v/>
      </c>
      <c r="N203" s="10" t="str">
        <f>IF((ANXE_1_DEPENSES_PREVISION!E203)=0,"",ANXE_1_DEPENSES_PREVISION!E203)</f>
        <v/>
      </c>
      <c r="O203" s="10" t="str">
        <f>IF((ANXE_1_DEPENSES_PREVISION!F203)=0,"",ANXE_1_DEPENSES_PREVISION!F203)</f>
        <v/>
      </c>
      <c r="P203" s="10" t="str">
        <f>IF((ANXE_1_DEPENSES_PREVISION!K203)=0,"",ANXE_1_DEPENSES_PREVISION!K203)</f>
        <v/>
      </c>
      <c r="Q203" s="10" t="str">
        <f>IF((ANXE_1_DEPENSES_PREVISION!L203)=0,"",ANXE_1_DEPENSES_PREVISION!L203)</f>
        <v/>
      </c>
      <c r="R203" s="10" t="str">
        <f>IF((ANXE_1_DEPENSES_PREVISION!M203)=0,"",ANXE_1_DEPENSES_PREVISION!M203)</f>
        <v/>
      </c>
      <c r="S203" s="128" t="str">
        <f>IF((ANXE_1_DEPENSES_PREVISION!N203)=0,"",ANXE_1_DEPENSES_PREVISION!N203)</f>
        <v/>
      </c>
      <c r="T203" s="128" t="str">
        <f>IF((ANXE_1_DEPENSES_PREVISION!O203)=0,"",ANXE_1_DEPENSES_PREVISION!O203)</f>
        <v/>
      </c>
      <c r="U203" s="128" t="str">
        <f>IF((ANXE_1_DEPENSES_PREVISION!P203)=0,"",ANXE_1_DEPENSES_PREVISION!P203)</f>
        <v/>
      </c>
      <c r="V203" s="128" t="str">
        <f>IF((ANXE_1_DEPENSES_PREVISION!Q203)=0,"",ANXE_1_DEPENSES_PREVISION!Q203)</f>
        <v/>
      </c>
      <c r="W203" s="10" t="str">
        <f>IF((ANXE_1_DEPENSES_PREVISION!R203)=0,"",ANXE_1_DEPENSES_PREVISION!R203)</f>
        <v/>
      </c>
      <c r="X203" s="36"/>
      <c r="Y203" s="35" t="str">
        <f t="shared" si="8"/>
        <v/>
      </c>
      <c r="Z203" s="12" t="str">
        <f t="shared" si="9"/>
        <v/>
      </c>
      <c r="AA203" s="37" t="str">
        <f t="shared" si="10"/>
        <v/>
      </c>
      <c r="AB203" s="35" t="str">
        <f t="shared" si="11"/>
        <v/>
      </c>
      <c r="AC203" s="35"/>
      <c r="AD203" s="11"/>
    </row>
    <row r="204" spans="2:30" x14ac:dyDescent="0.25">
      <c r="B204" s="33" t="str">
        <f>IF((ANXE_1_DEPENSES_PREVISION!D204)=0,"",ANXE_1_DEPENSES_PREVISION!D204)</f>
        <v/>
      </c>
      <c r="C204" s="33" t="str">
        <f>IF((ANXE_1_DEPENSES_PREVISION!E204)=0,"",ANXE_1_DEPENSES_PREVISION!E204)</f>
        <v/>
      </c>
      <c r="D204" s="33" t="str">
        <f>IF((ANXE_1_DEPENSES_PREVISION!F204)=0,"",ANXE_1_DEPENSES_PREVISION!F204)</f>
        <v/>
      </c>
      <c r="E204" s="33" t="str">
        <f>IF((ANXE_1_DEPENSES_PREVISION!K204)=0,"",ANXE_1_DEPENSES_PREVISION!K204)</f>
        <v/>
      </c>
      <c r="F204" s="33" t="str">
        <f>IF((ANXE_1_DEPENSES_PREVISION!L204)=0,"",ANXE_1_DEPENSES_PREVISION!L204)</f>
        <v/>
      </c>
      <c r="G204" s="33" t="str">
        <f>IF((ANXE_1_DEPENSES_PREVISION!M204)=0,"",ANXE_1_DEPENSES_PREVISION!M204)</f>
        <v/>
      </c>
      <c r="H204" s="32" t="str">
        <f>IF((ANXE_1_DEPENSES_PREVISION!N204)=0,"",ANXE_1_DEPENSES_PREVISION!N204)</f>
        <v/>
      </c>
      <c r="I204" s="32" t="str">
        <f>IF((ANXE_1_DEPENSES_PREVISION!O204)=0,"",ANXE_1_DEPENSES_PREVISION!O204)</f>
        <v/>
      </c>
      <c r="J204" s="32" t="str">
        <f>IF((ANXE_1_DEPENSES_PREVISION!P204)=0,"",ANXE_1_DEPENSES_PREVISION!P204)</f>
        <v/>
      </c>
      <c r="K204" s="32" t="str">
        <f>IF((ANXE_1_DEPENSES_PREVISION!Q204)=0,"",ANXE_1_DEPENSES_PREVISION!Q204)</f>
        <v/>
      </c>
      <c r="L204" s="33" t="str">
        <f>IF((ANXE_1_DEPENSES_PREVISION!R204)=0,"",ANXE_1_DEPENSES_PREVISION!R204)</f>
        <v/>
      </c>
      <c r="M204" s="10" t="str">
        <f>IF((ANXE_1_DEPENSES_PREVISION!D204)=0,"",ANXE_1_DEPENSES_PREVISION!D204)</f>
        <v/>
      </c>
      <c r="N204" s="10" t="str">
        <f>IF((ANXE_1_DEPENSES_PREVISION!E204)=0,"",ANXE_1_DEPENSES_PREVISION!E204)</f>
        <v/>
      </c>
      <c r="O204" s="10" t="str">
        <f>IF((ANXE_1_DEPENSES_PREVISION!F204)=0,"",ANXE_1_DEPENSES_PREVISION!F204)</f>
        <v/>
      </c>
      <c r="P204" s="10" t="str">
        <f>IF((ANXE_1_DEPENSES_PREVISION!K204)=0,"",ANXE_1_DEPENSES_PREVISION!K204)</f>
        <v/>
      </c>
      <c r="Q204" s="10" t="str">
        <f>IF((ANXE_1_DEPENSES_PREVISION!L204)=0,"",ANXE_1_DEPENSES_PREVISION!L204)</f>
        <v/>
      </c>
      <c r="R204" s="10" t="str">
        <f>IF((ANXE_1_DEPENSES_PREVISION!M204)=0,"",ANXE_1_DEPENSES_PREVISION!M204)</f>
        <v/>
      </c>
      <c r="S204" s="128" t="str">
        <f>IF((ANXE_1_DEPENSES_PREVISION!N204)=0,"",ANXE_1_DEPENSES_PREVISION!N204)</f>
        <v/>
      </c>
      <c r="T204" s="128" t="str">
        <f>IF((ANXE_1_DEPENSES_PREVISION!O204)=0,"",ANXE_1_DEPENSES_PREVISION!O204)</f>
        <v/>
      </c>
      <c r="U204" s="128" t="str">
        <f>IF((ANXE_1_DEPENSES_PREVISION!P204)=0,"",ANXE_1_DEPENSES_PREVISION!P204)</f>
        <v/>
      </c>
      <c r="V204" s="128" t="str">
        <f>IF((ANXE_1_DEPENSES_PREVISION!Q204)=0,"",ANXE_1_DEPENSES_PREVISION!Q204)</f>
        <v/>
      </c>
      <c r="W204" s="10" t="str">
        <f>IF((ANXE_1_DEPENSES_PREVISION!R204)=0,"",ANXE_1_DEPENSES_PREVISION!R204)</f>
        <v/>
      </c>
      <c r="X204" s="36"/>
      <c r="Y204" s="35" t="str">
        <f t="shared" si="8"/>
        <v/>
      </c>
      <c r="Z204" s="12" t="str">
        <f t="shared" si="9"/>
        <v/>
      </c>
      <c r="AA204" s="37" t="str">
        <f t="shared" si="10"/>
        <v/>
      </c>
      <c r="AB204" s="35" t="str">
        <f t="shared" si="11"/>
        <v/>
      </c>
      <c r="AC204" s="35"/>
      <c r="AD204" s="11"/>
    </row>
    <row r="205" spans="2:30" x14ac:dyDescent="0.25">
      <c r="B205" s="33" t="str">
        <f>IF((ANXE_1_DEPENSES_PREVISION!D205)=0,"",ANXE_1_DEPENSES_PREVISION!D205)</f>
        <v/>
      </c>
      <c r="C205" s="33" t="str">
        <f>IF((ANXE_1_DEPENSES_PREVISION!E205)=0,"",ANXE_1_DEPENSES_PREVISION!E205)</f>
        <v/>
      </c>
      <c r="D205" s="33" t="str">
        <f>IF((ANXE_1_DEPENSES_PREVISION!F205)=0,"",ANXE_1_DEPENSES_PREVISION!F205)</f>
        <v/>
      </c>
      <c r="E205" s="33" t="str">
        <f>IF((ANXE_1_DEPENSES_PREVISION!K205)=0,"",ANXE_1_DEPENSES_PREVISION!K205)</f>
        <v/>
      </c>
      <c r="F205" s="33" t="str">
        <f>IF((ANXE_1_DEPENSES_PREVISION!L205)=0,"",ANXE_1_DEPENSES_PREVISION!L205)</f>
        <v/>
      </c>
      <c r="G205" s="33" t="str">
        <f>IF((ANXE_1_DEPENSES_PREVISION!M205)=0,"",ANXE_1_DEPENSES_PREVISION!M205)</f>
        <v/>
      </c>
      <c r="H205" s="32" t="str">
        <f>IF((ANXE_1_DEPENSES_PREVISION!N205)=0,"",ANXE_1_DEPENSES_PREVISION!N205)</f>
        <v/>
      </c>
      <c r="I205" s="32" t="str">
        <f>IF((ANXE_1_DEPENSES_PREVISION!O205)=0,"",ANXE_1_DEPENSES_PREVISION!O205)</f>
        <v/>
      </c>
      <c r="J205" s="32" t="str">
        <f>IF((ANXE_1_DEPENSES_PREVISION!P205)=0,"",ANXE_1_DEPENSES_PREVISION!P205)</f>
        <v/>
      </c>
      <c r="K205" s="32" t="str">
        <f>IF((ANXE_1_DEPENSES_PREVISION!Q205)=0,"",ANXE_1_DEPENSES_PREVISION!Q205)</f>
        <v/>
      </c>
      <c r="L205" s="33" t="str">
        <f>IF((ANXE_1_DEPENSES_PREVISION!R205)=0,"",ANXE_1_DEPENSES_PREVISION!R205)</f>
        <v/>
      </c>
      <c r="M205" s="10" t="str">
        <f>IF((ANXE_1_DEPENSES_PREVISION!D205)=0,"",ANXE_1_DEPENSES_PREVISION!D205)</f>
        <v/>
      </c>
      <c r="N205" s="10" t="str">
        <f>IF((ANXE_1_DEPENSES_PREVISION!E205)=0,"",ANXE_1_DEPENSES_PREVISION!E205)</f>
        <v/>
      </c>
      <c r="O205" s="10" t="str">
        <f>IF((ANXE_1_DEPENSES_PREVISION!F205)=0,"",ANXE_1_DEPENSES_PREVISION!F205)</f>
        <v/>
      </c>
      <c r="P205" s="10" t="str">
        <f>IF((ANXE_1_DEPENSES_PREVISION!K205)=0,"",ANXE_1_DEPENSES_PREVISION!K205)</f>
        <v/>
      </c>
      <c r="Q205" s="10" t="str">
        <f>IF((ANXE_1_DEPENSES_PREVISION!L205)=0,"",ANXE_1_DEPENSES_PREVISION!L205)</f>
        <v/>
      </c>
      <c r="R205" s="10" t="str">
        <f>IF((ANXE_1_DEPENSES_PREVISION!M205)=0,"",ANXE_1_DEPENSES_PREVISION!M205)</f>
        <v/>
      </c>
      <c r="S205" s="128" t="str">
        <f>IF((ANXE_1_DEPENSES_PREVISION!N205)=0,"",ANXE_1_DEPENSES_PREVISION!N205)</f>
        <v/>
      </c>
      <c r="T205" s="128" t="str">
        <f>IF((ANXE_1_DEPENSES_PREVISION!O205)=0,"",ANXE_1_DEPENSES_PREVISION!O205)</f>
        <v/>
      </c>
      <c r="U205" s="128" t="str">
        <f>IF((ANXE_1_DEPENSES_PREVISION!P205)=0,"",ANXE_1_DEPENSES_PREVISION!P205)</f>
        <v/>
      </c>
      <c r="V205" s="128" t="str">
        <f>IF((ANXE_1_DEPENSES_PREVISION!Q205)=0,"",ANXE_1_DEPENSES_PREVISION!Q205)</f>
        <v/>
      </c>
      <c r="W205" s="10" t="str">
        <f>IF((ANXE_1_DEPENSES_PREVISION!R205)=0,"",ANXE_1_DEPENSES_PREVISION!R205)</f>
        <v/>
      </c>
      <c r="X205" s="36"/>
      <c r="Y205" s="35" t="str">
        <f t="shared" si="8"/>
        <v/>
      </c>
      <c r="Z205" s="12" t="str">
        <f t="shared" si="9"/>
        <v/>
      </c>
      <c r="AA205" s="37" t="str">
        <f t="shared" si="10"/>
        <v/>
      </c>
      <c r="AB205" s="35" t="str">
        <f t="shared" si="11"/>
        <v/>
      </c>
      <c r="AC205" s="35"/>
      <c r="AD205" s="11"/>
    </row>
    <row r="206" spans="2:30" x14ac:dyDescent="0.25">
      <c r="B206" s="33" t="str">
        <f>IF((ANXE_1_DEPENSES_PREVISION!D206)=0,"",ANXE_1_DEPENSES_PREVISION!D206)</f>
        <v/>
      </c>
      <c r="C206" s="33" t="str">
        <f>IF((ANXE_1_DEPENSES_PREVISION!E206)=0,"",ANXE_1_DEPENSES_PREVISION!E206)</f>
        <v/>
      </c>
      <c r="D206" s="33" t="str">
        <f>IF((ANXE_1_DEPENSES_PREVISION!F206)=0,"",ANXE_1_DEPENSES_PREVISION!F206)</f>
        <v/>
      </c>
      <c r="E206" s="33" t="str">
        <f>IF((ANXE_1_DEPENSES_PREVISION!K206)=0,"",ANXE_1_DEPENSES_PREVISION!K206)</f>
        <v/>
      </c>
      <c r="F206" s="33" t="str">
        <f>IF((ANXE_1_DEPENSES_PREVISION!L206)=0,"",ANXE_1_DEPENSES_PREVISION!L206)</f>
        <v/>
      </c>
      <c r="G206" s="33" t="str">
        <f>IF((ANXE_1_DEPENSES_PREVISION!M206)=0,"",ANXE_1_DEPENSES_PREVISION!M206)</f>
        <v/>
      </c>
      <c r="H206" s="32" t="str">
        <f>IF((ANXE_1_DEPENSES_PREVISION!N206)=0,"",ANXE_1_DEPENSES_PREVISION!N206)</f>
        <v/>
      </c>
      <c r="I206" s="32" t="str">
        <f>IF((ANXE_1_DEPENSES_PREVISION!O206)=0,"",ANXE_1_DEPENSES_PREVISION!O206)</f>
        <v/>
      </c>
      <c r="J206" s="32" t="str">
        <f>IF((ANXE_1_DEPENSES_PREVISION!P206)=0,"",ANXE_1_DEPENSES_PREVISION!P206)</f>
        <v/>
      </c>
      <c r="K206" s="32" t="str">
        <f>IF((ANXE_1_DEPENSES_PREVISION!Q206)=0,"",ANXE_1_DEPENSES_PREVISION!Q206)</f>
        <v/>
      </c>
      <c r="L206" s="33" t="str">
        <f>IF((ANXE_1_DEPENSES_PREVISION!R206)=0,"",ANXE_1_DEPENSES_PREVISION!R206)</f>
        <v/>
      </c>
      <c r="M206" s="10" t="str">
        <f>IF((ANXE_1_DEPENSES_PREVISION!D206)=0,"",ANXE_1_DEPENSES_PREVISION!D206)</f>
        <v/>
      </c>
      <c r="N206" s="10" t="str">
        <f>IF((ANXE_1_DEPENSES_PREVISION!E206)=0,"",ANXE_1_DEPENSES_PREVISION!E206)</f>
        <v/>
      </c>
      <c r="O206" s="10" t="str">
        <f>IF((ANXE_1_DEPENSES_PREVISION!F206)=0,"",ANXE_1_DEPENSES_PREVISION!F206)</f>
        <v/>
      </c>
      <c r="P206" s="10" t="str">
        <f>IF((ANXE_1_DEPENSES_PREVISION!K206)=0,"",ANXE_1_DEPENSES_PREVISION!K206)</f>
        <v/>
      </c>
      <c r="Q206" s="10" t="str">
        <f>IF((ANXE_1_DEPENSES_PREVISION!L206)=0,"",ANXE_1_DEPENSES_PREVISION!L206)</f>
        <v/>
      </c>
      <c r="R206" s="10" t="str">
        <f>IF((ANXE_1_DEPENSES_PREVISION!M206)=0,"",ANXE_1_DEPENSES_PREVISION!M206)</f>
        <v/>
      </c>
      <c r="S206" s="128" t="str">
        <f>IF((ANXE_1_DEPENSES_PREVISION!N206)=0,"",ANXE_1_DEPENSES_PREVISION!N206)</f>
        <v/>
      </c>
      <c r="T206" s="128" t="str">
        <f>IF((ANXE_1_DEPENSES_PREVISION!O206)=0,"",ANXE_1_DEPENSES_PREVISION!O206)</f>
        <v/>
      </c>
      <c r="U206" s="128" t="str">
        <f>IF((ANXE_1_DEPENSES_PREVISION!P206)=0,"",ANXE_1_DEPENSES_PREVISION!P206)</f>
        <v/>
      </c>
      <c r="V206" s="128" t="str">
        <f>IF((ANXE_1_DEPENSES_PREVISION!Q206)=0,"",ANXE_1_DEPENSES_PREVISION!Q206)</f>
        <v/>
      </c>
      <c r="W206" s="10" t="str">
        <f>IF((ANXE_1_DEPENSES_PREVISION!R206)=0,"",ANXE_1_DEPENSES_PREVISION!R206)</f>
        <v/>
      </c>
      <c r="X206" s="36"/>
      <c r="Y206" s="35" t="str">
        <f t="shared" ref="Y206:Y269" si="12">IF(V206="","",V206-X206)</f>
        <v/>
      </c>
      <c r="Z206" s="12" t="str">
        <f t="shared" ref="Z206:Z269" si="13">IF(V206="","",IF(Y206&gt;0,"Motif obligatoire",""))</f>
        <v/>
      </c>
      <c r="AA206" s="37" t="str">
        <f t="shared" ref="AA206:AA269" si="14">IFERROR(IF(V206="","",(V206-(MIN(S206,T206,U206)))/MIN(S206,T206,U206)),"")</f>
        <v/>
      </c>
      <c r="AB206" s="35" t="str">
        <f t="shared" ref="AB206:AB269" si="15">IF(MIN(S206,T206,U206)*1.15=0,"",MIN(S206,T206,U206)*1.15)</f>
        <v/>
      </c>
      <c r="AC206" s="35"/>
      <c r="AD206" s="11"/>
    </row>
    <row r="207" spans="2:30" x14ac:dyDescent="0.25">
      <c r="B207" s="33" t="str">
        <f>IF((ANXE_1_DEPENSES_PREVISION!D207)=0,"",ANXE_1_DEPENSES_PREVISION!D207)</f>
        <v/>
      </c>
      <c r="C207" s="33" t="str">
        <f>IF((ANXE_1_DEPENSES_PREVISION!E207)=0,"",ANXE_1_DEPENSES_PREVISION!E207)</f>
        <v/>
      </c>
      <c r="D207" s="33" t="str">
        <f>IF((ANXE_1_DEPENSES_PREVISION!F207)=0,"",ANXE_1_DEPENSES_PREVISION!F207)</f>
        <v/>
      </c>
      <c r="E207" s="33" t="str">
        <f>IF((ANXE_1_DEPENSES_PREVISION!K207)=0,"",ANXE_1_DEPENSES_PREVISION!K207)</f>
        <v/>
      </c>
      <c r="F207" s="33" t="str">
        <f>IF((ANXE_1_DEPENSES_PREVISION!L207)=0,"",ANXE_1_DEPENSES_PREVISION!L207)</f>
        <v/>
      </c>
      <c r="G207" s="33" t="str">
        <f>IF((ANXE_1_DEPENSES_PREVISION!M207)=0,"",ANXE_1_DEPENSES_PREVISION!M207)</f>
        <v/>
      </c>
      <c r="H207" s="32" t="str">
        <f>IF((ANXE_1_DEPENSES_PREVISION!N207)=0,"",ANXE_1_DEPENSES_PREVISION!N207)</f>
        <v/>
      </c>
      <c r="I207" s="32" t="str">
        <f>IF((ANXE_1_DEPENSES_PREVISION!O207)=0,"",ANXE_1_DEPENSES_PREVISION!O207)</f>
        <v/>
      </c>
      <c r="J207" s="32" t="str">
        <f>IF((ANXE_1_DEPENSES_PREVISION!P207)=0,"",ANXE_1_DEPENSES_PREVISION!P207)</f>
        <v/>
      </c>
      <c r="K207" s="32" t="str">
        <f>IF((ANXE_1_DEPENSES_PREVISION!Q207)=0,"",ANXE_1_DEPENSES_PREVISION!Q207)</f>
        <v/>
      </c>
      <c r="L207" s="33" t="str">
        <f>IF((ANXE_1_DEPENSES_PREVISION!R207)=0,"",ANXE_1_DEPENSES_PREVISION!R207)</f>
        <v/>
      </c>
      <c r="M207" s="10" t="str">
        <f>IF((ANXE_1_DEPENSES_PREVISION!D207)=0,"",ANXE_1_DEPENSES_PREVISION!D207)</f>
        <v/>
      </c>
      <c r="N207" s="10" t="str">
        <f>IF((ANXE_1_DEPENSES_PREVISION!E207)=0,"",ANXE_1_DEPENSES_PREVISION!E207)</f>
        <v/>
      </c>
      <c r="O207" s="10" t="str">
        <f>IF((ANXE_1_DEPENSES_PREVISION!F207)=0,"",ANXE_1_DEPENSES_PREVISION!F207)</f>
        <v/>
      </c>
      <c r="P207" s="10" t="str">
        <f>IF((ANXE_1_DEPENSES_PREVISION!K207)=0,"",ANXE_1_DEPENSES_PREVISION!K207)</f>
        <v/>
      </c>
      <c r="Q207" s="10" t="str">
        <f>IF((ANXE_1_DEPENSES_PREVISION!L207)=0,"",ANXE_1_DEPENSES_PREVISION!L207)</f>
        <v/>
      </c>
      <c r="R207" s="10" t="str">
        <f>IF((ANXE_1_DEPENSES_PREVISION!M207)=0,"",ANXE_1_DEPENSES_PREVISION!M207)</f>
        <v/>
      </c>
      <c r="S207" s="128" t="str">
        <f>IF((ANXE_1_DEPENSES_PREVISION!N207)=0,"",ANXE_1_DEPENSES_PREVISION!N207)</f>
        <v/>
      </c>
      <c r="T207" s="128" t="str">
        <f>IF((ANXE_1_DEPENSES_PREVISION!O207)=0,"",ANXE_1_DEPENSES_PREVISION!O207)</f>
        <v/>
      </c>
      <c r="U207" s="128" t="str">
        <f>IF((ANXE_1_DEPENSES_PREVISION!P207)=0,"",ANXE_1_DEPENSES_PREVISION!P207)</f>
        <v/>
      </c>
      <c r="V207" s="128" t="str">
        <f>IF((ANXE_1_DEPENSES_PREVISION!Q207)=0,"",ANXE_1_DEPENSES_PREVISION!Q207)</f>
        <v/>
      </c>
      <c r="W207" s="10" t="str">
        <f>IF((ANXE_1_DEPENSES_PREVISION!R207)=0,"",ANXE_1_DEPENSES_PREVISION!R207)</f>
        <v/>
      </c>
      <c r="X207" s="36"/>
      <c r="Y207" s="35" t="str">
        <f t="shared" si="12"/>
        <v/>
      </c>
      <c r="Z207" s="12" t="str">
        <f t="shared" si="13"/>
        <v/>
      </c>
      <c r="AA207" s="37" t="str">
        <f t="shared" si="14"/>
        <v/>
      </c>
      <c r="AB207" s="35" t="str">
        <f t="shared" si="15"/>
        <v/>
      </c>
      <c r="AC207" s="35"/>
      <c r="AD207" s="11"/>
    </row>
    <row r="208" spans="2:30" x14ac:dyDescent="0.25">
      <c r="B208" s="33" t="str">
        <f>IF((ANXE_1_DEPENSES_PREVISION!D208)=0,"",ANXE_1_DEPENSES_PREVISION!D208)</f>
        <v/>
      </c>
      <c r="C208" s="33" t="str">
        <f>IF((ANXE_1_DEPENSES_PREVISION!E208)=0,"",ANXE_1_DEPENSES_PREVISION!E208)</f>
        <v/>
      </c>
      <c r="D208" s="33" t="str">
        <f>IF((ANXE_1_DEPENSES_PREVISION!F208)=0,"",ANXE_1_DEPENSES_PREVISION!F208)</f>
        <v/>
      </c>
      <c r="E208" s="33" t="str">
        <f>IF((ANXE_1_DEPENSES_PREVISION!K208)=0,"",ANXE_1_DEPENSES_PREVISION!K208)</f>
        <v/>
      </c>
      <c r="F208" s="33" t="str">
        <f>IF((ANXE_1_DEPENSES_PREVISION!L208)=0,"",ANXE_1_DEPENSES_PREVISION!L208)</f>
        <v/>
      </c>
      <c r="G208" s="33" t="str">
        <f>IF((ANXE_1_DEPENSES_PREVISION!M208)=0,"",ANXE_1_DEPENSES_PREVISION!M208)</f>
        <v/>
      </c>
      <c r="H208" s="32" t="str">
        <f>IF((ANXE_1_DEPENSES_PREVISION!N208)=0,"",ANXE_1_DEPENSES_PREVISION!N208)</f>
        <v/>
      </c>
      <c r="I208" s="32" t="str">
        <f>IF((ANXE_1_DEPENSES_PREVISION!O208)=0,"",ANXE_1_DEPENSES_PREVISION!O208)</f>
        <v/>
      </c>
      <c r="J208" s="32" t="str">
        <f>IF((ANXE_1_DEPENSES_PREVISION!P208)=0,"",ANXE_1_DEPENSES_PREVISION!P208)</f>
        <v/>
      </c>
      <c r="K208" s="32" t="str">
        <f>IF((ANXE_1_DEPENSES_PREVISION!Q208)=0,"",ANXE_1_DEPENSES_PREVISION!Q208)</f>
        <v/>
      </c>
      <c r="L208" s="33" t="str">
        <f>IF((ANXE_1_DEPENSES_PREVISION!R208)=0,"",ANXE_1_DEPENSES_PREVISION!R208)</f>
        <v/>
      </c>
      <c r="M208" s="10" t="str">
        <f>IF((ANXE_1_DEPENSES_PREVISION!D208)=0,"",ANXE_1_DEPENSES_PREVISION!D208)</f>
        <v/>
      </c>
      <c r="N208" s="10" t="str">
        <f>IF((ANXE_1_DEPENSES_PREVISION!E208)=0,"",ANXE_1_DEPENSES_PREVISION!E208)</f>
        <v/>
      </c>
      <c r="O208" s="10" t="str">
        <f>IF((ANXE_1_DEPENSES_PREVISION!F208)=0,"",ANXE_1_DEPENSES_PREVISION!F208)</f>
        <v/>
      </c>
      <c r="P208" s="10" t="str">
        <f>IF((ANXE_1_DEPENSES_PREVISION!K208)=0,"",ANXE_1_DEPENSES_PREVISION!K208)</f>
        <v/>
      </c>
      <c r="Q208" s="10" t="str">
        <f>IF((ANXE_1_DEPENSES_PREVISION!L208)=0,"",ANXE_1_DEPENSES_PREVISION!L208)</f>
        <v/>
      </c>
      <c r="R208" s="10" t="str">
        <f>IF((ANXE_1_DEPENSES_PREVISION!M208)=0,"",ANXE_1_DEPENSES_PREVISION!M208)</f>
        <v/>
      </c>
      <c r="S208" s="128" t="str">
        <f>IF((ANXE_1_DEPENSES_PREVISION!N208)=0,"",ANXE_1_DEPENSES_PREVISION!N208)</f>
        <v/>
      </c>
      <c r="T208" s="128" t="str">
        <f>IF((ANXE_1_DEPENSES_PREVISION!O208)=0,"",ANXE_1_DEPENSES_PREVISION!O208)</f>
        <v/>
      </c>
      <c r="U208" s="128" t="str">
        <f>IF((ANXE_1_DEPENSES_PREVISION!P208)=0,"",ANXE_1_DEPENSES_PREVISION!P208)</f>
        <v/>
      </c>
      <c r="V208" s="128" t="str">
        <f>IF((ANXE_1_DEPENSES_PREVISION!Q208)=0,"",ANXE_1_DEPENSES_PREVISION!Q208)</f>
        <v/>
      </c>
      <c r="W208" s="10" t="str">
        <f>IF((ANXE_1_DEPENSES_PREVISION!R208)=0,"",ANXE_1_DEPENSES_PREVISION!R208)</f>
        <v/>
      </c>
      <c r="X208" s="36"/>
      <c r="Y208" s="35" t="str">
        <f t="shared" si="12"/>
        <v/>
      </c>
      <c r="Z208" s="12" t="str">
        <f t="shared" si="13"/>
        <v/>
      </c>
      <c r="AA208" s="37" t="str">
        <f t="shared" si="14"/>
        <v/>
      </c>
      <c r="AB208" s="35" t="str">
        <f t="shared" si="15"/>
        <v/>
      </c>
      <c r="AC208" s="35"/>
      <c r="AD208" s="11"/>
    </row>
    <row r="209" spans="2:30" x14ac:dyDescent="0.25">
      <c r="B209" s="33" t="str">
        <f>IF((ANXE_1_DEPENSES_PREVISION!D209)=0,"",ANXE_1_DEPENSES_PREVISION!D209)</f>
        <v/>
      </c>
      <c r="C209" s="33" t="str">
        <f>IF((ANXE_1_DEPENSES_PREVISION!E209)=0,"",ANXE_1_DEPENSES_PREVISION!E209)</f>
        <v/>
      </c>
      <c r="D209" s="33" t="str">
        <f>IF((ANXE_1_DEPENSES_PREVISION!F209)=0,"",ANXE_1_DEPENSES_PREVISION!F209)</f>
        <v/>
      </c>
      <c r="E209" s="33" t="str">
        <f>IF((ANXE_1_DEPENSES_PREVISION!K209)=0,"",ANXE_1_DEPENSES_PREVISION!K209)</f>
        <v/>
      </c>
      <c r="F209" s="33" t="str">
        <f>IF((ANXE_1_DEPENSES_PREVISION!L209)=0,"",ANXE_1_DEPENSES_PREVISION!L209)</f>
        <v/>
      </c>
      <c r="G209" s="33" t="str">
        <f>IF((ANXE_1_DEPENSES_PREVISION!M209)=0,"",ANXE_1_DEPENSES_PREVISION!M209)</f>
        <v/>
      </c>
      <c r="H209" s="32" t="str">
        <f>IF((ANXE_1_DEPENSES_PREVISION!N209)=0,"",ANXE_1_DEPENSES_PREVISION!N209)</f>
        <v/>
      </c>
      <c r="I209" s="32" t="str">
        <f>IF((ANXE_1_DEPENSES_PREVISION!O209)=0,"",ANXE_1_DEPENSES_PREVISION!O209)</f>
        <v/>
      </c>
      <c r="J209" s="32" t="str">
        <f>IF((ANXE_1_DEPENSES_PREVISION!P209)=0,"",ANXE_1_DEPENSES_PREVISION!P209)</f>
        <v/>
      </c>
      <c r="K209" s="32" t="str">
        <f>IF((ANXE_1_DEPENSES_PREVISION!Q209)=0,"",ANXE_1_DEPENSES_PREVISION!Q209)</f>
        <v/>
      </c>
      <c r="L209" s="33" t="str">
        <f>IF((ANXE_1_DEPENSES_PREVISION!R209)=0,"",ANXE_1_DEPENSES_PREVISION!R209)</f>
        <v/>
      </c>
      <c r="M209" s="10" t="str">
        <f>IF((ANXE_1_DEPENSES_PREVISION!D209)=0,"",ANXE_1_DEPENSES_PREVISION!D209)</f>
        <v/>
      </c>
      <c r="N209" s="10" t="str">
        <f>IF((ANXE_1_DEPENSES_PREVISION!E209)=0,"",ANXE_1_DEPENSES_PREVISION!E209)</f>
        <v/>
      </c>
      <c r="O209" s="10" t="str">
        <f>IF((ANXE_1_DEPENSES_PREVISION!F209)=0,"",ANXE_1_DEPENSES_PREVISION!F209)</f>
        <v/>
      </c>
      <c r="P209" s="10" t="str">
        <f>IF((ANXE_1_DEPENSES_PREVISION!K209)=0,"",ANXE_1_DEPENSES_PREVISION!K209)</f>
        <v/>
      </c>
      <c r="Q209" s="10" t="str">
        <f>IF((ANXE_1_DEPENSES_PREVISION!L209)=0,"",ANXE_1_DEPENSES_PREVISION!L209)</f>
        <v/>
      </c>
      <c r="R209" s="10" t="str">
        <f>IF((ANXE_1_DEPENSES_PREVISION!M209)=0,"",ANXE_1_DEPENSES_PREVISION!M209)</f>
        <v/>
      </c>
      <c r="S209" s="128" t="str">
        <f>IF((ANXE_1_DEPENSES_PREVISION!N209)=0,"",ANXE_1_DEPENSES_PREVISION!N209)</f>
        <v/>
      </c>
      <c r="T209" s="128" t="str">
        <f>IF((ANXE_1_DEPENSES_PREVISION!O209)=0,"",ANXE_1_DEPENSES_PREVISION!O209)</f>
        <v/>
      </c>
      <c r="U209" s="128" t="str">
        <f>IF((ANXE_1_DEPENSES_PREVISION!P209)=0,"",ANXE_1_DEPENSES_PREVISION!P209)</f>
        <v/>
      </c>
      <c r="V209" s="128" t="str">
        <f>IF((ANXE_1_DEPENSES_PREVISION!Q209)=0,"",ANXE_1_DEPENSES_PREVISION!Q209)</f>
        <v/>
      </c>
      <c r="W209" s="10" t="str">
        <f>IF((ANXE_1_DEPENSES_PREVISION!R209)=0,"",ANXE_1_DEPENSES_PREVISION!R209)</f>
        <v/>
      </c>
      <c r="X209" s="36"/>
      <c r="Y209" s="35" t="str">
        <f t="shared" si="12"/>
        <v/>
      </c>
      <c r="Z209" s="12" t="str">
        <f t="shared" si="13"/>
        <v/>
      </c>
      <c r="AA209" s="37" t="str">
        <f t="shared" si="14"/>
        <v/>
      </c>
      <c r="AB209" s="35" t="str">
        <f t="shared" si="15"/>
        <v/>
      </c>
      <c r="AC209" s="35"/>
      <c r="AD209" s="11"/>
    </row>
    <row r="210" spans="2:30" x14ac:dyDescent="0.25">
      <c r="B210" s="33" t="str">
        <f>IF((ANXE_1_DEPENSES_PREVISION!D210)=0,"",ANXE_1_DEPENSES_PREVISION!D210)</f>
        <v/>
      </c>
      <c r="C210" s="33" t="str">
        <f>IF((ANXE_1_DEPENSES_PREVISION!E210)=0,"",ANXE_1_DEPENSES_PREVISION!E210)</f>
        <v/>
      </c>
      <c r="D210" s="33" t="str">
        <f>IF((ANXE_1_DEPENSES_PREVISION!F210)=0,"",ANXE_1_DEPENSES_PREVISION!F210)</f>
        <v/>
      </c>
      <c r="E210" s="33" t="str">
        <f>IF((ANXE_1_DEPENSES_PREVISION!K210)=0,"",ANXE_1_DEPENSES_PREVISION!K210)</f>
        <v/>
      </c>
      <c r="F210" s="33" t="str">
        <f>IF((ANXE_1_DEPENSES_PREVISION!L210)=0,"",ANXE_1_DEPENSES_PREVISION!L210)</f>
        <v/>
      </c>
      <c r="G210" s="33" t="str">
        <f>IF((ANXE_1_DEPENSES_PREVISION!M210)=0,"",ANXE_1_DEPENSES_PREVISION!M210)</f>
        <v/>
      </c>
      <c r="H210" s="32" t="str">
        <f>IF((ANXE_1_DEPENSES_PREVISION!N210)=0,"",ANXE_1_DEPENSES_PREVISION!N210)</f>
        <v/>
      </c>
      <c r="I210" s="32" t="str">
        <f>IF((ANXE_1_DEPENSES_PREVISION!O210)=0,"",ANXE_1_DEPENSES_PREVISION!O210)</f>
        <v/>
      </c>
      <c r="J210" s="32" t="str">
        <f>IF((ANXE_1_DEPENSES_PREVISION!P210)=0,"",ANXE_1_DEPENSES_PREVISION!P210)</f>
        <v/>
      </c>
      <c r="K210" s="32" t="str">
        <f>IF((ANXE_1_DEPENSES_PREVISION!Q210)=0,"",ANXE_1_DEPENSES_PREVISION!Q210)</f>
        <v/>
      </c>
      <c r="L210" s="33" t="str">
        <f>IF((ANXE_1_DEPENSES_PREVISION!R210)=0,"",ANXE_1_DEPENSES_PREVISION!R210)</f>
        <v/>
      </c>
      <c r="M210" s="10" t="str">
        <f>IF((ANXE_1_DEPENSES_PREVISION!D210)=0,"",ANXE_1_DEPENSES_PREVISION!D210)</f>
        <v/>
      </c>
      <c r="N210" s="10" t="str">
        <f>IF((ANXE_1_DEPENSES_PREVISION!E210)=0,"",ANXE_1_DEPENSES_PREVISION!E210)</f>
        <v/>
      </c>
      <c r="O210" s="10" t="str">
        <f>IF((ANXE_1_DEPENSES_PREVISION!F210)=0,"",ANXE_1_DEPENSES_PREVISION!F210)</f>
        <v/>
      </c>
      <c r="P210" s="10" t="str">
        <f>IF((ANXE_1_DEPENSES_PREVISION!K210)=0,"",ANXE_1_DEPENSES_PREVISION!K210)</f>
        <v/>
      </c>
      <c r="Q210" s="10" t="str">
        <f>IF((ANXE_1_DEPENSES_PREVISION!L210)=0,"",ANXE_1_DEPENSES_PREVISION!L210)</f>
        <v/>
      </c>
      <c r="R210" s="10" t="str">
        <f>IF((ANXE_1_DEPENSES_PREVISION!M210)=0,"",ANXE_1_DEPENSES_PREVISION!M210)</f>
        <v/>
      </c>
      <c r="S210" s="128" t="str">
        <f>IF((ANXE_1_DEPENSES_PREVISION!N210)=0,"",ANXE_1_DEPENSES_PREVISION!N210)</f>
        <v/>
      </c>
      <c r="T210" s="128" t="str">
        <f>IF((ANXE_1_DEPENSES_PREVISION!O210)=0,"",ANXE_1_DEPENSES_PREVISION!O210)</f>
        <v/>
      </c>
      <c r="U210" s="128" t="str">
        <f>IF((ANXE_1_DEPENSES_PREVISION!P210)=0,"",ANXE_1_DEPENSES_PREVISION!P210)</f>
        <v/>
      </c>
      <c r="V210" s="128" t="str">
        <f>IF((ANXE_1_DEPENSES_PREVISION!Q210)=0,"",ANXE_1_DEPENSES_PREVISION!Q210)</f>
        <v/>
      </c>
      <c r="W210" s="10" t="str">
        <f>IF((ANXE_1_DEPENSES_PREVISION!R210)=0,"",ANXE_1_DEPENSES_PREVISION!R210)</f>
        <v/>
      </c>
      <c r="X210" s="36"/>
      <c r="Y210" s="35" t="str">
        <f t="shared" si="12"/>
        <v/>
      </c>
      <c r="Z210" s="12" t="str">
        <f t="shared" si="13"/>
        <v/>
      </c>
      <c r="AA210" s="37" t="str">
        <f t="shared" si="14"/>
        <v/>
      </c>
      <c r="AB210" s="35" t="str">
        <f t="shared" si="15"/>
        <v/>
      </c>
      <c r="AC210" s="35"/>
      <c r="AD210" s="11"/>
    </row>
    <row r="211" spans="2:30" x14ac:dyDescent="0.25">
      <c r="B211" s="33" t="str">
        <f>IF((ANXE_1_DEPENSES_PREVISION!D211)=0,"",ANXE_1_DEPENSES_PREVISION!D211)</f>
        <v/>
      </c>
      <c r="C211" s="33" t="str">
        <f>IF((ANXE_1_DEPENSES_PREVISION!E211)=0,"",ANXE_1_DEPENSES_PREVISION!E211)</f>
        <v/>
      </c>
      <c r="D211" s="33" t="str">
        <f>IF((ANXE_1_DEPENSES_PREVISION!F211)=0,"",ANXE_1_DEPENSES_PREVISION!F211)</f>
        <v/>
      </c>
      <c r="E211" s="33" t="str">
        <f>IF((ANXE_1_DEPENSES_PREVISION!K211)=0,"",ANXE_1_DEPENSES_PREVISION!K211)</f>
        <v/>
      </c>
      <c r="F211" s="33" t="str">
        <f>IF((ANXE_1_DEPENSES_PREVISION!L211)=0,"",ANXE_1_DEPENSES_PREVISION!L211)</f>
        <v/>
      </c>
      <c r="G211" s="33" t="str">
        <f>IF((ANXE_1_DEPENSES_PREVISION!M211)=0,"",ANXE_1_DEPENSES_PREVISION!M211)</f>
        <v/>
      </c>
      <c r="H211" s="32" t="str">
        <f>IF((ANXE_1_DEPENSES_PREVISION!N211)=0,"",ANXE_1_DEPENSES_PREVISION!N211)</f>
        <v/>
      </c>
      <c r="I211" s="32" t="str">
        <f>IF((ANXE_1_DEPENSES_PREVISION!O211)=0,"",ANXE_1_DEPENSES_PREVISION!O211)</f>
        <v/>
      </c>
      <c r="J211" s="32" t="str">
        <f>IF((ANXE_1_DEPENSES_PREVISION!P211)=0,"",ANXE_1_DEPENSES_PREVISION!P211)</f>
        <v/>
      </c>
      <c r="K211" s="32" t="str">
        <f>IF((ANXE_1_DEPENSES_PREVISION!Q211)=0,"",ANXE_1_DEPENSES_PREVISION!Q211)</f>
        <v/>
      </c>
      <c r="L211" s="33" t="str">
        <f>IF((ANXE_1_DEPENSES_PREVISION!R211)=0,"",ANXE_1_DEPENSES_PREVISION!R211)</f>
        <v/>
      </c>
      <c r="M211" s="10" t="str">
        <f>IF((ANXE_1_DEPENSES_PREVISION!D211)=0,"",ANXE_1_DEPENSES_PREVISION!D211)</f>
        <v/>
      </c>
      <c r="N211" s="10" t="str">
        <f>IF((ANXE_1_DEPENSES_PREVISION!E211)=0,"",ANXE_1_DEPENSES_PREVISION!E211)</f>
        <v/>
      </c>
      <c r="O211" s="10" t="str">
        <f>IF((ANXE_1_DEPENSES_PREVISION!F211)=0,"",ANXE_1_DEPENSES_PREVISION!F211)</f>
        <v/>
      </c>
      <c r="P211" s="10" t="str">
        <f>IF((ANXE_1_DEPENSES_PREVISION!K211)=0,"",ANXE_1_DEPENSES_PREVISION!K211)</f>
        <v/>
      </c>
      <c r="Q211" s="10" t="str">
        <f>IF((ANXE_1_DEPENSES_PREVISION!L211)=0,"",ANXE_1_DEPENSES_PREVISION!L211)</f>
        <v/>
      </c>
      <c r="R211" s="10" t="str">
        <f>IF((ANXE_1_DEPENSES_PREVISION!M211)=0,"",ANXE_1_DEPENSES_PREVISION!M211)</f>
        <v/>
      </c>
      <c r="S211" s="128" t="str">
        <f>IF((ANXE_1_DEPENSES_PREVISION!N211)=0,"",ANXE_1_DEPENSES_PREVISION!N211)</f>
        <v/>
      </c>
      <c r="T211" s="128" t="str">
        <f>IF((ANXE_1_DEPENSES_PREVISION!O211)=0,"",ANXE_1_DEPENSES_PREVISION!O211)</f>
        <v/>
      </c>
      <c r="U211" s="128" t="str">
        <f>IF((ANXE_1_DEPENSES_PREVISION!P211)=0,"",ANXE_1_DEPENSES_PREVISION!P211)</f>
        <v/>
      </c>
      <c r="V211" s="128" t="str">
        <f>IF((ANXE_1_DEPENSES_PREVISION!Q211)=0,"",ANXE_1_DEPENSES_PREVISION!Q211)</f>
        <v/>
      </c>
      <c r="W211" s="10" t="str">
        <f>IF((ANXE_1_DEPENSES_PREVISION!R211)=0,"",ANXE_1_DEPENSES_PREVISION!R211)</f>
        <v/>
      </c>
      <c r="X211" s="36"/>
      <c r="Y211" s="35" t="str">
        <f t="shared" si="12"/>
        <v/>
      </c>
      <c r="Z211" s="12" t="str">
        <f t="shared" si="13"/>
        <v/>
      </c>
      <c r="AA211" s="37" t="str">
        <f t="shared" si="14"/>
        <v/>
      </c>
      <c r="AB211" s="35" t="str">
        <f t="shared" si="15"/>
        <v/>
      </c>
      <c r="AC211" s="35"/>
      <c r="AD211" s="11"/>
    </row>
    <row r="212" spans="2:30" x14ac:dyDescent="0.25">
      <c r="B212" s="33" t="str">
        <f>IF((ANXE_1_DEPENSES_PREVISION!D212)=0,"",ANXE_1_DEPENSES_PREVISION!D212)</f>
        <v/>
      </c>
      <c r="C212" s="33" t="str">
        <f>IF((ANXE_1_DEPENSES_PREVISION!E212)=0,"",ANXE_1_DEPENSES_PREVISION!E212)</f>
        <v/>
      </c>
      <c r="D212" s="33" t="str">
        <f>IF((ANXE_1_DEPENSES_PREVISION!F212)=0,"",ANXE_1_DEPENSES_PREVISION!F212)</f>
        <v/>
      </c>
      <c r="E212" s="33" t="str">
        <f>IF((ANXE_1_DEPENSES_PREVISION!K212)=0,"",ANXE_1_DEPENSES_PREVISION!K212)</f>
        <v/>
      </c>
      <c r="F212" s="33" t="str">
        <f>IF((ANXE_1_DEPENSES_PREVISION!L212)=0,"",ANXE_1_DEPENSES_PREVISION!L212)</f>
        <v/>
      </c>
      <c r="G212" s="33" t="str">
        <f>IF((ANXE_1_DEPENSES_PREVISION!M212)=0,"",ANXE_1_DEPENSES_PREVISION!M212)</f>
        <v/>
      </c>
      <c r="H212" s="32" t="str">
        <f>IF((ANXE_1_DEPENSES_PREVISION!N212)=0,"",ANXE_1_DEPENSES_PREVISION!N212)</f>
        <v/>
      </c>
      <c r="I212" s="32" t="str">
        <f>IF((ANXE_1_DEPENSES_PREVISION!O212)=0,"",ANXE_1_DEPENSES_PREVISION!O212)</f>
        <v/>
      </c>
      <c r="J212" s="32" t="str">
        <f>IF((ANXE_1_DEPENSES_PREVISION!P212)=0,"",ANXE_1_DEPENSES_PREVISION!P212)</f>
        <v/>
      </c>
      <c r="K212" s="32" t="str">
        <f>IF((ANXE_1_DEPENSES_PREVISION!Q212)=0,"",ANXE_1_DEPENSES_PREVISION!Q212)</f>
        <v/>
      </c>
      <c r="L212" s="33" t="str">
        <f>IF((ANXE_1_DEPENSES_PREVISION!R212)=0,"",ANXE_1_DEPENSES_PREVISION!R212)</f>
        <v/>
      </c>
      <c r="M212" s="10" t="str">
        <f>IF((ANXE_1_DEPENSES_PREVISION!D212)=0,"",ANXE_1_DEPENSES_PREVISION!D212)</f>
        <v/>
      </c>
      <c r="N212" s="10" t="str">
        <f>IF((ANXE_1_DEPENSES_PREVISION!E212)=0,"",ANXE_1_DEPENSES_PREVISION!E212)</f>
        <v/>
      </c>
      <c r="O212" s="10" t="str">
        <f>IF((ANXE_1_DEPENSES_PREVISION!F212)=0,"",ANXE_1_DEPENSES_PREVISION!F212)</f>
        <v/>
      </c>
      <c r="P212" s="10" t="str">
        <f>IF((ANXE_1_DEPENSES_PREVISION!K212)=0,"",ANXE_1_DEPENSES_PREVISION!K212)</f>
        <v/>
      </c>
      <c r="Q212" s="10" t="str">
        <f>IF((ANXE_1_DEPENSES_PREVISION!L212)=0,"",ANXE_1_DEPENSES_PREVISION!L212)</f>
        <v/>
      </c>
      <c r="R212" s="10" t="str">
        <f>IF((ANXE_1_DEPENSES_PREVISION!M212)=0,"",ANXE_1_DEPENSES_PREVISION!M212)</f>
        <v/>
      </c>
      <c r="S212" s="128" t="str">
        <f>IF((ANXE_1_DEPENSES_PREVISION!N212)=0,"",ANXE_1_DEPENSES_PREVISION!N212)</f>
        <v/>
      </c>
      <c r="T212" s="128" t="str">
        <f>IF((ANXE_1_DEPENSES_PREVISION!O212)=0,"",ANXE_1_DEPENSES_PREVISION!O212)</f>
        <v/>
      </c>
      <c r="U212" s="128" t="str">
        <f>IF((ANXE_1_DEPENSES_PREVISION!P212)=0,"",ANXE_1_DEPENSES_PREVISION!P212)</f>
        <v/>
      </c>
      <c r="V212" s="128" t="str">
        <f>IF((ANXE_1_DEPENSES_PREVISION!Q212)=0,"",ANXE_1_DEPENSES_PREVISION!Q212)</f>
        <v/>
      </c>
      <c r="W212" s="10" t="str">
        <f>IF((ANXE_1_DEPENSES_PREVISION!R212)=0,"",ANXE_1_DEPENSES_PREVISION!R212)</f>
        <v/>
      </c>
      <c r="X212" s="36"/>
      <c r="Y212" s="35" t="str">
        <f t="shared" si="12"/>
        <v/>
      </c>
      <c r="Z212" s="12" t="str">
        <f t="shared" si="13"/>
        <v/>
      </c>
      <c r="AA212" s="37" t="str">
        <f t="shared" si="14"/>
        <v/>
      </c>
      <c r="AB212" s="35" t="str">
        <f t="shared" si="15"/>
        <v/>
      </c>
      <c r="AC212" s="35"/>
      <c r="AD212" s="11"/>
    </row>
    <row r="213" spans="2:30" x14ac:dyDescent="0.25">
      <c r="B213" s="33" t="str">
        <f>IF((ANXE_1_DEPENSES_PREVISION!D213)=0,"",ANXE_1_DEPENSES_PREVISION!D213)</f>
        <v/>
      </c>
      <c r="C213" s="33" t="str">
        <f>IF((ANXE_1_DEPENSES_PREVISION!E213)=0,"",ANXE_1_DEPENSES_PREVISION!E213)</f>
        <v/>
      </c>
      <c r="D213" s="33" t="str">
        <f>IF((ANXE_1_DEPENSES_PREVISION!F213)=0,"",ANXE_1_DEPENSES_PREVISION!F213)</f>
        <v/>
      </c>
      <c r="E213" s="33" t="str">
        <f>IF((ANXE_1_DEPENSES_PREVISION!K213)=0,"",ANXE_1_DEPENSES_PREVISION!K213)</f>
        <v/>
      </c>
      <c r="F213" s="33" t="str">
        <f>IF((ANXE_1_DEPENSES_PREVISION!L213)=0,"",ANXE_1_DEPENSES_PREVISION!L213)</f>
        <v/>
      </c>
      <c r="G213" s="33" t="str">
        <f>IF((ANXE_1_DEPENSES_PREVISION!M213)=0,"",ANXE_1_DEPENSES_PREVISION!M213)</f>
        <v/>
      </c>
      <c r="H213" s="32" t="str">
        <f>IF((ANXE_1_DEPENSES_PREVISION!N213)=0,"",ANXE_1_DEPENSES_PREVISION!N213)</f>
        <v/>
      </c>
      <c r="I213" s="32" t="str">
        <f>IF((ANXE_1_DEPENSES_PREVISION!O213)=0,"",ANXE_1_DEPENSES_PREVISION!O213)</f>
        <v/>
      </c>
      <c r="J213" s="32" t="str">
        <f>IF((ANXE_1_DEPENSES_PREVISION!P213)=0,"",ANXE_1_DEPENSES_PREVISION!P213)</f>
        <v/>
      </c>
      <c r="K213" s="32" t="str">
        <f>IF((ANXE_1_DEPENSES_PREVISION!Q213)=0,"",ANXE_1_DEPENSES_PREVISION!Q213)</f>
        <v/>
      </c>
      <c r="L213" s="33" t="str">
        <f>IF((ANXE_1_DEPENSES_PREVISION!R213)=0,"",ANXE_1_DEPENSES_PREVISION!R213)</f>
        <v/>
      </c>
      <c r="M213" s="10" t="str">
        <f>IF((ANXE_1_DEPENSES_PREVISION!D213)=0,"",ANXE_1_DEPENSES_PREVISION!D213)</f>
        <v/>
      </c>
      <c r="N213" s="10" t="str">
        <f>IF((ANXE_1_DEPENSES_PREVISION!E213)=0,"",ANXE_1_DEPENSES_PREVISION!E213)</f>
        <v/>
      </c>
      <c r="O213" s="10" t="str">
        <f>IF((ANXE_1_DEPENSES_PREVISION!F213)=0,"",ANXE_1_DEPENSES_PREVISION!F213)</f>
        <v/>
      </c>
      <c r="P213" s="10" t="str">
        <f>IF((ANXE_1_DEPENSES_PREVISION!K213)=0,"",ANXE_1_DEPENSES_PREVISION!K213)</f>
        <v/>
      </c>
      <c r="Q213" s="10" t="str">
        <f>IF((ANXE_1_DEPENSES_PREVISION!L213)=0,"",ANXE_1_DEPENSES_PREVISION!L213)</f>
        <v/>
      </c>
      <c r="R213" s="10" t="str">
        <f>IF((ANXE_1_DEPENSES_PREVISION!M213)=0,"",ANXE_1_DEPENSES_PREVISION!M213)</f>
        <v/>
      </c>
      <c r="S213" s="128" t="str">
        <f>IF((ANXE_1_DEPENSES_PREVISION!N213)=0,"",ANXE_1_DEPENSES_PREVISION!N213)</f>
        <v/>
      </c>
      <c r="T213" s="128" t="str">
        <f>IF((ANXE_1_DEPENSES_PREVISION!O213)=0,"",ANXE_1_DEPENSES_PREVISION!O213)</f>
        <v/>
      </c>
      <c r="U213" s="128" t="str">
        <f>IF((ANXE_1_DEPENSES_PREVISION!P213)=0,"",ANXE_1_DEPENSES_PREVISION!P213)</f>
        <v/>
      </c>
      <c r="V213" s="128" t="str">
        <f>IF((ANXE_1_DEPENSES_PREVISION!Q213)=0,"",ANXE_1_DEPENSES_PREVISION!Q213)</f>
        <v/>
      </c>
      <c r="W213" s="10" t="str">
        <f>IF((ANXE_1_DEPENSES_PREVISION!R213)=0,"",ANXE_1_DEPENSES_PREVISION!R213)</f>
        <v/>
      </c>
      <c r="X213" s="36"/>
      <c r="Y213" s="35" t="str">
        <f t="shared" si="12"/>
        <v/>
      </c>
      <c r="Z213" s="12" t="str">
        <f t="shared" si="13"/>
        <v/>
      </c>
      <c r="AA213" s="37" t="str">
        <f t="shared" si="14"/>
        <v/>
      </c>
      <c r="AB213" s="35" t="str">
        <f t="shared" si="15"/>
        <v/>
      </c>
      <c r="AC213" s="35"/>
      <c r="AD213" s="11"/>
    </row>
    <row r="214" spans="2:30" x14ac:dyDescent="0.25">
      <c r="B214" s="33" t="str">
        <f>IF((ANXE_1_DEPENSES_PREVISION!D214)=0,"",ANXE_1_DEPENSES_PREVISION!D214)</f>
        <v/>
      </c>
      <c r="C214" s="33" t="str">
        <f>IF((ANXE_1_DEPENSES_PREVISION!E214)=0,"",ANXE_1_DEPENSES_PREVISION!E214)</f>
        <v/>
      </c>
      <c r="D214" s="33" t="str">
        <f>IF((ANXE_1_DEPENSES_PREVISION!F214)=0,"",ANXE_1_DEPENSES_PREVISION!F214)</f>
        <v/>
      </c>
      <c r="E214" s="33" t="str">
        <f>IF((ANXE_1_DEPENSES_PREVISION!K214)=0,"",ANXE_1_DEPENSES_PREVISION!K214)</f>
        <v/>
      </c>
      <c r="F214" s="33" t="str">
        <f>IF((ANXE_1_DEPENSES_PREVISION!L214)=0,"",ANXE_1_DEPENSES_PREVISION!L214)</f>
        <v/>
      </c>
      <c r="G214" s="33" t="str">
        <f>IF((ANXE_1_DEPENSES_PREVISION!M214)=0,"",ANXE_1_DEPENSES_PREVISION!M214)</f>
        <v/>
      </c>
      <c r="H214" s="32" t="str">
        <f>IF((ANXE_1_DEPENSES_PREVISION!N214)=0,"",ANXE_1_DEPENSES_PREVISION!N214)</f>
        <v/>
      </c>
      <c r="I214" s="32" t="str">
        <f>IF((ANXE_1_DEPENSES_PREVISION!O214)=0,"",ANXE_1_DEPENSES_PREVISION!O214)</f>
        <v/>
      </c>
      <c r="J214" s="32" t="str">
        <f>IF((ANXE_1_DEPENSES_PREVISION!P214)=0,"",ANXE_1_DEPENSES_PREVISION!P214)</f>
        <v/>
      </c>
      <c r="K214" s="32" t="str">
        <f>IF((ANXE_1_DEPENSES_PREVISION!Q214)=0,"",ANXE_1_DEPENSES_PREVISION!Q214)</f>
        <v/>
      </c>
      <c r="L214" s="33" t="str">
        <f>IF((ANXE_1_DEPENSES_PREVISION!R214)=0,"",ANXE_1_DEPENSES_PREVISION!R214)</f>
        <v/>
      </c>
      <c r="M214" s="10" t="str">
        <f>IF((ANXE_1_DEPENSES_PREVISION!D214)=0,"",ANXE_1_DEPENSES_PREVISION!D214)</f>
        <v/>
      </c>
      <c r="N214" s="10" t="str">
        <f>IF((ANXE_1_DEPENSES_PREVISION!E214)=0,"",ANXE_1_DEPENSES_PREVISION!E214)</f>
        <v/>
      </c>
      <c r="O214" s="10" t="str">
        <f>IF((ANXE_1_DEPENSES_PREVISION!F214)=0,"",ANXE_1_DEPENSES_PREVISION!F214)</f>
        <v/>
      </c>
      <c r="P214" s="10" t="str">
        <f>IF((ANXE_1_DEPENSES_PREVISION!K214)=0,"",ANXE_1_DEPENSES_PREVISION!K214)</f>
        <v/>
      </c>
      <c r="Q214" s="10" t="str">
        <f>IF((ANXE_1_DEPENSES_PREVISION!L214)=0,"",ANXE_1_DEPENSES_PREVISION!L214)</f>
        <v/>
      </c>
      <c r="R214" s="10" t="str">
        <f>IF((ANXE_1_DEPENSES_PREVISION!M214)=0,"",ANXE_1_DEPENSES_PREVISION!M214)</f>
        <v/>
      </c>
      <c r="S214" s="128" t="str">
        <f>IF((ANXE_1_DEPENSES_PREVISION!N214)=0,"",ANXE_1_DEPENSES_PREVISION!N214)</f>
        <v/>
      </c>
      <c r="T214" s="128" t="str">
        <f>IF((ANXE_1_DEPENSES_PREVISION!O214)=0,"",ANXE_1_DEPENSES_PREVISION!O214)</f>
        <v/>
      </c>
      <c r="U214" s="128" t="str">
        <f>IF((ANXE_1_DEPENSES_PREVISION!P214)=0,"",ANXE_1_DEPENSES_PREVISION!P214)</f>
        <v/>
      </c>
      <c r="V214" s="128" t="str">
        <f>IF((ANXE_1_DEPENSES_PREVISION!Q214)=0,"",ANXE_1_DEPENSES_PREVISION!Q214)</f>
        <v/>
      </c>
      <c r="W214" s="10" t="str">
        <f>IF((ANXE_1_DEPENSES_PREVISION!R214)=0,"",ANXE_1_DEPENSES_PREVISION!R214)</f>
        <v/>
      </c>
      <c r="X214" s="36"/>
      <c r="Y214" s="35" t="str">
        <f t="shared" si="12"/>
        <v/>
      </c>
      <c r="Z214" s="12" t="str">
        <f t="shared" si="13"/>
        <v/>
      </c>
      <c r="AA214" s="37" t="str">
        <f t="shared" si="14"/>
        <v/>
      </c>
      <c r="AB214" s="35" t="str">
        <f t="shared" si="15"/>
        <v/>
      </c>
      <c r="AC214" s="35"/>
      <c r="AD214" s="11"/>
    </row>
    <row r="215" spans="2:30" x14ac:dyDescent="0.25">
      <c r="B215" s="33" t="str">
        <f>IF((ANXE_1_DEPENSES_PREVISION!D215)=0,"",ANXE_1_DEPENSES_PREVISION!D215)</f>
        <v/>
      </c>
      <c r="C215" s="33" t="str">
        <f>IF((ANXE_1_DEPENSES_PREVISION!E215)=0,"",ANXE_1_DEPENSES_PREVISION!E215)</f>
        <v/>
      </c>
      <c r="D215" s="33" t="str">
        <f>IF((ANXE_1_DEPENSES_PREVISION!F215)=0,"",ANXE_1_DEPENSES_PREVISION!F215)</f>
        <v/>
      </c>
      <c r="E215" s="33" t="str">
        <f>IF((ANXE_1_DEPENSES_PREVISION!K215)=0,"",ANXE_1_DEPENSES_PREVISION!K215)</f>
        <v/>
      </c>
      <c r="F215" s="33" t="str">
        <f>IF((ANXE_1_DEPENSES_PREVISION!L215)=0,"",ANXE_1_DEPENSES_PREVISION!L215)</f>
        <v/>
      </c>
      <c r="G215" s="33" t="str">
        <f>IF((ANXE_1_DEPENSES_PREVISION!M215)=0,"",ANXE_1_DEPENSES_PREVISION!M215)</f>
        <v/>
      </c>
      <c r="H215" s="32" t="str">
        <f>IF((ANXE_1_DEPENSES_PREVISION!N215)=0,"",ANXE_1_DEPENSES_PREVISION!N215)</f>
        <v/>
      </c>
      <c r="I215" s="32" t="str">
        <f>IF((ANXE_1_DEPENSES_PREVISION!O215)=0,"",ANXE_1_DEPENSES_PREVISION!O215)</f>
        <v/>
      </c>
      <c r="J215" s="32" t="str">
        <f>IF((ANXE_1_DEPENSES_PREVISION!P215)=0,"",ANXE_1_DEPENSES_PREVISION!P215)</f>
        <v/>
      </c>
      <c r="K215" s="32" t="str">
        <f>IF((ANXE_1_DEPENSES_PREVISION!Q215)=0,"",ANXE_1_DEPENSES_PREVISION!Q215)</f>
        <v/>
      </c>
      <c r="L215" s="33" t="str">
        <f>IF((ANXE_1_DEPENSES_PREVISION!R215)=0,"",ANXE_1_DEPENSES_PREVISION!R215)</f>
        <v/>
      </c>
      <c r="M215" s="10" t="str">
        <f>IF((ANXE_1_DEPENSES_PREVISION!D215)=0,"",ANXE_1_DEPENSES_PREVISION!D215)</f>
        <v/>
      </c>
      <c r="N215" s="10" t="str">
        <f>IF((ANXE_1_DEPENSES_PREVISION!E215)=0,"",ANXE_1_DEPENSES_PREVISION!E215)</f>
        <v/>
      </c>
      <c r="O215" s="10" t="str">
        <f>IF((ANXE_1_DEPENSES_PREVISION!F215)=0,"",ANXE_1_DEPENSES_PREVISION!F215)</f>
        <v/>
      </c>
      <c r="P215" s="10" t="str">
        <f>IF((ANXE_1_DEPENSES_PREVISION!K215)=0,"",ANXE_1_DEPENSES_PREVISION!K215)</f>
        <v/>
      </c>
      <c r="Q215" s="10" t="str">
        <f>IF((ANXE_1_DEPENSES_PREVISION!L215)=0,"",ANXE_1_DEPENSES_PREVISION!L215)</f>
        <v/>
      </c>
      <c r="R215" s="10" t="str">
        <f>IF((ANXE_1_DEPENSES_PREVISION!M215)=0,"",ANXE_1_DEPENSES_PREVISION!M215)</f>
        <v/>
      </c>
      <c r="S215" s="128" t="str">
        <f>IF((ANXE_1_DEPENSES_PREVISION!N215)=0,"",ANXE_1_DEPENSES_PREVISION!N215)</f>
        <v/>
      </c>
      <c r="T215" s="128" t="str">
        <f>IF((ANXE_1_DEPENSES_PREVISION!O215)=0,"",ANXE_1_DEPENSES_PREVISION!O215)</f>
        <v/>
      </c>
      <c r="U215" s="128" t="str">
        <f>IF((ANXE_1_DEPENSES_PREVISION!P215)=0,"",ANXE_1_DEPENSES_PREVISION!P215)</f>
        <v/>
      </c>
      <c r="V215" s="128" t="str">
        <f>IF((ANXE_1_DEPENSES_PREVISION!Q215)=0,"",ANXE_1_DEPENSES_PREVISION!Q215)</f>
        <v/>
      </c>
      <c r="W215" s="10" t="str">
        <f>IF((ANXE_1_DEPENSES_PREVISION!R215)=0,"",ANXE_1_DEPENSES_PREVISION!R215)</f>
        <v/>
      </c>
      <c r="X215" s="36"/>
      <c r="Y215" s="35" t="str">
        <f t="shared" si="12"/>
        <v/>
      </c>
      <c r="Z215" s="12" t="str">
        <f t="shared" si="13"/>
        <v/>
      </c>
      <c r="AA215" s="37" t="str">
        <f t="shared" si="14"/>
        <v/>
      </c>
      <c r="AB215" s="35" t="str">
        <f t="shared" si="15"/>
        <v/>
      </c>
      <c r="AC215" s="35"/>
      <c r="AD215" s="11"/>
    </row>
    <row r="216" spans="2:30" x14ac:dyDescent="0.25">
      <c r="B216" s="33" t="str">
        <f>IF((ANXE_1_DEPENSES_PREVISION!D216)=0,"",ANXE_1_DEPENSES_PREVISION!D216)</f>
        <v/>
      </c>
      <c r="C216" s="33" t="str">
        <f>IF((ANXE_1_DEPENSES_PREVISION!E216)=0,"",ANXE_1_DEPENSES_PREVISION!E216)</f>
        <v/>
      </c>
      <c r="D216" s="33" t="str">
        <f>IF((ANXE_1_DEPENSES_PREVISION!F216)=0,"",ANXE_1_DEPENSES_PREVISION!F216)</f>
        <v/>
      </c>
      <c r="E216" s="33" t="str">
        <f>IF((ANXE_1_DEPENSES_PREVISION!K216)=0,"",ANXE_1_DEPENSES_PREVISION!K216)</f>
        <v/>
      </c>
      <c r="F216" s="33" t="str">
        <f>IF((ANXE_1_DEPENSES_PREVISION!L216)=0,"",ANXE_1_DEPENSES_PREVISION!L216)</f>
        <v/>
      </c>
      <c r="G216" s="33" t="str">
        <f>IF((ANXE_1_DEPENSES_PREVISION!M216)=0,"",ANXE_1_DEPENSES_PREVISION!M216)</f>
        <v/>
      </c>
      <c r="H216" s="32" t="str">
        <f>IF((ANXE_1_DEPENSES_PREVISION!N216)=0,"",ANXE_1_DEPENSES_PREVISION!N216)</f>
        <v/>
      </c>
      <c r="I216" s="32" t="str">
        <f>IF((ANXE_1_DEPENSES_PREVISION!O216)=0,"",ANXE_1_DEPENSES_PREVISION!O216)</f>
        <v/>
      </c>
      <c r="J216" s="32" t="str">
        <f>IF((ANXE_1_DEPENSES_PREVISION!P216)=0,"",ANXE_1_DEPENSES_PREVISION!P216)</f>
        <v/>
      </c>
      <c r="K216" s="32" t="str">
        <f>IF((ANXE_1_DEPENSES_PREVISION!Q216)=0,"",ANXE_1_DEPENSES_PREVISION!Q216)</f>
        <v/>
      </c>
      <c r="L216" s="33" t="str">
        <f>IF((ANXE_1_DEPENSES_PREVISION!R216)=0,"",ANXE_1_DEPENSES_PREVISION!R216)</f>
        <v/>
      </c>
      <c r="M216" s="10" t="str">
        <f>IF((ANXE_1_DEPENSES_PREVISION!D216)=0,"",ANXE_1_DEPENSES_PREVISION!D216)</f>
        <v/>
      </c>
      <c r="N216" s="10" t="str">
        <f>IF((ANXE_1_DEPENSES_PREVISION!E216)=0,"",ANXE_1_DEPENSES_PREVISION!E216)</f>
        <v/>
      </c>
      <c r="O216" s="10" t="str">
        <f>IF((ANXE_1_DEPENSES_PREVISION!F216)=0,"",ANXE_1_DEPENSES_PREVISION!F216)</f>
        <v/>
      </c>
      <c r="P216" s="10" t="str">
        <f>IF((ANXE_1_DEPENSES_PREVISION!K216)=0,"",ANXE_1_DEPENSES_PREVISION!K216)</f>
        <v/>
      </c>
      <c r="Q216" s="10" t="str">
        <f>IF((ANXE_1_DEPENSES_PREVISION!L216)=0,"",ANXE_1_DEPENSES_PREVISION!L216)</f>
        <v/>
      </c>
      <c r="R216" s="10" t="str">
        <f>IF((ANXE_1_DEPENSES_PREVISION!M216)=0,"",ANXE_1_DEPENSES_PREVISION!M216)</f>
        <v/>
      </c>
      <c r="S216" s="128" t="str">
        <f>IF((ANXE_1_DEPENSES_PREVISION!N216)=0,"",ANXE_1_DEPENSES_PREVISION!N216)</f>
        <v/>
      </c>
      <c r="T216" s="128" t="str">
        <f>IF((ANXE_1_DEPENSES_PREVISION!O216)=0,"",ANXE_1_DEPENSES_PREVISION!O216)</f>
        <v/>
      </c>
      <c r="U216" s="128" t="str">
        <f>IF((ANXE_1_DEPENSES_PREVISION!P216)=0,"",ANXE_1_DEPENSES_PREVISION!P216)</f>
        <v/>
      </c>
      <c r="V216" s="128" t="str">
        <f>IF((ANXE_1_DEPENSES_PREVISION!Q216)=0,"",ANXE_1_DEPENSES_PREVISION!Q216)</f>
        <v/>
      </c>
      <c r="W216" s="10" t="str">
        <f>IF((ANXE_1_DEPENSES_PREVISION!R216)=0,"",ANXE_1_DEPENSES_PREVISION!R216)</f>
        <v/>
      </c>
      <c r="X216" s="36"/>
      <c r="Y216" s="35" t="str">
        <f t="shared" si="12"/>
        <v/>
      </c>
      <c r="Z216" s="12" t="str">
        <f t="shared" si="13"/>
        <v/>
      </c>
      <c r="AA216" s="37" t="str">
        <f t="shared" si="14"/>
        <v/>
      </c>
      <c r="AB216" s="35" t="str">
        <f t="shared" si="15"/>
        <v/>
      </c>
      <c r="AC216" s="35"/>
      <c r="AD216" s="11"/>
    </row>
    <row r="217" spans="2:30" x14ac:dyDescent="0.25">
      <c r="B217" s="33" t="str">
        <f>IF((ANXE_1_DEPENSES_PREVISION!D217)=0,"",ANXE_1_DEPENSES_PREVISION!D217)</f>
        <v/>
      </c>
      <c r="C217" s="33" t="str">
        <f>IF((ANXE_1_DEPENSES_PREVISION!E217)=0,"",ANXE_1_DEPENSES_PREVISION!E217)</f>
        <v/>
      </c>
      <c r="D217" s="33" t="str">
        <f>IF((ANXE_1_DEPENSES_PREVISION!F217)=0,"",ANXE_1_DEPENSES_PREVISION!F217)</f>
        <v/>
      </c>
      <c r="E217" s="33" t="str">
        <f>IF((ANXE_1_DEPENSES_PREVISION!K217)=0,"",ANXE_1_DEPENSES_PREVISION!K217)</f>
        <v/>
      </c>
      <c r="F217" s="33" t="str">
        <f>IF((ANXE_1_DEPENSES_PREVISION!L217)=0,"",ANXE_1_DEPENSES_PREVISION!L217)</f>
        <v/>
      </c>
      <c r="G217" s="33" t="str">
        <f>IF((ANXE_1_DEPENSES_PREVISION!M217)=0,"",ANXE_1_DEPENSES_PREVISION!M217)</f>
        <v/>
      </c>
      <c r="H217" s="32" t="str">
        <f>IF((ANXE_1_DEPENSES_PREVISION!N217)=0,"",ANXE_1_DEPENSES_PREVISION!N217)</f>
        <v/>
      </c>
      <c r="I217" s="32" t="str">
        <f>IF((ANXE_1_DEPENSES_PREVISION!O217)=0,"",ANXE_1_DEPENSES_PREVISION!O217)</f>
        <v/>
      </c>
      <c r="J217" s="32" t="str">
        <f>IF((ANXE_1_DEPENSES_PREVISION!P217)=0,"",ANXE_1_DEPENSES_PREVISION!P217)</f>
        <v/>
      </c>
      <c r="K217" s="32" t="str">
        <f>IF((ANXE_1_DEPENSES_PREVISION!Q217)=0,"",ANXE_1_DEPENSES_PREVISION!Q217)</f>
        <v/>
      </c>
      <c r="L217" s="33" t="str">
        <f>IF((ANXE_1_DEPENSES_PREVISION!R217)=0,"",ANXE_1_DEPENSES_PREVISION!R217)</f>
        <v/>
      </c>
      <c r="M217" s="10" t="str">
        <f>IF((ANXE_1_DEPENSES_PREVISION!D217)=0,"",ANXE_1_DEPENSES_PREVISION!D217)</f>
        <v/>
      </c>
      <c r="N217" s="10" t="str">
        <f>IF((ANXE_1_DEPENSES_PREVISION!E217)=0,"",ANXE_1_DEPENSES_PREVISION!E217)</f>
        <v/>
      </c>
      <c r="O217" s="10" t="str">
        <f>IF((ANXE_1_DEPENSES_PREVISION!F217)=0,"",ANXE_1_DEPENSES_PREVISION!F217)</f>
        <v/>
      </c>
      <c r="P217" s="10" t="str">
        <f>IF((ANXE_1_DEPENSES_PREVISION!K217)=0,"",ANXE_1_DEPENSES_PREVISION!K217)</f>
        <v/>
      </c>
      <c r="Q217" s="10" t="str">
        <f>IF((ANXE_1_DEPENSES_PREVISION!L217)=0,"",ANXE_1_DEPENSES_PREVISION!L217)</f>
        <v/>
      </c>
      <c r="R217" s="10" t="str">
        <f>IF((ANXE_1_DEPENSES_PREVISION!M217)=0,"",ANXE_1_DEPENSES_PREVISION!M217)</f>
        <v/>
      </c>
      <c r="S217" s="128" t="str">
        <f>IF((ANXE_1_DEPENSES_PREVISION!N217)=0,"",ANXE_1_DEPENSES_PREVISION!N217)</f>
        <v/>
      </c>
      <c r="T217" s="128" t="str">
        <f>IF((ANXE_1_DEPENSES_PREVISION!O217)=0,"",ANXE_1_DEPENSES_PREVISION!O217)</f>
        <v/>
      </c>
      <c r="U217" s="128" t="str">
        <f>IF((ANXE_1_DEPENSES_PREVISION!P217)=0,"",ANXE_1_DEPENSES_PREVISION!P217)</f>
        <v/>
      </c>
      <c r="V217" s="128" t="str">
        <f>IF((ANXE_1_DEPENSES_PREVISION!Q217)=0,"",ANXE_1_DEPENSES_PREVISION!Q217)</f>
        <v/>
      </c>
      <c r="W217" s="10" t="str">
        <f>IF((ANXE_1_DEPENSES_PREVISION!R217)=0,"",ANXE_1_DEPENSES_PREVISION!R217)</f>
        <v/>
      </c>
      <c r="X217" s="36"/>
      <c r="Y217" s="35" t="str">
        <f t="shared" si="12"/>
        <v/>
      </c>
      <c r="Z217" s="12" t="str">
        <f t="shared" si="13"/>
        <v/>
      </c>
      <c r="AA217" s="37" t="str">
        <f t="shared" si="14"/>
        <v/>
      </c>
      <c r="AB217" s="35" t="str">
        <f t="shared" si="15"/>
        <v/>
      </c>
      <c r="AC217" s="35"/>
      <c r="AD217" s="11"/>
    </row>
    <row r="218" spans="2:30" x14ac:dyDescent="0.25">
      <c r="B218" s="33" t="str">
        <f>IF((ANXE_1_DEPENSES_PREVISION!D218)=0,"",ANXE_1_DEPENSES_PREVISION!D218)</f>
        <v/>
      </c>
      <c r="C218" s="33" t="str">
        <f>IF((ANXE_1_DEPENSES_PREVISION!E218)=0,"",ANXE_1_DEPENSES_PREVISION!E218)</f>
        <v/>
      </c>
      <c r="D218" s="33" t="str">
        <f>IF((ANXE_1_DEPENSES_PREVISION!F218)=0,"",ANXE_1_DEPENSES_PREVISION!F218)</f>
        <v/>
      </c>
      <c r="E218" s="33" t="str">
        <f>IF((ANXE_1_DEPENSES_PREVISION!K218)=0,"",ANXE_1_DEPENSES_PREVISION!K218)</f>
        <v/>
      </c>
      <c r="F218" s="33" t="str">
        <f>IF((ANXE_1_DEPENSES_PREVISION!L218)=0,"",ANXE_1_DEPENSES_PREVISION!L218)</f>
        <v/>
      </c>
      <c r="G218" s="33" t="str">
        <f>IF((ANXE_1_DEPENSES_PREVISION!M218)=0,"",ANXE_1_DEPENSES_PREVISION!M218)</f>
        <v/>
      </c>
      <c r="H218" s="32" t="str">
        <f>IF((ANXE_1_DEPENSES_PREVISION!N218)=0,"",ANXE_1_DEPENSES_PREVISION!N218)</f>
        <v/>
      </c>
      <c r="I218" s="32" t="str">
        <f>IF((ANXE_1_DEPENSES_PREVISION!O218)=0,"",ANXE_1_DEPENSES_PREVISION!O218)</f>
        <v/>
      </c>
      <c r="J218" s="32" t="str">
        <f>IF((ANXE_1_DEPENSES_PREVISION!P218)=0,"",ANXE_1_DEPENSES_PREVISION!P218)</f>
        <v/>
      </c>
      <c r="K218" s="32" t="str">
        <f>IF((ANXE_1_DEPENSES_PREVISION!Q218)=0,"",ANXE_1_DEPENSES_PREVISION!Q218)</f>
        <v/>
      </c>
      <c r="L218" s="33" t="str">
        <f>IF((ANXE_1_DEPENSES_PREVISION!R218)=0,"",ANXE_1_DEPENSES_PREVISION!R218)</f>
        <v/>
      </c>
      <c r="M218" s="10" t="str">
        <f>IF((ANXE_1_DEPENSES_PREVISION!D218)=0,"",ANXE_1_DEPENSES_PREVISION!D218)</f>
        <v/>
      </c>
      <c r="N218" s="10" t="str">
        <f>IF((ANXE_1_DEPENSES_PREVISION!E218)=0,"",ANXE_1_DEPENSES_PREVISION!E218)</f>
        <v/>
      </c>
      <c r="O218" s="10" t="str">
        <f>IF((ANXE_1_DEPENSES_PREVISION!F218)=0,"",ANXE_1_DEPENSES_PREVISION!F218)</f>
        <v/>
      </c>
      <c r="P218" s="10" t="str">
        <f>IF((ANXE_1_DEPENSES_PREVISION!K218)=0,"",ANXE_1_DEPENSES_PREVISION!K218)</f>
        <v/>
      </c>
      <c r="Q218" s="10" t="str">
        <f>IF((ANXE_1_DEPENSES_PREVISION!L218)=0,"",ANXE_1_DEPENSES_PREVISION!L218)</f>
        <v/>
      </c>
      <c r="R218" s="10" t="str">
        <f>IF((ANXE_1_DEPENSES_PREVISION!M218)=0,"",ANXE_1_DEPENSES_PREVISION!M218)</f>
        <v/>
      </c>
      <c r="S218" s="128" t="str">
        <f>IF((ANXE_1_DEPENSES_PREVISION!N218)=0,"",ANXE_1_DEPENSES_PREVISION!N218)</f>
        <v/>
      </c>
      <c r="T218" s="128" t="str">
        <f>IF((ANXE_1_DEPENSES_PREVISION!O218)=0,"",ANXE_1_DEPENSES_PREVISION!O218)</f>
        <v/>
      </c>
      <c r="U218" s="128" t="str">
        <f>IF((ANXE_1_DEPENSES_PREVISION!P218)=0,"",ANXE_1_DEPENSES_PREVISION!P218)</f>
        <v/>
      </c>
      <c r="V218" s="128" t="str">
        <f>IF((ANXE_1_DEPENSES_PREVISION!Q218)=0,"",ANXE_1_DEPENSES_PREVISION!Q218)</f>
        <v/>
      </c>
      <c r="W218" s="10" t="str">
        <f>IF((ANXE_1_DEPENSES_PREVISION!R218)=0,"",ANXE_1_DEPENSES_PREVISION!R218)</f>
        <v/>
      </c>
      <c r="X218" s="36"/>
      <c r="Y218" s="35" t="str">
        <f t="shared" si="12"/>
        <v/>
      </c>
      <c r="Z218" s="12" t="str">
        <f t="shared" si="13"/>
        <v/>
      </c>
      <c r="AA218" s="37" t="str">
        <f t="shared" si="14"/>
        <v/>
      </c>
      <c r="AB218" s="35" t="str">
        <f t="shared" si="15"/>
        <v/>
      </c>
      <c r="AC218" s="35"/>
      <c r="AD218" s="11"/>
    </row>
    <row r="219" spans="2:30" x14ac:dyDescent="0.25">
      <c r="B219" s="33" t="str">
        <f>IF((ANXE_1_DEPENSES_PREVISION!D219)=0,"",ANXE_1_DEPENSES_PREVISION!D219)</f>
        <v/>
      </c>
      <c r="C219" s="33" t="str">
        <f>IF((ANXE_1_DEPENSES_PREVISION!E219)=0,"",ANXE_1_DEPENSES_PREVISION!E219)</f>
        <v/>
      </c>
      <c r="D219" s="33" t="str">
        <f>IF((ANXE_1_DEPENSES_PREVISION!F219)=0,"",ANXE_1_DEPENSES_PREVISION!F219)</f>
        <v/>
      </c>
      <c r="E219" s="33" t="str">
        <f>IF((ANXE_1_DEPENSES_PREVISION!K219)=0,"",ANXE_1_DEPENSES_PREVISION!K219)</f>
        <v/>
      </c>
      <c r="F219" s="33" t="str">
        <f>IF((ANXE_1_DEPENSES_PREVISION!L219)=0,"",ANXE_1_DEPENSES_PREVISION!L219)</f>
        <v/>
      </c>
      <c r="G219" s="33" t="str">
        <f>IF((ANXE_1_DEPENSES_PREVISION!M219)=0,"",ANXE_1_DEPENSES_PREVISION!M219)</f>
        <v/>
      </c>
      <c r="H219" s="32" t="str">
        <f>IF((ANXE_1_DEPENSES_PREVISION!N219)=0,"",ANXE_1_DEPENSES_PREVISION!N219)</f>
        <v/>
      </c>
      <c r="I219" s="32" t="str">
        <f>IF((ANXE_1_DEPENSES_PREVISION!O219)=0,"",ANXE_1_DEPENSES_PREVISION!O219)</f>
        <v/>
      </c>
      <c r="J219" s="32" t="str">
        <f>IF((ANXE_1_DEPENSES_PREVISION!P219)=0,"",ANXE_1_DEPENSES_PREVISION!P219)</f>
        <v/>
      </c>
      <c r="K219" s="32" t="str">
        <f>IF((ANXE_1_DEPENSES_PREVISION!Q219)=0,"",ANXE_1_DEPENSES_PREVISION!Q219)</f>
        <v/>
      </c>
      <c r="L219" s="33" t="str">
        <f>IF((ANXE_1_DEPENSES_PREVISION!R219)=0,"",ANXE_1_DEPENSES_PREVISION!R219)</f>
        <v/>
      </c>
      <c r="M219" s="10" t="str">
        <f>IF((ANXE_1_DEPENSES_PREVISION!D219)=0,"",ANXE_1_DEPENSES_PREVISION!D219)</f>
        <v/>
      </c>
      <c r="N219" s="10" t="str">
        <f>IF((ANXE_1_DEPENSES_PREVISION!E219)=0,"",ANXE_1_DEPENSES_PREVISION!E219)</f>
        <v/>
      </c>
      <c r="O219" s="10" t="str">
        <f>IF((ANXE_1_DEPENSES_PREVISION!F219)=0,"",ANXE_1_DEPENSES_PREVISION!F219)</f>
        <v/>
      </c>
      <c r="P219" s="10" t="str">
        <f>IF((ANXE_1_DEPENSES_PREVISION!K219)=0,"",ANXE_1_DEPENSES_PREVISION!K219)</f>
        <v/>
      </c>
      <c r="Q219" s="10" t="str">
        <f>IF((ANXE_1_DEPENSES_PREVISION!L219)=0,"",ANXE_1_DEPENSES_PREVISION!L219)</f>
        <v/>
      </c>
      <c r="R219" s="10" t="str">
        <f>IF((ANXE_1_DEPENSES_PREVISION!M219)=0,"",ANXE_1_DEPENSES_PREVISION!M219)</f>
        <v/>
      </c>
      <c r="S219" s="128" t="str">
        <f>IF((ANXE_1_DEPENSES_PREVISION!N219)=0,"",ANXE_1_DEPENSES_PREVISION!N219)</f>
        <v/>
      </c>
      <c r="T219" s="128" t="str">
        <f>IF((ANXE_1_DEPENSES_PREVISION!O219)=0,"",ANXE_1_DEPENSES_PREVISION!O219)</f>
        <v/>
      </c>
      <c r="U219" s="128" t="str">
        <f>IF((ANXE_1_DEPENSES_PREVISION!P219)=0,"",ANXE_1_DEPENSES_PREVISION!P219)</f>
        <v/>
      </c>
      <c r="V219" s="128" t="str">
        <f>IF((ANXE_1_DEPENSES_PREVISION!Q219)=0,"",ANXE_1_DEPENSES_PREVISION!Q219)</f>
        <v/>
      </c>
      <c r="W219" s="10" t="str">
        <f>IF((ANXE_1_DEPENSES_PREVISION!R219)=0,"",ANXE_1_DEPENSES_PREVISION!R219)</f>
        <v/>
      </c>
      <c r="X219" s="36"/>
      <c r="Y219" s="35" t="str">
        <f t="shared" si="12"/>
        <v/>
      </c>
      <c r="Z219" s="12" t="str">
        <f t="shared" si="13"/>
        <v/>
      </c>
      <c r="AA219" s="37" t="str">
        <f t="shared" si="14"/>
        <v/>
      </c>
      <c r="AB219" s="35" t="str">
        <f t="shared" si="15"/>
        <v/>
      </c>
      <c r="AC219" s="35"/>
      <c r="AD219" s="11"/>
    </row>
    <row r="220" spans="2:30" x14ac:dyDescent="0.25">
      <c r="B220" s="33" t="str">
        <f>IF((ANXE_1_DEPENSES_PREVISION!D220)=0,"",ANXE_1_DEPENSES_PREVISION!D220)</f>
        <v/>
      </c>
      <c r="C220" s="33" t="str">
        <f>IF((ANXE_1_DEPENSES_PREVISION!E220)=0,"",ANXE_1_DEPENSES_PREVISION!E220)</f>
        <v/>
      </c>
      <c r="D220" s="33" t="str">
        <f>IF((ANXE_1_DEPENSES_PREVISION!F220)=0,"",ANXE_1_DEPENSES_PREVISION!F220)</f>
        <v/>
      </c>
      <c r="E220" s="33" t="str">
        <f>IF((ANXE_1_DEPENSES_PREVISION!K220)=0,"",ANXE_1_DEPENSES_PREVISION!K220)</f>
        <v/>
      </c>
      <c r="F220" s="33" t="str">
        <f>IF((ANXE_1_DEPENSES_PREVISION!L220)=0,"",ANXE_1_DEPENSES_PREVISION!L220)</f>
        <v/>
      </c>
      <c r="G220" s="33" t="str">
        <f>IF((ANXE_1_DEPENSES_PREVISION!M220)=0,"",ANXE_1_DEPENSES_PREVISION!M220)</f>
        <v/>
      </c>
      <c r="H220" s="32" t="str">
        <f>IF((ANXE_1_DEPENSES_PREVISION!N220)=0,"",ANXE_1_DEPENSES_PREVISION!N220)</f>
        <v/>
      </c>
      <c r="I220" s="32" t="str">
        <f>IF((ANXE_1_DEPENSES_PREVISION!O220)=0,"",ANXE_1_DEPENSES_PREVISION!O220)</f>
        <v/>
      </c>
      <c r="J220" s="32" t="str">
        <f>IF((ANXE_1_DEPENSES_PREVISION!P220)=0,"",ANXE_1_DEPENSES_PREVISION!P220)</f>
        <v/>
      </c>
      <c r="K220" s="32" t="str">
        <f>IF((ANXE_1_DEPENSES_PREVISION!Q220)=0,"",ANXE_1_DEPENSES_PREVISION!Q220)</f>
        <v/>
      </c>
      <c r="L220" s="33" t="str">
        <f>IF((ANXE_1_DEPENSES_PREVISION!R220)=0,"",ANXE_1_DEPENSES_PREVISION!R220)</f>
        <v/>
      </c>
      <c r="M220" s="10" t="str">
        <f>IF((ANXE_1_DEPENSES_PREVISION!D220)=0,"",ANXE_1_DEPENSES_PREVISION!D220)</f>
        <v/>
      </c>
      <c r="N220" s="10" t="str">
        <f>IF((ANXE_1_DEPENSES_PREVISION!E220)=0,"",ANXE_1_DEPENSES_PREVISION!E220)</f>
        <v/>
      </c>
      <c r="O220" s="10" t="str">
        <f>IF((ANXE_1_DEPENSES_PREVISION!F220)=0,"",ANXE_1_DEPENSES_PREVISION!F220)</f>
        <v/>
      </c>
      <c r="P220" s="10" t="str">
        <f>IF((ANXE_1_DEPENSES_PREVISION!K220)=0,"",ANXE_1_DEPENSES_PREVISION!K220)</f>
        <v/>
      </c>
      <c r="Q220" s="10" t="str">
        <f>IF((ANXE_1_DEPENSES_PREVISION!L220)=0,"",ANXE_1_DEPENSES_PREVISION!L220)</f>
        <v/>
      </c>
      <c r="R220" s="10" t="str">
        <f>IF((ANXE_1_DEPENSES_PREVISION!M220)=0,"",ANXE_1_DEPENSES_PREVISION!M220)</f>
        <v/>
      </c>
      <c r="S220" s="128" t="str">
        <f>IF((ANXE_1_DEPENSES_PREVISION!N220)=0,"",ANXE_1_DEPENSES_PREVISION!N220)</f>
        <v/>
      </c>
      <c r="T220" s="128" t="str">
        <f>IF((ANXE_1_DEPENSES_PREVISION!O220)=0,"",ANXE_1_DEPENSES_PREVISION!O220)</f>
        <v/>
      </c>
      <c r="U220" s="128" t="str">
        <f>IF((ANXE_1_DEPENSES_PREVISION!P220)=0,"",ANXE_1_DEPENSES_PREVISION!P220)</f>
        <v/>
      </c>
      <c r="V220" s="128" t="str">
        <f>IF((ANXE_1_DEPENSES_PREVISION!Q220)=0,"",ANXE_1_DEPENSES_PREVISION!Q220)</f>
        <v/>
      </c>
      <c r="W220" s="10" t="str">
        <f>IF((ANXE_1_DEPENSES_PREVISION!R220)=0,"",ANXE_1_DEPENSES_PREVISION!R220)</f>
        <v/>
      </c>
      <c r="X220" s="36"/>
      <c r="Y220" s="35" t="str">
        <f t="shared" si="12"/>
        <v/>
      </c>
      <c r="Z220" s="12" t="str">
        <f t="shared" si="13"/>
        <v/>
      </c>
      <c r="AA220" s="37" t="str">
        <f t="shared" si="14"/>
        <v/>
      </c>
      <c r="AB220" s="35" t="str">
        <f t="shared" si="15"/>
        <v/>
      </c>
      <c r="AC220" s="35"/>
      <c r="AD220" s="11"/>
    </row>
    <row r="221" spans="2:30" x14ac:dyDescent="0.25">
      <c r="B221" s="33" t="str">
        <f>IF((ANXE_1_DEPENSES_PREVISION!D221)=0,"",ANXE_1_DEPENSES_PREVISION!D221)</f>
        <v/>
      </c>
      <c r="C221" s="33" t="str">
        <f>IF((ANXE_1_DEPENSES_PREVISION!E221)=0,"",ANXE_1_DEPENSES_PREVISION!E221)</f>
        <v/>
      </c>
      <c r="D221" s="33" t="str">
        <f>IF((ANXE_1_DEPENSES_PREVISION!F221)=0,"",ANXE_1_DEPENSES_PREVISION!F221)</f>
        <v/>
      </c>
      <c r="E221" s="33" t="str">
        <f>IF((ANXE_1_DEPENSES_PREVISION!K221)=0,"",ANXE_1_DEPENSES_PREVISION!K221)</f>
        <v/>
      </c>
      <c r="F221" s="33" t="str">
        <f>IF((ANXE_1_DEPENSES_PREVISION!L221)=0,"",ANXE_1_DEPENSES_PREVISION!L221)</f>
        <v/>
      </c>
      <c r="G221" s="33" t="str">
        <f>IF((ANXE_1_DEPENSES_PREVISION!M221)=0,"",ANXE_1_DEPENSES_PREVISION!M221)</f>
        <v/>
      </c>
      <c r="H221" s="32" t="str">
        <f>IF((ANXE_1_DEPENSES_PREVISION!N221)=0,"",ANXE_1_DEPENSES_PREVISION!N221)</f>
        <v/>
      </c>
      <c r="I221" s="32" t="str">
        <f>IF((ANXE_1_DEPENSES_PREVISION!O221)=0,"",ANXE_1_DEPENSES_PREVISION!O221)</f>
        <v/>
      </c>
      <c r="J221" s="32" t="str">
        <f>IF((ANXE_1_DEPENSES_PREVISION!P221)=0,"",ANXE_1_DEPENSES_PREVISION!P221)</f>
        <v/>
      </c>
      <c r="K221" s="32" t="str">
        <f>IF((ANXE_1_DEPENSES_PREVISION!Q221)=0,"",ANXE_1_DEPENSES_PREVISION!Q221)</f>
        <v/>
      </c>
      <c r="L221" s="33" t="str">
        <f>IF((ANXE_1_DEPENSES_PREVISION!R221)=0,"",ANXE_1_DEPENSES_PREVISION!R221)</f>
        <v/>
      </c>
      <c r="M221" s="10" t="str">
        <f>IF((ANXE_1_DEPENSES_PREVISION!D221)=0,"",ANXE_1_DEPENSES_PREVISION!D221)</f>
        <v/>
      </c>
      <c r="N221" s="10" t="str">
        <f>IF((ANXE_1_DEPENSES_PREVISION!E221)=0,"",ANXE_1_DEPENSES_PREVISION!E221)</f>
        <v/>
      </c>
      <c r="O221" s="10" t="str">
        <f>IF((ANXE_1_DEPENSES_PREVISION!F221)=0,"",ANXE_1_DEPENSES_PREVISION!F221)</f>
        <v/>
      </c>
      <c r="P221" s="10" t="str">
        <f>IF((ANXE_1_DEPENSES_PREVISION!K221)=0,"",ANXE_1_DEPENSES_PREVISION!K221)</f>
        <v/>
      </c>
      <c r="Q221" s="10" t="str">
        <f>IF((ANXE_1_DEPENSES_PREVISION!L221)=0,"",ANXE_1_DEPENSES_PREVISION!L221)</f>
        <v/>
      </c>
      <c r="R221" s="10" t="str">
        <f>IF((ANXE_1_DEPENSES_PREVISION!M221)=0,"",ANXE_1_DEPENSES_PREVISION!M221)</f>
        <v/>
      </c>
      <c r="S221" s="128" t="str">
        <f>IF((ANXE_1_DEPENSES_PREVISION!N221)=0,"",ANXE_1_DEPENSES_PREVISION!N221)</f>
        <v/>
      </c>
      <c r="T221" s="128" t="str">
        <f>IF((ANXE_1_DEPENSES_PREVISION!O221)=0,"",ANXE_1_DEPENSES_PREVISION!O221)</f>
        <v/>
      </c>
      <c r="U221" s="128" t="str">
        <f>IF((ANXE_1_DEPENSES_PREVISION!P221)=0,"",ANXE_1_DEPENSES_PREVISION!P221)</f>
        <v/>
      </c>
      <c r="V221" s="128" t="str">
        <f>IF((ANXE_1_DEPENSES_PREVISION!Q221)=0,"",ANXE_1_DEPENSES_PREVISION!Q221)</f>
        <v/>
      </c>
      <c r="W221" s="10" t="str">
        <f>IF((ANXE_1_DEPENSES_PREVISION!R221)=0,"",ANXE_1_DEPENSES_PREVISION!R221)</f>
        <v/>
      </c>
      <c r="X221" s="36"/>
      <c r="Y221" s="35" t="str">
        <f t="shared" si="12"/>
        <v/>
      </c>
      <c r="Z221" s="12" t="str">
        <f t="shared" si="13"/>
        <v/>
      </c>
      <c r="AA221" s="37" t="str">
        <f t="shared" si="14"/>
        <v/>
      </c>
      <c r="AB221" s="35" t="str">
        <f t="shared" si="15"/>
        <v/>
      </c>
      <c r="AC221" s="35"/>
      <c r="AD221" s="11"/>
    </row>
    <row r="222" spans="2:30" x14ac:dyDescent="0.25">
      <c r="B222" s="33" t="str">
        <f>IF((ANXE_1_DEPENSES_PREVISION!D222)=0,"",ANXE_1_DEPENSES_PREVISION!D222)</f>
        <v/>
      </c>
      <c r="C222" s="33" t="str">
        <f>IF((ANXE_1_DEPENSES_PREVISION!E222)=0,"",ANXE_1_DEPENSES_PREVISION!E222)</f>
        <v/>
      </c>
      <c r="D222" s="33" t="str">
        <f>IF((ANXE_1_DEPENSES_PREVISION!F222)=0,"",ANXE_1_DEPENSES_PREVISION!F222)</f>
        <v/>
      </c>
      <c r="E222" s="33" t="str">
        <f>IF((ANXE_1_DEPENSES_PREVISION!K222)=0,"",ANXE_1_DEPENSES_PREVISION!K222)</f>
        <v/>
      </c>
      <c r="F222" s="33" t="str">
        <f>IF((ANXE_1_DEPENSES_PREVISION!L222)=0,"",ANXE_1_DEPENSES_PREVISION!L222)</f>
        <v/>
      </c>
      <c r="G222" s="33" t="str">
        <f>IF((ANXE_1_DEPENSES_PREVISION!M222)=0,"",ANXE_1_DEPENSES_PREVISION!M222)</f>
        <v/>
      </c>
      <c r="H222" s="32" t="str">
        <f>IF((ANXE_1_DEPENSES_PREVISION!N222)=0,"",ANXE_1_DEPENSES_PREVISION!N222)</f>
        <v/>
      </c>
      <c r="I222" s="32" t="str">
        <f>IF((ANXE_1_DEPENSES_PREVISION!O222)=0,"",ANXE_1_DEPENSES_PREVISION!O222)</f>
        <v/>
      </c>
      <c r="J222" s="32" t="str">
        <f>IF((ANXE_1_DEPENSES_PREVISION!P222)=0,"",ANXE_1_DEPENSES_PREVISION!P222)</f>
        <v/>
      </c>
      <c r="K222" s="32" t="str">
        <f>IF((ANXE_1_DEPENSES_PREVISION!Q222)=0,"",ANXE_1_DEPENSES_PREVISION!Q222)</f>
        <v/>
      </c>
      <c r="L222" s="33" t="str">
        <f>IF((ANXE_1_DEPENSES_PREVISION!R222)=0,"",ANXE_1_DEPENSES_PREVISION!R222)</f>
        <v/>
      </c>
      <c r="M222" s="10" t="str">
        <f>IF((ANXE_1_DEPENSES_PREVISION!D222)=0,"",ANXE_1_DEPENSES_PREVISION!D222)</f>
        <v/>
      </c>
      <c r="N222" s="10" t="str">
        <f>IF((ANXE_1_DEPENSES_PREVISION!E222)=0,"",ANXE_1_DEPENSES_PREVISION!E222)</f>
        <v/>
      </c>
      <c r="O222" s="10" t="str">
        <f>IF((ANXE_1_DEPENSES_PREVISION!F222)=0,"",ANXE_1_DEPENSES_PREVISION!F222)</f>
        <v/>
      </c>
      <c r="P222" s="10" t="str">
        <f>IF((ANXE_1_DEPENSES_PREVISION!K222)=0,"",ANXE_1_DEPENSES_PREVISION!K222)</f>
        <v/>
      </c>
      <c r="Q222" s="10" t="str">
        <f>IF((ANXE_1_DEPENSES_PREVISION!L222)=0,"",ANXE_1_DEPENSES_PREVISION!L222)</f>
        <v/>
      </c>
      <c r="R222" s="10" t="str">
        <f>IF((ANXE_1_DEPENSES_PREVISION!M222)=0,"",ANXE_1_DEPENSES_PREVISION!M222)</f>
        <v/>
      </c>
      <c r="S222" s="128" t="str">
        <f>IF((ANXE_1_DEPENSES_PREVISION!N222)=0,"",ANXE_1_DEPENSES_PREVISION!N222)</f>
        <v/>
      </c>
      <c r="T222" s="128" t="str">
        <f>IF((ANXE_1_DEPENSES_PREVISION!O222)=0,"",ANXE_1_DEPENSES_PREVISION!O222)</f>
        <v/>
      </c>
      <c r="U222" s="128" t="str">
        <f>IF((ANXE_1_DEPENSES_PREVISION!P222)=0,"",ANXE_1_DEPENSES_PREVISION!P222)</f>
        <v/>
      </c>
      <c r="V222" s="128" t="str">
        <f>IF((ANXE_1_DEPENSES_PREVISION!Q222)=0,"",ANXE_1_DEPENSES_PREVISION!Q222)</f>
        <v/>
      </c>
      <c r="W222" s="10" t="str">
        <f>IF((ANXE_1_DEPENSES_PREVISION!R222)=0,"",ANXE_1_DEPENSES_PREVISION!R222)</f>
        <v/>
      </c>
      <c r="X222" s="36"/>
      <c r="Y222" s="35" t="str">
        <f t="shared" si="12"/>
        <v/>
      </c>
      <c r="Z222" s="12" t="str">
        <f t="shared" si="13"/>
        <v/>
      </c>
      <c r="AA222" s="37" t="str">
        <f t="shared" si="14"/>
        <v/>
      </c>
      <c r="AB222" s="35" t="str">
        <f t="shared" si="15"/>
        <v/>
      </c>
      <c r="AC222" s="35"/>
      <c r="AD222" s="11"/>
    </row>
    <row r="223" spans="2:30" x14ac:dyDescent="0.25">
      <c r="B223" s="33" t="str">
        <f>IF((ANXE_1_DEPENSES_PREVISION!D223)=0,"",ANXE_1_DEPENSES_PREVISION!D223)</f>
        <v/>
      </c>
      <c r="C223" s="33" t="str">
        <f>IF((ANXE_1_DEPENSES_PREVISION!E223)=0,"",ANXE_1_DEPENSES_PREVISION!E223)</f>
        <v/>
      </c>
      <c r="D223" s="33" t="str">
        <f>IF((ANXE_1_DEPENSES_PREVISION!F223)=0,"",ANXE_1_DEPENSES_PREVISION!F223)</f>
        <v/>
      </c>
      <c r="E223" s="33" t="str">
        <f>IF((ANXE_1_DEPENSES_PREVISION!K223)=0,"",ANXE_1_DEPENSES_PREVISION!K223)</f>
        <v/>
      </c>
      <c r="F223" s="33" t="str">
        <f>IF((ANXE_1_DEPENSES_PREVISION!L223)=0,"",ANXE_1_DEPENSES_PREVISION!L223)</f>
        <v/>
      </c>
      <c r="G223" s="33" t="str">
        <f>IF((ANXE_1_DEPENSES_PREVISION!M223)=0,"",ANXE_1_DEPENSES_PREVISION!M223)</f>
        <v/>
      </c>
      <c r="H223" s="32" t="str">
        <f>IF((ANXE_1_DEPENSES_PREVISION!N223)=0,"",ANXE_1_DEPENSES_PREVISION!N223)</f>
        <v/>
      </c>
      <c r="I223" s="32" t="str">
        <f>IF((ANXE_1_DEPENSES_PREVISION!O223)=0,"",ANXE_1_DEPENSES_PREVISION!O223)</f>
        <v/>
      </c>
      <c r="J223" s="32" t="str">
        <f>IF((ANXE_1_DEPENSES_PREVISION!P223)=0,"",ANXE_1_DEPENSES_PREVISION!P223)</f>
        <v/>
      </c>
      <c r="K223" s="32" t="str">
        <f>IF((ANXE_1_DEPENSES_PREVISION!Q223)=0,"",ANXE_1_DEPENSES_PREVISION!Q223)</f>
        <v/>
      </c>
      <c r="L223" s="33" t="str">
        <f>IF((ANXE_1_DEPENSES_PREVISION!R223)=0,"",ANXE_1_DEPENSES_PREVISION!R223)</f>
        <v/>
      </c>
      <c r="M223" s="10" t="str">
        <f>IF((ANXE_1_DEPENSES_PREVISION!D223)=0,"",ANXE_1_DEPENSES_PREVISION!D223)</f>
        <v/>
      </c>
      <c r="N223" s="10" t="str">
        <f>IF((ANXE_1_DEPENSES_PREVISION!E223)=0,"",ANXE_1_DEPENSES_PREVISION!E223)</f>
        <v/>
      </c>
      <c r="O223" s="10" t="str">
        <f>IF((ANXE_1_DEPENSES_PREVISION!F223)=0,"",ANXE_1_DEPENSES_PREVISION!F223)</f>
        <v/>
      </c>
      <c r="P223" s="10" t="str">
        <f>IF((ANXE_1_DEPENSES_PREVISION!K223)=0,"",ANXE_1_DEPENSES_PREVISION!K223)</f>
        <v/>
      </c>
      <c r="Q223" s="10" t="str">
        <f>IF((ANXE_1_DEPENSES_PREVISION!L223)=0,"",ANXE_1_DEPENSES_PREVISION!L223)</f>
        <v/>
      </c>
      <c r="R223" s="10" t="str">
        <f>IF((ANXE_1_DEPENSES_PREVISION!M223)=0,"",ANXE_1_DEPENSES_PREVISION!M223)</f>
        <v/>
      </c>
      <c r="S223" s="128" t="str">
        <f>IF((ANXE_1_DEPENSES_PREVISION!N223)=0,"",ANXE_1_DEPENSES_PREVISION!N223)</f>
        <v/>
      </c>
      <c r="T223" s="128" t="str">
        <f>IF((ANXE_1_DEPENSES_PREVISION!O223)=0,"",ANXE_1_DEPENSES_PREVISION!O223)</f>
        <v/>
      </c>
      <c r="U223" s="128" t="str">
        <f>IF((ANXE_1_DEPENSES_PREVISION!P223)=0,"",ANXE_1_DEPENSES_PREVISION!P223)</f>
        <v/>
      </c>
      <c r="V223" s="128" t="str">
        <f>IF((ANXE_1_DEPENSES_PREVISION!Q223)=0,"",ANXE_1_DEPENSES_PREVISION!Q223)</f>
        <v/>
      </c>
      <c r="W223" s="10" t="str">
        <f>IF((ANXE_1_DEPENSES_PREVISION!R223)=0,"",ANXE_1_DEPENSES_PREVISION!R223)</f>
        <v/>
      </c>
      <c r="X223" s="36"/>
      <c r="Y223" s="35" t="str">
        <f t="shared" si="12"/>
        <v/>
      </c>
      <c r="Z223" s="12" t="str">
        <f t="shared" si="13"/>
        <v/>
      </c>
      <c r="AA223" s="37" t="str">
        <f t="shared" si="14"/>
        <v/>
      </c>
      <c r="AB223" s="35" t="str">
        <f t="shared" si="15"/>
        <v/>
      </c>
      <c r="AC223" s="35"/>
      <c r="AD223" s="11"/>
    </row>
    <row r="224" spans="2:30" x14ac:dyDescent="0.25">
      <c r="B224" s="33" t="str">
        <f>IF((ANXE_1_DEPENSES_PREVISION!D224)=0,"",ANXE_1_DEPENSES_PREVISION!D224)</f>
        <v/>
      </c>
      <c r="C224" s="33" t="str">
        <f>IF((ANXE_1_DEPENSES_PREVISION!E224)=0,"",ANXE_1_DEPENSES_PREVISION!E224)</f>
        <v/>
      </c>
      <c r="D224" s="33" t="str">
        <f>IF((ANXE_1_DEPENSES_PREVISION!F224)=0,"",ANXE_1_DEPENSES_PREVISION!F224)</f>
        <v/>
      </c>
      <c r="E224" s="33" t="str">
        <f>IF((ANXE_1_DEPENSES_PREVISION!K224)=0,"",ANXE_1_DEPENSES_PREVISION!K224)</f>
        <v/>
      </c>
      <c r="F224" s="33" t="str">
        <f>IF((ANXE_1_DEPENSES_PREVISION!L224)=0,"",ANXE_1_DEPENSES_PREVISION!L224)</f>
        <v/>
      </c>
      <c r="G224" s="33" t="str">
        <f>IF((ANXE_1_DEPENSES_PREVISION!M224)=0,"",ANXE_1_DEPENSES_PREVISION!M224)</f>
        <v/>
      </c>
      <c r="H224" s="32" t="str">
        <f>IF((ANXE_1_DEPENSES_PREVISION!N224)=0,"",ANXE_1_DEPENSES_PREVISION!N224)</f>
        <v/>
      </c>
      <c r="I224" s="32" t="str">
        <f>IF((ANXE_1_DEPENSES_PREVISION!O224)=0,"",ANXE_1_DEPENSES_PREVISION!O224)</f>
        <v/>
      </c>
      <c r="J224" s="32" t="str">
        <f>IF((ANXE_1_DEPENSES_PREVISION!P224)=0,"",ANXE_1_DEPENSES_PREVISION!P224)</f>
        <v/>
      </c>
      <c r="K224" s="32" t="str">
        <f>IF((ANXE_1_DEPENSES_PREVISION!Q224)=0,"",ANXE_1_DEPENSES_PREVISION!Q224)</f>
        <v/>
      </c>
      <c r="L224" s="33" t="str">
        <f>IF((ANXE_1_DEPENSES_PREVISION!R224)=0,"",ANXE_1_DEPENSES_PREVISION!R224)</f>
        <v/>
      </c>
      <c r="M224" s="10" t="str">
        <f>IF((ANXE_1_DEPENSES_PREVISION!D224)=0,"",ANXE_1_DEPENSES_PREVISION!D224)</f>
        <v/>
      </c>
      <c r="N224" s="10" t="str">
        <f>IF((ANXE_1_DEPENSES_PREVISION!E224)=0,"",ANXE_1_DEPENSES_PREVISION!E224)</f>
        <v/>
      </c>
      <c r="O224" s="10" t="str">
        <f>IF((ANXE_1_DEPENSES_PREVISION!F224)=0,"",ANXE_1_DEPENSES_PREVISION!F224)</f>
        <v/>
      </c>
      <c r="P224" s="10" t="str">
        <f>IF((ANXE_1_DEPENSES_PREVISION!K224)=0,"",ANXE_1_DEPENSES_PREVISION!K224)</f>
        <v/>
      </c>
      <c r="Q224" s="10" t="str">
        <f>IF((ANXE_1_DEPENSES_PREVISION!L224)=0,"",ANXE_1_DEPENSES_PREVISION!L224)</f>
        <v/>
      </c>
      <c r="R224" s="10" t="str">
        <f>IF((ANXE_1_DEPENSES_PREVISION!M224)=0,"",ANXE_1_DEPENSES_PREVISION!M224)</f>
        <v/>
      </c>
      <c r="S224" s="128" t="str">
        <f>IF((ANXE_1_DEPENSES_PREVISION!N224)=0,"",ANXE_1_DEPENSES_PREVISION!N224)</f>
        <v/>
      </c>
      <c r="T224" s="128" t="str">
        <f>IF((ANXE_1_DEPENSES_PREVISION!O224)=0,"",ANXE_1_DEPENSES_PREVISION!O224)</f>
        <v/>
      </c>
      <c r="U224" s="128" t="str">
        <f>IF((ANXE_1_DEPENSES_PREVISION!P224)=0,"",ANXE_1_DEPENSES_PREVISION!P224)</f>
        <v/>
      </c>
      <c r="V224" s="128" t="str">
        <f>IF((ANXE_1_DEPENSES_PREVISION!Q224)=0,"",ANXE_1_DEPENSES_PREVISION!Q224)</f>
        <v/>
      </c>
      <c r="W224" s="10" t="str">
        <f>IF((ANXE_1_DEPENSES_PREVISION!R224)=0,"",ANXE_1_DEPENSES_PREVISION!R224)</f>
        <v/>
      </c>
      <c r="X224" s="36"/>
      <c r="Y224" s="35" t="str">
        <f t="shared" si="12"/>
        <v/>
      </c>
      <c r="Z224" s="12" t="str">
        <f t="shared" si="13"/>
        <v/>
      </c>
      <c r="AA224" s="37" t="str">
        <f t="shared" si="14"/>
        <v/>
      </c>
      <c r="AB224" s="35" t="str">
        <f t="shared" si="15"/>
        <v/>
      </c>
      <c r="AC224" s="35"/>
      <c r="AD224" s="11"/>
    </row>
    <row r="225" spans="2:30" x14ac:dyDescent="0.25">
      <c r="B225" s="33" t="str">
        <f>IF((ANXE_1_DEPENSES_PREVISION!D225)=0,"",ANXE_1_DEPENSES_PREVISION!D225)</f>
        <v/>
      </c>
      <c r="C225" s="33" t="str">
        <f>IF((ANXE_1_DEPENSES_PREVISION!E225)=0,"",ANXE_1_DEPENSES_PREVISION!E225)</f>
        <v/>
      </c>
      <c r="D225" s="33" t="str">
        <f>IF((ANXE_1_DEPENSES_PREVISION!F225)=0,"",ANXE_1_DEPENSES_PREVISION!F225)</f>
        <v/>
      </c>
      <c r="E225" s="33" t="str">
        <f>IF((ANXE_1_DEPENSES_PREVISION!K225)=0,"",ANXE_1_DEPENSES_PREVISION!K225)</f>
        <v/>
      </c>
      <c r="F225" s="33" t="str">
        <f>IF((ANXE_1_DEPENSES_PREVISION!L225)=0,"",ANXE_1_DEPENSES_PREVISION!L225)</f>
        <v/>
      </c>
      <c r="G225" s="33" t="str">
        <f>IF((ANXE_1_DEPENSES_PREVISION!M225)=0,"",ANXE_1_DEPENSES_PREVISION!M225)</f>
        <v/>
      </c>
      <c r="H225" s="32" t="str">
        <f>IF((ANXE_1_DEPENSES_PREVISION!N225)=0,"",ANXE_1_DEPENSES_PREVISION!N225)</f>
        <v/>
      </c>
      <c r="I225" s="32" t="str">
        <f>IF((ANXE_1_DEPENSES_PREVISION!O225)=0,"",ANXE_1_DEPENSES_PREVISION!O225)</f>
        <v/>
      </c>
      <c r="J225" s="32" t="str">
        <f>IF((ANXE_1_DEPENSES_PREVISION!P225)=0,"",ANXE_1_DEPENSES_PREVISION!P225)</f>
        <v/>
      </c>
      <c r="K225" s="32" t="str">
        <f>IF((ANXE_1_DEPENSES_PREVISION!Q225)=0,"",ANXE_1_DEPENSES_PREVISION!Q225)</f>
        <v/>
      </c>
      <c r="L225" s="33" t="str">
        <f>IF((ANXE_1_DEPENSES_PREVISION!R225)=0,"",ANXE_1_DEPENSES_PREVISION!R225)</f>
        <v/>
      </c>
      <c r="M225" s="10" t="str">
        <f>IF((ANXE_1_DEPENSES_PREVISION!D225)=0,"",ANXE_1_DEPENSES_PREVISION!D225)</f>
        <v/>
      </c>
      <c r="N225" s="10" t="str">
        <f>IF((ANXE_1_DEPENSES_PREVISION!E225)=0,"",ANXE_1_DEPENSES_PREVISION!E225)</f>
        <v/>
      </c>
      <c r="O225" s="10" t="str">
        <f>IF((ANXE_1_DEPENSES_PREVISION!F225)=0,"",ANXE_1_DEPENSES_PREVISION!F225)</f>
        <v/>
      </c>
      <c r="P225" s="10" t="str">
        <f>IF((ANXE_1_DEPENSES_PREVISION!K225)=0,"",ANXE_1_DEPENSES_PREVISION!K225)</f>
        <v/>
      </c>
      <c r="Q225" s="10" t="str">
        <f>IF((ANXE_1_DEPENSES_PREVISION!L225)=0,"",ANXE_1_DEPENSES_PREVISION!L225)</f>
        <v/>
      </c>
      <c r="R225" s="10" t="str">
        <f>IF((ANXE_1_DEPENSES_PREVISION!M225)=0,"",ANXE_1_DEPENSES_PREVISION!M225)</f>
        <v/>
      </c>
      <c r="S225" s="128" t="str">
        <f>IF((ANXE_1_DEPENSES_PREVISION!N225)=0,"",ANXE_1_DEPENSES_PREVISION!N225)</f>
        <v/>
      </c>
      <c r="T225" s="128" t="str">
        <f>IF((ANXE_1_DEPENSES_PREVISION!O225)=0,"",ANXE_1_DEPENSES_PREVISION!O225)</f>
        <v/>
      </c>
      <c r="U225" s="128" t="str">
        <f>IF((ANXE_1_DEPENSES_PREVISION!P225)=0,"",ANXE_1_DEPENSES_PREVISION!P225)</f>
        <v/>
      </c>
      <c r="V225" s="128" t="str">
        <f>IF((ANXE_1_DEPENSES_PREVISION!Q225)=0,"",ANXE_1_DEPENSES_PREVISION!Q225)</f>
        <v/>
      </c>
      <c r="W225" s="10" t="str">
        <f>IF((ANXE_1_DEPENSES_PREVISION!R225)=0,"",ANXE_1_DEPENSES_PREVISION!R225)</f>
        <v/>
      </c>
      <c r="X225" s="36"/>
      <c r="Y225" s="35" t="str">
        <f t="shared" si="12"/>
        <v/>
      </c>
      <c r="Z225" s="12" t="str">
        <f t="shared" si="13"/>
        <v/>
      </c>
      <c r="AA225" s="37" t="str">
        <f t="shared" si="14"/>
        <v/>
      </c>
      <c r="AB225" s="35" t="str">
        <f t="shared" si="15"/>
        <v/>
      </c>
      <c r="AC225" s="35"/>
      <c r="AD225" s="11"/>
    </row>
    <row r="226" spans="2:30" x14ac:dyDescent="0.25">
      <c r="B226" s="33" t="str">
        <f>IF((ANXE_1_DEPENSES_PREVISION!D226)=0,"",ANXE_1_DEPENSES_PREVISION!D226)</f>
        <v/>
      </c>
      <c r="C226" s="33" t="str">
        <f>IF((ANXE_1_DEPENSES_PREVISION!E226)=0,"",ANXE_1_DEPENSES_PREVISION!E226)</f>
        <v/>
      </c>
      <c r="D226" s="33" t="str">
        <f>IF((ANXE_1_DEPENSES_PREVISION!F226)=0,"",ANXE_1_DEPENSES_PREVISION!F226)</f>
        <v/>
      </c>
      <c r="E226" s="33" t="str">
        <f>IF((ANXE_1_DEPENSES_PREVISION!K226)=0,"",ANXE_1_DEPENSES_PREVISION!K226)</f>
        <v/>
      </c>
      <c r="F226" s="33" t="str">
        <f>IF((ANXE_1_DEPENSES_PREVISION!L226)=0,"",ANXE_1_DEPENSES_PREVISION!L226)</f>
        <v/>
      </c>
      <c r="G226" s="33" t="str">
        <f>IF((ANXE_1_DEPENSES_PREVISION!M226)=0,"",ANXE_1_DEPENSES_PREVISION!M226)</f>
        <v/>
      </c>
      <c r="H226" s="32" t="str">
        <f>IF((ANXE_1_DEPENSES_PREVISION!N226)=0,"",ANXE_1_DEPENSES_PREVISION!N226)</f>
        <v/>
      </c>
      <c r="I226" s="32" t="str">
        <f>IF((ANXE_1_DEPENSES_PREVISION!O226)=0,"",ANXE_1_DEPENSES_PREVISION!O226)</f>
        <v/>
      </c>
      <c r="J226" s="32" t="str">
        <f>IF((ANXE_1_DEPENSES_PREVISION!P226)=0,"",ANXE_1_DEPENSES_PREVISION!P226)</f>
        <v/>
      </c>
      <c r="K226" s="32" t="str">
        <f>IF((ANXE_1_DEPENSES_PREVISION!Q226)=0,"",ANXE_1_DEPENSES_PREVISION!Q226)</f>
        <v/>
      </c>
      <c r="L226" s="33" t="str">
        <f>IF((ANXE_1_DEPENSES_PREVISION!R226)=0,"",ANXE_1_DEPENSES_PREVISION!R226)</f>
        <v/>
      </c>
      <c r="M226" s="10" t="str">
        <f>IF((ANXE_1_DEPENSES_PREVISION!D226)=0,"",ANXE_1_DEPENSES_PREVISION!D226)</f>
        <v/>
      </c>
      <c r="N226" s="10" t="str">
        <f>IF((ANXE_1_DEPENSES_PREVISION!E226)=0,"",ANXE_1_DEPENSES_PREVISION!E226)</f>
        <v/>
      </c>
      <c r="O226" s="10" t="str">
        <f>IF((ANXE_1_DEPENSES_PREVISION!F226)=0,"",ANXE_1_DEPENSES_PREVISION!F226)</f>
        <v/>
      </c>
      <c r="P226" s="10" t="str">
        <f>IF((ANXE_1_DEPENSES_PREVISION!K226)=0,"",ANXE_1_DEPENSES_PREVISION!K226)</f>
        <v/>
      </c>
      <c r="Q226" s="10" t="str">
        <f>IF((ANXE_1_DEPENSES_PREVISION!L226)=0,"",ANXE_1_DEPENSES_PREVISION!L226)</f>
        <v/>
      </c>
      <c r="R226" s="10" t="str">
        <f>IF((ANXE_1_DEPENSES_PREVISION!M226)=0,"",ANXE_1_DEPENSES_PREVISION!M226)</f>
        <v/>
      </c>
      <c r="S226" s="128" t="str">
        <f>IF((ANXE_1_DEPENSES_PREVISION!N226)=0,"",ANXE_1_DEPENSES_PREVISION!N226)</f>
        <v/>
      </c>
      <c r="T226" s="128" t="str">
        <f>IF((ANXE_1_DEPENSES_PREVISION!O226)=0,"",ANXE_1_DEPENSES_PREVISION!O226)</f>
        <v/>
      </c>
      <c r="U226" s="128" t="str">
        <f>IF((ANXE_1_DEPENSES_PREVISION!P226)=0,"",ANXE_1_DEPENSES_PREVISION!P226)</f>
        <v/>
      </c>
      <c r="V226" s="128" t="str">
        <f>IF((ANXE_1_DEPENSES_PREVISION!Q226)=0,"",ANXE_1_DEPENSES_PREVISION!Q226)</f>
        <v/>
      </c>
      <c r="W226" s="10" t="str">
        <f>IF((ANXE_1_DEPENSES_PREVISION!R226)=0,"",ANXE_1_DEPENSES_PREVISION!R226)</f>
        <v/>
      </c>
      <c r="X226" s="36"/>
      <c r="Y226" s="35" t="str">
        <f t="shared" si="12"/>
        <v/>
      </c>
      <c r="Z226" s="12" t="str">
        <f t="shared" si="13"/>
        <v/>
      </c>
      <c r="AA226" s="37" t="str">
        <f t="shared" si="14"/>
        <v/>
      </c>
      <c r="AB226" s="35" t="str">
        <f t="shared" si="15"/>
        <v/>
      </c>
      <c r="AC226" s="35"/>
      <c r="AD226" s="11"/>
    </row>
    <row r="227" spans="2:30" x14ac:dyDescent="0.25">
      <c r="B227" s="33" t="str">
        <f>IF((ANXE_1_DEPENSES_PREVISION!D227)=0,"",ANXE_1_DEPENSES_PREVISION!D227)</f>
        <v/>
      </c>
      <c r="C227" s="33" t="str">
        <f>IF((ANXE_1_DEPENSES_PREVISION!E227)=0,"",ANXE_1_DEPENSES_PREVISION!E227)</f>
        <v/>
      </c>
      <c r="D227" s="33" t="str">
        <f>IF((ANXE_1_DEPENSES_PREVISION!F227)=0,"",ANXE_1_DEPENSES_PREVISION!F227)</f>
        <v/>
      </c>
      <c r="E227" s="33" t="str">
        <f>IF((ANXE_1_DEPENSES_PREVISION!K227)=0,"",ANXE_1_DEPENSES_PREVISION!K227)</f>
        <v/>
      </c>
      <c r="F227" s="33" t="str">
        <f>IF((ANXE_1_DEPENSES_PREVISION!L227)=0,"",ANXE_1_DEPENSES_PREVISION!L227)</f>
        <v/>
      </c>
      <c r="G227" s="33" t="str">
        <f>IF((ANXE_1_DEPENSES_PREVISION!M227)=0,"",ANXE_1_DEPENSES_PREVISION!M227)</f>
        <v/>
      </c>
      <c r="H227" s="32" t="str">
        <f>IF((ANXE_1_DEPENSES_PREVISION!N227)=0,"",ANXE_1_DEPENSES_PREVISION!N227)</f>
        <v/>
      </c>
      <c r="I227" s="32" t="str">
        <f>IF((ANXE_1_DEPENSES_PREVISION!O227)=0,"",ANXE_1_DEPENSES_PREVISION!O227)</f>
        <v/>
      </c>
      <c r="J227" s="32" t="str">
        <f>IF((ANXE_1_DEPENSES_PREVISION!P227)=0,"",ANXE_1_DEPENSES_PREVISION!P227)</f>
        <v/>
      </c>
      <c r="K227" s="32" t="str">
        <f>IF((ANXE_1_DEPENSES_PREVISION!Q227)=0,"",ANXE_1_DEPENSES_PREVISION!Q227)</f>
        <v/>
      </c>
      <c r="L227" s="33" t="str">
        <f>IF((ANXE_1_DEPENSES_PREVISION!R227)=0,"",ANXE_1_DEPENSES_PREVISION!R227)</f>
        <v/>
      </c>
      <c r="M227" s="10" t="str">
        <f>IF((ANXE_1_DEPENSES_PREVISION!D227)=0,"",ANXE_1_DEPENSES_PREVISION!D227)</f>
        <v/>
      </c>
      <c r="N227" s="10" t="str">
        <f>IF((ANXE_1_DEPENSES_PREVISION!E227)=0,"",ANXE_1_DEPENSES_PREVISION!E227)</f>
        <v/>
      </c>
      <c r="O227" s="10" t="str">
        <f>IF((ANXE_1_DEPENSES_PREVISION!F227)=0,"",ANXE_1_DEPENSES_PREVISION!F227)</f>
        <v/>
      </c>
      <c r="P227" s="10" t="str">
        <f>IF((ANXE_1_DEPENSES_PREVISION!K227)=0,"",ANXE_1_DEPENSES_PREVISION!K227)</f>
        <v/>
      </c>
      <c r="Q227" s="10" t="str">
        <f>IF((ANXE_1_DEPENSES_PREVISION!L227)=0,"",ANXE_1_DEPENSES_PREVISION!L227)</f>
        <v/>
      </c>
      <c r="R227" s="10" t="str">
        <f>IF((ANXE_1_DEPENSES_PREVISION!M227)=0,"",ANXE_1_DEPENSES_PREVISION!M227)</f>
        <v/>
      </c>
      <c r="S227" s="128" t="str">
        <f>IF((ANXE_1_DEPENSES_PREVISION!N227)=0,"",ANXE_1_DEPENSES_PREVISION!N227)</f>
        <v/>
      </c>
      <c r="T227" s="128" t="str">
        <f>IF((ANXE_1_DEPENSES_PREVISION!O227)=0,"",ANXE_1_DEPENSES_PREVISION!O227)</f>
        <v/>
      </c>
      <c r="U227" s="128" t="str">
        <f>IF((ANXE_1_DEPENSES_PREVISION!P227)=0,"",ANXE_1_DEPENSES_PREVISION!P227)</f>
        <v/>
      </c>
      <c r="V227" s="128" t="str">
        <f>IF((ANXE_1_DEPENSES_PREVISION!Q227)=0,"",ANXE_1_DEPENSES_PREVISION!Q227)</f>
        <v/>
      </c>
      <c r="W227" s="10" t="str">
        <f>IF((ANXE_1_DEPENSES_PREVISION!R227)=0,"",ANXE_1_DEPENSES_PREVISION!R227)</f>
        <v/>
      </c>
      <c r="X227" s="36"/>
      <c r="Y227" s="35" t="str">
        <f t="shared" si="12"/>
        <v/>
      </c>
      <c r="Z227" s="12" t="str">
        <f t="shared" si="13"/>
        <v/>
      </c>
      <c r="AA227" s="37" t="str">
        <f t="shared" si="14"/>
        <v/>
      </c>
      <c r="AB227" s="35" t="str">
        <f t="shared" si="15"/>
        <v/>
      </c>
      <c r="AC227" s="35"/>
      <c r="AD227" s="11"/>
    </row>
    <row r="228" spans="2:30" x14ac:dyDescent="0.25">
      <c r="B228" s="33" t="str">
        <f>IF((ANXE_1_DEPENSES_PREVISION!D228)=0,"",ANXE_1_DEPENSES_PREVISION!D228)</f>
        <v/>
      </c>
      <c r="C228" s="33" t="str">
        <f>IF((ANXE_1_DEPENSES_PREVISION!E228)=0,"",ANXE_1_DEPENSES_PREVISION!E228)</f>
        <v/>
      </c>
      <c r="D228" s="33" t="str">
        <f>IF((ANXE_1_DEPENSES_PREVISION!F228)=0,"",ANXE_1_DEPENSES_PREVISION!F228)</f>
        <v/>
      </c>
      <c r="E228" s="33" t="str">
        <f>IF((ANXE_1_DEPENSES_PREVISION!K228)=0,"",ANXE_1_DEPENSES_PREVISION!K228)</f>
        <v/>
      </c>
      <c r="F228" s="33" t="str">
        <f>IF((ANXE_1_DEPENSES_PREVISION!L228)=0,"",ANXE_1_DEPENSES_PREVISION!L228)</f>
        <v/>
      </c>
      <c r="G228" s="33" t="str">
        <f>IF((ANXE_1_DEPENSES_PREVISION!M228)=0,"",ANXE_1_DEPENSES_PREVISION!M228)</f>
        <v/>
      </c>
      <c r="H228" s="32" t="str">
        <f>IF((ANXE_1_DEPENSES_PREVISION!N228)=0,"",ANXE_1_DEPENSES_PREVISION!N228)</f>
        <v/>
      </c>
      <c r="I228" s="32" t="str">
        <f>IF((ANXE_1_DEPENSES_PREVISION!O228)=0,"",ANXE_1_DEPENSES_PREVISION!O228)</f>
        <v/>
      </c>
      <c r="J228" s="32" t="str">
        <f>IF((ANXE_1_DEPENSES_PREVISION!P228)=0,"",ANXE_1_DEPENSES_PREVISION!P228)</f>
        <v/>
      </c>
      <c r="K228" s="32" t="str">
        <f>IF((ANXE_1_DEPENSES_PREVISION!Q228)=0,"",ANXE_1_DEPENSES_PREVISION!Q228)</f>
        <v/>
      </c>
      <c r="L228" s="33" t="str">
        <f>IF((ANXE_1_DEPENSES_PREVISION!R228)=0,"",ANXE_1_DEPENSES_PREVISION!R228)</f>
        <v/>
      </c>
      <c r="M228" s="10" t="str">
        <f>IF((ANXE_1_DEPENSES_PREVISION!D228)=0,"",ANXE_1_DEPENSES_PREVISION!D228)</f>
        <v/>
      </c>
      <c r="N228" s="10" t="str">
        <f>IF((ANXE_1_DEPENSES_PREVISION!E228)=0,"",ANXE_1_DEPENSES_PREVISION!E228)</f>
        <v/>
      </c>
      <c r="O228" s="10" t="str">
        <f>IF((ANXE_1_DEPENSES_PREVISION!F228)=0,"",ANXE_1_DEPENSES_PREVISION!F228)</f>
        <v/>
      </c>
      <c r="P228" s="10" t="str">
        <f>IF((ANXE_1_DEPENSES_PREVISION!K228)=0,"",ANXE_1_DEPENSES_PREVISION!K228)</f>
        <v/>
      </c>
      <c r="Q228" s="10" t="str">
        <f>IF((ANXE_1_DEPENSES_PREVISION!L228)=0,"",ANXE_1_DEPENSES_PREVISION!L228)</f>
        <v/>
      </c>
      <c r="R228" s="10" t="str">
        <f>IF((ANXE_1_DEPENSES_PREVISION!M228)=0,"",ANXE_1_DEPENSES_PREVISION!M228)</f>
        <v/>
      </c>
      <c r="S228" s="128" t="str">
        <f>IF((ANXE_1_DEPENSES_PREVISION!N228)=0,"",ANXE_1_DEPENSES_PREVISION!N228)</f>
        <v/>
      </c>
      <c r="T228" s="128" t="str">
        <f>IF((ANXE_1_DEPENSES_PREVISION!O228)=0,"",ANXE_1_DEPENSES_PREVISION!O228)</f>
        <v/>
      </c>
      <c r="U228" s="128" t="str">
        <f>IF((ANXE_1_DEPENSES_PREVISION!P228)=0,"",ANXE_1_DEPENSES_PREVISION!P228)</f>
        <v/>
      </c>
      <c r="V228" s="128" t="str">
        <f>IF((ANXE_1_DEPENSES_PREVISION!Q228)=0,"",ANXE_1_DEPENSES_PREVISION!Q228)</f>
        <v/>
      </c>
      <c r="W228" s="10" t="str">
        <f>IF((ANXE_1_DEPENSES_PREVISION!R228)=0,"",ANXE_1_DEPENSES_PREVISION!R228)</f>
        <v/>
      </c>
      <c r="X228" s="36"/>
      <c r="Y228" s="35" t="str">
        <f t="shared" si="12"/>
        <v/>
      </c>
      <c r="Z228" s="12" t="str">
        <f t="shared" si="13"/>
        <v/>
      </c>
      <c r="AA228" s="37" t="str">
        <f t="shared" si="14"/>
        <v/>
      </c>
      <c r="AB228" s="35" t="str">
        <f t="shared" si="15"/>
        <v/>
      </c>
      <c r="AC228" s="35"/>
      <c r="AD228" s="11"/>
    </row>
    <row r="229" spans="2:30" x14ac:dyDescent="0.25">
      <c r="B229" s="33" t="str">
        <f>IF((ANXE_1_DEPENSES_PREVISION!D229)=0,"",ANXE_1_DEPENSES_PREVISION!D229)</f>
        <v/>
      </c>
      <c r="C229" s="33" t="str">
        <f>IF((ANXE_1_DEPENSES_PREVISION!E229)=0,"",ANXE_1_DEPENSES_PREVISION!E229)</f>
        <v/>
      </c>
      <c r="D229" s="33" t="str">
        <f>IF((ANXE_1_DEPENSES_PREVISION!F229)=0,"",ANXE_1_DEPENSES_PREVISION!F229)</f>
        <v/>
      </c>
      <c r="E229" s="33" t="str">
        <f>IF((ANXE_1_DEPENSES_PREVISION!K229)=0,"",ANXE_1_DEPENSES_PREVISION!K229)</f>
        <v/>
      </c>
      <c r="F229" s="33" t="str">
        <f>IF((ANXE_1_DEPENSES_PREVISION!L229)=0,"",ANXE_1_DEPENSES_PREVISION!L229)</f>
        <v/>
      </c>
      <c r="G229" s="33" t="str">
        <f>IF((ANXE_1_DEPENSES_PREVISION!M229)=0,"",ANXE_1_DEPENSES_PREVISION!M229)</f>
        <v/>
      </c>
      <c r="H229" s="32" t="str">
        <f>IF((ANXE_1_DEPENSES_PREVISION!N229)=0,"",ANXE_1_DEPENSES_PREVISION!N229)</f>
        <v/>
      </c>
      <c r="I229" s="32" t="str">
        <f>IF((ANXE_1_DEPENSES_PREVISION!O229)=0,"",ANXE_1_DEPENSES_PREVISION!O229)</f>
        <v/>
      </c>
      <c r="J229" s="32" t="str">
        <f>IF((ANXE_1_DEPENSES_PREVISION!P229)=0,"",ANXE_1_DEPENSES_PREVISION!P229)</f>
        <v/>
      </c>
      <c r="K229" s="32" t="str">
        <f>IF((ANXE_1_DEPENSES_PREVISION!Q229)=0,"",ANXE_1_DEPENSES_PREVISION!Q229)</f>
        <v/>
      </c>
      <c r="L229" s="33" t="str">
        <f>IF((ANXE_1_DEPENSES_PREVISION!R229)=0,"",ANXE_1_DEPENSES_PREVISION!R229)</f>
        <v/>
      </c>
      <c r="M229" s="10" t="str">
        <f>IF((ANXE_1_DEPENSES_PREVISION!D229)=0,"",ANXE_1_DEPENSES_PREVISION!D229)</f>
        <v/>
      </c>
      <c r="N229" s="10" t="str">
        <f>IF((ANXE_1_DEPENSES_PREVISION!E229)=0,"",ANXE_1_DEPENSES_PREVISION!E229)</f>
        <v/>
      </c>
      <c r="O229" s="10" t="str">
        <f>IF((ANXE_1_DEPENSES_PREVISION!F229)=0,"",ANXE_1_DEPENSES_PREVISION!F229)</f>
        <v/>
      </c>
      <c r="P229" s="10" t="str">
        <f>IF((ANXE_1_DEPENSES_PREVISION!K229)=0,"",ANXE_1_DEPENSES_PREVISION!K229)</f>
        <v/>
      </c>
      <c r="Q229" s="10" t="str">
        <f>IF((ANXE_1_DEPENSES_PREVISION!L229)=0,"",ANXE_1_DEPENSES_PREVISION!L229)</f>
        <v/>
      </c>
      <c r="R229" s="10" t="str">
        <f>IF((ANXE_1_DEPENSES_PREVISION!M229)=0,"",ANXE_1_DEPENSES_PREVISION!M229)</f>
        <v/>
      </c>
      <c r="S229" s="128" t="str">
        <f>IF((ANXE_1_DEPENSES_PREVISION!N229)=0,"",ANXE_1_DEPENSES_PREVISION!N229)</f>
        <v/>
      </c>
      <c r="T229" s="128" t="str">
        <f>IF((ANXE_1_DEPENSES_PREVISION!O229)=0,"",ANXE_1_DEPENSES_PREVISION!O229)</f>
        <v/>
      </c>
      <c r="U229" s="128" t="str">
        <f>IF((ANXE_1_DEPENSES_PREVISION!P229)=0,"",ANXE_1_DEPENSES_PREVISION!P229)</f>
        <v/>
      </c>
      <c r="V229" s="128" t="str">
        <f>IF((ANXE_1_DEPENSES_PREVISION!Q229)=0,"",ANXE_1_DEPENSES_PREVISION!Q229)</f>
        <v/>
      </c>
      <c r="W229" s="10" t="str">
        <f>IF((ANXE_1_DEPENSES_PREVISION!R229)=0,"",ANXE_1_DEPENSES_PREVISION!R229)</f>
        <v/>
      </c>
      <c r="X229" s="36"/>
      <c r="Y229" s="35" t="str">
        <f t="shared" si="12"/>
        <v/>
      </c>
      <c r="Z229" s="12" t="str">
        <f t="shared" si="13"/>
        <v/>
      </c>
      <c r="AA229" s="37" t="str">
        <f t="shared" si="14"/>
        <v/>
      </c>
      <c r="AB229" s="35" t="str">
        <f t="shared" si="15"/>
        <v/>
      </c>
      <c r="AC229" s="35"/>
      <c r="AD229" s="11"/>
    </row>
    <row r="230" spans="2:30" x14ac:dyDescent="0.25">
      <c r="B230" s="33" t="str">
        <f>IF((ANXE_1_DEPENSES_PREVISION!D230)=0,"",ANXE_1_DEPENSES_PREVISION!D230)</f>
        <v/>
      </c>
      <c r="C230" s="33" t="str">
        <f>IF((ANXE_1_DEPENSES_PREVISION!E230)=0,"",ANXE_1_DEPENSES_PREVISION!E230)</f>
        <v/>
      </c>
      <c r="D230" s="33" t="str">
        <f>IF((ANXE_1_DEPENSES_PREVISION!F230)=0,"",ANXE_1_DEPENSES_PREVISION!F230)</f>
        <v/>
      </c>
      <c r="E230" s="33" t="str">
        <f>IF((ANXE_1_DEPENSES_PREVISION!K230)=0,"",ANXE_1_DEPENSES_PREVISION!K230)</f>
        <v/>
      </c>
      <c r="F230" s="33" t="str">
        <f>IF((ANXE_1_DEPENSES_PREVISION!L230)=0,"",ANXE_1_DEPENSES_PREVISION!L230)</f>
        <v/>
      </c>
      <c r="G230" s="33" t="str">
        <f>IF((ANXE_1_DEPENSES_PREVISION!M230)=0,"",ANXE_1_DEPENSES_PREVISION!M230)</f>
        <v/>
      </c>
      <c r="H230" s="32" t="str">
        <f>IF((ANXE_1_DEPENSES_PREVISION!N230)=0,"",ANXE_1_DEPENSES_PREVISION!N230)</f>
        <v/>
      </c>
      <c r="I230" s="32" t="str">
        <f>IF((ANXE_1_DEPENSES_PREVISION!O230)=0,"",ANXE_1_DEPENSES_PREVISION!O230)</f>
        <v/>
      </c>
      <c r="J230" s="32" t="str">
        <f>IF((ANXE_1_DEPENSES_PREVISION!P230)=0,"",ANXE_1_DEPENSES_PREVISION!P230)</f>
        <v/>
      </c>
      <c r="K230" s="32" t="str">
        <f>IF((ANXE_1_DEPENSES_PREVISION!Q230)=0,"",ANXE_1_DEPENSES_PREVISION!Q230)</f>
        <v/>
      </c>
      <c r="L230" s="33" t="str">
        <f>IF((ANXE_1_DEPENSES_PREVISION!R230)=0,"",ANXE_1_DEPENSES_PREVISION!R230)</f>
        <v/>
      </c>
      <c r="M230" s="10" t="str">
        <f>IF((ANXE_1_DEPENSES_PREVISION!D230)=0,"",ANXE_1_DEPENSES_PREVISION!D230)</f>
        <v/>
      </c>
      <c r="N230" s="10" t="str">
        <f>IF((ANXE_1_DEPENSES_PREVISION!E230)=0,"",ANXE_1_DEPENSES_PREVISION!E230)</f>
        <v/>
      </c>
      <c r="O230" s="10" t="str">
        <f>IF((ANXE_1_DEPENSES_PREVISION!F230)=0,"",ANXE_1_DEPENSES_PREVISION!F230)</f>
        <v/>
      </c>
      <c r="P230" s="10" t="str">
        <f>IF((ANXE_1_DEPENSES_PREVISION!K230)=0,"",ANXE_1_DEPENSES_PREVISION!K230)</f>
        <v/>
      </c>
      <c r="Q230" s="10" t="str">
        <f>IF((ANXE_1_DEPENSES_PREVISION!L230)=0,"",ANXE_1_DEPENSES_PREVISION!L230)</f>
        <v/>
      </c>
      <c r="R230" s="10" t="str">
        <f>IF((ANXE_1_DEPENSES_PREVISION!M230)=0,"",ANXE_1_DEPENSES_PREVISION!M230)</f>
        <v/>
      </c>
      <c r="S230" s="128" t="str">
        <f>IF((ANXE_1_DEPENSES_PREVISION!N230)=0,"",ANXE_1_DEPENSES_PREVISION!N230)</f>
        <v/>
      </c>
      <c r="T230" s="128" t="str">
        <f>IF((ANXE_1_DEPENSES_PREVISION!O230)=0,"",ANXE_1_DEPENSES_PREVISION!O230)</f>
        <v/>
      </c>
      <c r="U230" s="128" t="str">
        <f>IF((ANXE_1_DEPENSES_PREVISION!P230)=0,"",ANXE_1_DEPENSES_PREVISION!P230)</f>
        <v/>
      </c>
      <c r="V230" s="128" t="str">
        <f>IF((ANXE_1_DEPENSES_PREVISION!Q230)=0,"",ANXE_1_DEPENSES_PREVISION!Q230)</f>
        <v/>
      </c>
      <c r="W230" s="10" t="str">
        <f>IF((ANXE_1_DEPENSES_PREVISION!R230)=0,"",ANXE_1_DEPENSES_PREVISION!R230)</f>
        <v/>
      </c>
      <c r="X230" s="36"/>
      <c r="Y230" s="35" t="str">
        <f t="shared" si="12"/>
        <v/>
      </c>
      <c r="Z230" s="12" t="str">
        <f t="shared" si="13"/>
        <v/>
      </c>
      <c r="AA230" s="37" t="str">
        <f t="shared" si="14"/>
        <v/>
      </c>
      <c r="AB230" s="35" t="str">
        <f t="shared" si="15"/>
        <v/>
      </c>
      <c r="AC230" s="35"/>
      <c r="AD230" s="11"/>
    </row>
    <row r="231" spans="2:30" x14ac:dyDescent="0.25">
      <c r="B231" s="33" t="str">
        <f>IF((ANXE_1_DEPENSES_PREVISION!D231)=0,"",ANXE_1_DEPENSES_PREVISION!D231)</f>
        <v/>
      </c>
      <c r="C231" s="33" t="str">
        <f>IF((ANXE_1_DEPENSES_PREVISION!E231)=0,"",ANXE_1_DEPENSES_PREVISION!E231)</f>
        <v/>
      </c>
      <c r="D231" s="33" t="str">
        <f>IF((ANXE_1_DEPENSES_PREVISION!F231)=0,"",ANXE_1_DEPENSES_PREVISION!F231)</f>
        <v/>
      </c>
      <c r="E231" s="33" t="str">
        <f>IF((ANXE_1_DEPENSES_PREVISION!K231)=0,"",ANXE_1_DEPENSES_PREVISION!K231)</f>
        <v/>
      </c>
      <c r="F231" s="33" t="str">
        <f>IF((ANXE_1_DEPENSES_PREVISION!L231)=0,"",ANXE_1_DEPENSES_PREVISION!L231)</f>
        <v/>
      </c>
      <c r="G231" s="33" t="str">
        <f>IF((ANXE_1_DEPENSES_PREVISION!M231)=0,"",ANXE_1_DEPENSES_PREVISION!M231)</f>
        <v/>
      </c>
      <c r="H231" s="32" t="str">
        <f>IF((ANXE_1_DEPENSES_PREVISION!N231)=0,"",ANXE_1_DEPENSES_PREVISION!N231)</f>
        <v/>
      </c>
      <c r="I231" s="32" t="str">
        <f>IF((ANXE_1_DEPENSES_PREVISION!O231)=0,"",ANXE_1_DEPENSES_PREVISION!O231)</f>
        <v/>
      </c>
      <c r="J231" s="32" t="str">
        <f>IF((ANXE_1_DEPENSES_PREVISION!P231)=0,"",ANXE_1_DEPENSES_PREVISION!P231)</f>
        <v/>
      </c>
      <c r="K231" s="32" t="str">
        <f>IF((ANXE_1_DEPENSES_PREVISION!Q231)=0,"",ANXE_1_DEPENSES_PREVISION!Q231)</f>
        <v/>
      </c>
      <c r="L231" s="33" t="str">
        <f>IF((ANXE_1_DEPENSES_PREVISION!R231)=0,"",ANXE_1_DEPENSES_PREVISION!R231)</f>
        <v/>
      </c>
      <c r="M231" s="10" t="str">
        <f>IF((ANXE_1_DEPENSES_PREVISION!D231)=0,"",ANXE_1_DEPENSES_PREVISION!D231)</f>
        <v/>
      </c>
      <c r="N231" s="10" t="str">
        <f>IF((ANXE_1_DEPENSES_PREVISION!E231)=0,"",ANXE_1_DEPENSES_PREVISION!E231)</f>
        <v/>
      </c>
      <c r="O231" s="10" t="str">
        <f>IF((ANXE_1_DEPENSES_PREVISION!F231)=0,"",ANXE_1_DEPENSES_PREVISION!F231)</f>
        <v/>
      </c>
      <c r="P231" s="10" t="str">
        <f>IF((ANXE_1_DEPENSES_PREVISION!K231)=0,"",ANXE_1_DEPENSES_PREVISION!K231)</f>
        <v/>
      </c>
      <c r="Q231" s="10" t="str">
        <f>IF((ANXE_1_DEPENSES_PREVISION!L231)=0,"",ANXE_1_DEPENSES_PREVISION!L231)</f>
        <v/>
      </c>
      <c r="R231" s="10" t="str">
        <f>IF((ANXE_1_DEPENSES_PREVISION!M231)=0,"",ANXE_1_DEPENSES_PREVISION!M231)</f>
        <v/>
      </c>
      <c r="S231" s="128" t="str">
        <f>IF((ANXE_1_DEPENSES_PREVISION!N231)=0,"",ANXE_1_DEPENSES_PREVISION!N231)</f>
        <v/>
      </c>
      <c r="T231" s="128" t="str">
        <f>IF((ANXE_1_DEPENSES_PREVISION!O231)=0,"",ANXE_1_DEPENSES_PREVISION!O231)</f>
        <v/>
      </c>
      <c r="U231" s="128" t="str">
        <f>IF((ANXE_1_DEPENSES_PREVISION!P231)=0,"",ANXE_1_DEPENSES_PREVISION!P231)</f>
        <v/>
      </c>
      <c r="V231" s="128" t="str">
        <f>IF((ANXE_1_DEPENSES_PREVISION!Q231)=0,"",ANXE_1_DEPENSES_PREVISION!Q231)</f>
        <v/>
      </c>
      <c r="W231" s="10" t="str">
        <f>IF((ANXE_1_DEPENSES_PREVISION!R231)=0,"",ANXE_1_DEPENSES_PREVISION!R231)</f>
        <v/>
      </c>
      <c r="X231" s="36"/>
      <c r="Y231" s="35" t="str">
        <f t="shared" si="12"/>
        <v/>
      </c>
      <c r="Z231" s="12" t="str">
        <f t="shared" si="13"/>
        <v/>
      </c>
      <c r="AA231" s="37" t="str">
        <f t="shared" si="14"/>
        <v/>
      </c>
      <c r="AB231" s="35" t="str">
        <f t="shared" si="15"/>
        <v/>
      </c>
      <c r="AC231" s="35"/>
      <c r="AD231" s="11"/>
    </row>
    <row r="232" spans="2:30" x14ac:dyDescent="0.25">
      <c r="B232" s="33" t="str">
        <f>IF((ANXE_1_DEPENSES_PREVISION!D232)=0,"",ANXE_1_DEPENSES_PREVISION!D232)</f>
        <v/>
      </c>
      <c r="C232" s="33" t="str">
        <f>IF((ANXE_1_DEPENSES_PREVISION!E232)=0,"",ANXE_1_DEPENSES_PREVISION!E232)</f>
        <v/>
      </c>
      <c r="D232" s="33" t="str">
        <f>IF((ANXE_1_DEPENSES_PREVISION!F232)=0,"",ANXE_1_DEPENSES_PREVISION!F232)</f>
        <v/>
      </c>
      <c r="E232" s="33" t="str">
        <f>IF((ANXE_1_DEPENSES_PREVISION!K232)=0,"",ANXE_1_DEPENSES_PREVISION!K232)</f>
        <v/>
      </c>
      <c r="F232" s="33" t="str">
        <f>IF((ANXE_1_DEPENSES_PREVISION!L232)=0,"",ANXE_1_DEPENSES_PREVISION!L232)</f>
        <v/>
      </c>
      <c r="G232" s="33" t="str">
        <f>IF((ANXE_1_DEPENSES_PREVISION!M232)=0,"",ANXE_1_DEPENSES_PREVISION!M232)</f>
        <v/>
      </c>
      <c r="H232" s="32" t="str">
        <f>IF((ANXE_1_DEPENSES_PREVISION!N232)=0,"",ANXE_1_DEPENSES_PREVISION!N232)</f>
        <v/>
      </c>
      <c r="I232" s="32" t="str">
        <f>IF((ANXE_1_DEPENSES_PREVISION!O232)=0,"",ANXE_1_DEPENSES_PREVISION!O232)</f>
        <v/>
      </c>
      <c r="J232" s="32" t="str">
        <f>IF((ANXE_1_DEPENSES_PREVISION!P232)=0,"",ANXE_1_DEPENSES_PREVISION!P232)</f>
        <v/>
      </c>
      <c r="K232" s="32" t="str">
        <f>IF((ANXE_1_DEPENSES_PREVISION!Q232)=0,"",ANXE_1_DEPENSES_PREVISION!Q232)</f>
        <v/>
      </c>
      <c r="L232" s="33" t="str">
        <f>IF((ANXE_1_DEPENSES_PREVISION!R232)=0,"",ANXE_1_DEPENSES_PREVISION!R232)</f>
        <v/>
      </c>
      <c r="M232" s="10" t="str">
        <f>IF((ANXE_1_DEPENSES_PREVISION!D232)=0,"",ANXE_1_DEPENSES_PREVISION!D232)</f>
        <v/>
      </c>
      <c r="N232" s="10" t="str">
        <f>IF((ANXE_1_DEPENSES_PREVISION!E232)=0,"",ANXE_1_DEPENSES_PREVISION!E232)</f>
        <v/>
      </c>
      <c r="O232" s="10" t="str">
        <f>IF((ANXE_1_DEPENSES_PREVISION!F232)=0,"",ANXE_1_DEPENSES_PREVISION!F232)</f>
        <v/>
      </c>
      <c r="P232" s="10" t="str">
        <f>IF((ANXE_1_DEPENSES_PREVISION!K232)=0,"",ANXE_1_DEPENSES_PREVISION!K232)</f>
        <v/>
      </c>
      <c r="Q232" s="10" t="str">
        <f>IF((ANXE_1_DEPENSES_PREVISION!L232)=0,"",ANXE_1_DEPENSES_PREVISION!L232)</f>
        <v/>
      </c>
      <c r="R232" s="10" t="str">
        <f>IF((ANXE_1_DEPENSES_PREVISION!M232)=0,"",ANXE_1_DEPENSES_PREVISION!M232)</f>
        <v/>
      </c>
      <c r="S232" s="128" t="str">
        <f>IF((ANXE_1_DEPENSES_PREVISION!N232)=0,"",ANXE_1_DEPENSES_PREVISION!N232)</f>
        <v/>
      </c>
      <c r="T232" s="128" t="str">
        <f>IF((ANXE_1_DEPENSES_PREVISION!O232)=0,"",ANXE_1_DEPENSES_PREVISION!O232)</f>
        <v/>
      </c>
      <c r="U232" s="128" t="str">
        <f>IF((ANXE_1_DEPENSES_PREVISION!P232)=0,"",ANXE_1_DEPENSES_PREVISION!P232)</f>
        <v/>
      </c>
      <c r="V232" s="128" t="str">
        <f>IF((ANXE_1_DEPENSES_PREVISION!Q232)=0,"",ANXE_1_DEPENSES_PREVISION!Q232)</f>
        <v/>
      </c>
      <c r="W232" s="10" t="str">
        <f>IF((ANXE_1_DEPENSES_PREVISION!R232)=0,"",ANXE_1_DEPENSES_PREVISION!R232)</f>
        <v/>
      </c>
      <c r="X232" s="36"/>
      <c r="Y232" s="35" t="str">
        <f t="shared" si="12"/>
        <v/>
      </c>
      <c r="Z232" s="12" t="str">
        <f t="shared" si="13"/>
        <v/>
      </c>
      <c r="AA232" s="37" t="str">
        <f t="shared" si="14"/>
        <v/>
      </c>
      <c r="AB232" s="35" t="str">
        <f t="shared" si="15"/>
        <v/>
      </c>
      <c r="AC232" s="35"/>
      <c r="AD232" s="11"/>
    </row>
    <row r="233" spans="2:30" x14ac:dyDescent="0.25">
      <c r="B233" s="33" t="str">
        <f>IF((ANXE_1_DEPENSES_PREVISION!D233)=0,"",ANXE_1_DEPENSES_PREVISION!D233)</f>
        <v/>
      </c>
      <c r="C233" s="33" t="str">
        <f>IF((ANXE_1_DEPENSES_PREVISION!E233)=0,"",ANXE_1_DEPENSES_PREVISION!E233)</f>
        <v/>
      </c>
      <c r="D233" s="33" t="str">
        <f>IF((ANXE_1_DEPENSES_PREVISION!F233)=0,"",ANXE_1_DEPENSES_PREVISION!F233)</f>
        <v/>
      </c>
      <c r="E233" s="33" t="str">
        <f>IF((ANXE_1_DEPENSES_PREVISION!K233)=0,"",ANXE_1_DEPENSES_PREVISION!K233)</f>
        <v/>
      </c>
      <c r="F233" s="33" t="str">
        <f>IF((ANXE_1_DEPENSES_PREVISION!L233)=0,"",ANXE_1_DEPENSES_PREVISION!L233)</f>
        <v/>
      </c>
      <c r="G233" s="33" t="str">
        <f>IF((ANXE_1_DEPENSES_PREVISION!M233)=0,"",ANXE_1_DEPENSES_PREVISION!M233)</f>
        <v/>
      </c>
      <c r="H233" s="32" t="str">
        <f>IF((ANXE_1_DEPENSES_PREVISION!N233)=0,"",ANXE_1_DEPENSES_PREVISION!N233)</f>
        <v/>
      </c>
      <c r="I233" s="32" t="str">
        <f>IF((ANXE_1_DEPENSES_PREVISION!O233)=0,"",ANXE_1_DEPENSES_PREVISION!O233)</f>
        <v/>
      </c>
      <c r="J233" s="32" t="str">
        <f>IF((ANXE_1_DEPENSES_PREVISION!P233)=0,"",ANXE_1_DEPENSES_PREVISION!P233)</f>
        <v/>
      </c>
      <c r="K233" s="32" t="str">
        <f>IF((ANXE_1_DEPENSES_PREVISION!Q233)=0,"",ANXE_1_DEPENSES_PREVISION!Q233)</f>
        <v/>
      </c>
      <c r="L233" s="33" t="str">
        <f>IF((ANXE_1_DEPENSES_PREVISION!R233)=0,"",ANXE_1_DEPENSES_PREVISION!R233)</f>
        <v/>
      </c>
      <c r="M233" s="10" t="str">
        <f>IF((ANXE_1_DEPENSES_PREVISION!D233)=0,"",ANXE_1_DEPENSES_PREVISION!D233)</f>
        <v/>
      </c>
      <c r="N233" s="10" t="str">
        <f>IF((ANXE_1_DEPENSES_PREVISION!E233)=0,"",ANXE_1_DEPENSES_PREVISION!E233)</f>
        <v/>
      </c>
      <c r="O233" s="10" t="str">
        <f>IF((ANXE_1_DEPENSES_PREVISION!F233)=0,"",ANXE_1_DEPENSES_PREVISION!F233)</f>
        <v/>
      </c>
      <c r="P233" s="10" t="str">
        <f>IF((ANXE_1_DEPENSES_PREVISION!K233)=0,"",ANXE_1_DEPENSES_PREVISION!K233)</f>
        <v/>
      </c>
      <c r="Q233" s="10" t="str">
        <f>IF((ANXE_1_DEPENSES_PREVISION!L233)=0,"",ANXE_1_DEPENSES_PREVISION!L233)</f>
        <v/>
      </c>
      <c r="R233" s="10" t="str">
        <f>IF((ANXE_1_DEPENSES_PREVISION!M233)=0,"",ANXE_1_DEPENSES_PREVISION!M233)</f>
        <v/>
      </c>
      <c r="S233" s="128" t="str">
        <f>IF((ANXE_1_DEPENSES_PREVISION!N233)=0,"",ANXE_1_DEPENSES_PREVISION!N233)</f>
        <v/>
      </c>
      <c r="T233" s="128" t="str">
        <f>IF((ANXE_1_DEPENSES_PREVISION!O233)=0,"",ANXE_1_DEPENSES_PREVISION!O233)</f>
        <v/>
      </c>
      <c r="U233" s="128" t="str">
        <f>IF((ANXE_1_DEPENSES_PREVISION!P233)=0,"",ANXE_1_DEPENSES_PREVISION!P233)</f>
        <v/>
      </c>
      <c r="V233" s="128" t="str">
        <f>IF((ANXE_1_DEPENSES_PREVISION!Q233)=0,"",ANXE_1_DEPENSES_PREVISION!Q233)</f>
        <v/>
      </c>
      <c r="W233" s="10" t="str">
        <f>IF((ANXE_1_DEPENSES_PREVISION!R233)=0,"",ANXE_1_DEPENSES_PREVISION!R233)</f>
        <v/>
      </c>
      <c r="X233" s="36"/>
      <c r="Y233" s="35" t="str">
        <f t="shared" si="12"/>
        <v/>
      </c>
      <c r="Z233" s="12" t="str">
        <f t="shared" si="13"/>
        <v/>
      </c>
      <c r="AA233" s="37" t="str">
        <f t="shared" si="14"/>
        <v/>
      </c>
      <c r="AB233" s="35" t="str">
        <f t="shared" si="15"/>
        <v/>
      </c>
      <c r="AC233" s="35"/>
      <c r="AD233" s="11"/>
    </row>
    <row r="234" spans="2:30" x14ac:dyDescent="0.25">
      <c r="B234" s="33" t="str">
        <f>IF((ANXE_1_DEPENSES_PREVISION!D234)=0,"",ANXE_1_DEPENSES_PREVISION!D234)</f>
        <v/>
      </c>
      <c r="C234" s="33" t="str">
        <f>IF((ANXE_1_DEPENSES_PREVISION!E234)=0,"",ANXE_1_DEPENSES_PREVISION!E234)</f>
        <v/>
      </c>
      <c r="D234" s="33" t="str">
        <f>IF((ANXE_1_DEPENSES_PREVISION!F234)=0,"",ANXE_1_DEPENSES_PREVISION!F234)</f>
        <v/>
      </c>
      <c r="E234" s="33" t="str">
        <f>IF((ANXE_1_DEPENSES_PREVISION!K234)=0,"",ANXE_1_DEPENSES_PREVISION!K234)</f>
        <v/>
      </c>
      <c r="F234" s="33" t="str">
        <f>IF((ANXE_1_DEPENSES_PREVISION!L234)=0,"",ANXE_1_DEPENSES_PREVISION!L234)</f>
        <v/>
      </c>
      <c r="G234" s="33" t="str">
        <f>IF((ANXE_1_DEPENSES_PREVISION!M234)=0,"",ANXE_1_DEPENSES_PREVISION!M234)</f>
        <v/>
      </c>
      <c r="H234" s="32" t="str">
        <f>IF((ANXE_1_DEPENSES_PREVISION!N234)=0,"",ANXE_1_DEPENSES_PREVISION!N234)</f>
        <v/>
      </c>
      <c r="I234" s="32" t="str">
        <f>IF((ANXE_1_DEPENSES_PREVISION!O234)=0,"",ANXE_1_DEPENSES_PREVISION!O234)</f>
        <v/>
      </c>
      <c r="J234" s="32" t="str">
        <f>IF((ANXE_1_DEPENSES_PREVISION!P234)=0,"",ANXE_1_DEPENSES_PREVISION!P234)</f>
        <v/>
      </c>
      <c r="K234" s="32" t="str">
        <f>IF((ANXE_1_DEPENSES_PREVISION!Q234)=0,"",ANXE_1_DEPENSES_PREVISION!Q234)</f>
        <v/>
      </c>
      <c r="L234" s="33" t="str">
        <f>IF((ANXE_1_DEPENSES_PREVISION!R234)=0,"",ANXE_1_DEPENSES_PREVISION!R234)</f>
        <v/>
      </c>
      <c r="M234" s="10" t="str">
        <f>IF((ANXE_1_DEPENSES_PREVISION!D234)=0,"",ANXE_1_DEPENSES_PREVISION!D234)</f>
        <v/>
      </c>
      <c r="N234" s="10" t="str">
        <f>IF((ANXE_1_DEPENSES_PREVISION!E234)=0,"",ANXE_1_DEPENSES_PREVISION!E234)</f>
        <v/>
      </c>
      <c r="O234" s="10" t="str">
        <f>IF((ANXE_1_DEPENSES_PREVISION!F234)=0,"",ANXE_1_DEPENSES_PREVISION!F234)</f>
        <v/>
      </c>
      <c r="P234" s="10" t="str">
        <f>IF((ANXE_1_DEPENSES_PREVISION!K234)=0,"",ANXE_1_DEPENSES_PREVISION!K234)</f>
        <v/>
      </c>
      <c r="Q234" s="10" t="str">
        <f>IF((ANXE_1_DEPENSES_PREVISION!L234)=0,"",ANXE_1_DEPENSES_PREVISION!L234)</f>
        <v/>
      </c>
      <c r="R234" s="10" t="str">
        <f>IF((ANXE_1_DEPENSES_PREVISION!M234)=0,"",ANXE_1_DEPENSES_PREVISION!M234)</f>
        <v/>
      </c>
      <c r="S234" s="128" t="str">
        <f>IF((ANXE_1_DEPENSES_PREVISION!N234)=0,"",ANXE_1_DEPENSES_PREVISION!N234)</f>
        <v/>
      </c>
      <c r="T234" s="128" t="str">
        <f>IF((ANXE_1_DEPENSES_PREVISION!O234)=0,"",ANXE_1_DEPENSES_PREVISION!O234)</f>
        <v/>
      </c>
      <c r="U234" s="128" t="str">
        <f>IF((ANXE_1_DEPENSES_PREVISION!P234)=0,"",ANXE_1_DEPENSES_PREVISION!P234)</f>
        <v/>
      </c>
      <c r="V234" s="128" t="str">
        <f>IF((ANXE_1_DEPENSES_PREVISION!Q234)=0,"",ANXE_1_DEPENSES_PREVISION!Q234)</f>
        <v/>
      </c>
      <c r="W234" s="10" t="str">
        <f>IF((ANXE_1_DEPENSES_PREVISION!R234)=0,"",ANXE_1_DEPENSES_PREVISION!R234)</f>
        <v/>
      </c>
      <c r="X234" s="36"/>
      <c r="Y234" s="35" t="str">
        <f t="shared" si="12"/>
        <v/>
      </c>
      <c r="Z234" s="12" t="str">
        <f t="shared" si="13"/>
        <v/>
      </c>
      <c r="AA234" s="37" t="str">
        <f t="shared" si="14"/>
        <v/>
      </c>
      <c r="AB234" s="35" t="str">
        <f t="shared" si="15"/>
        <v/>
      </c>
      <c r="AC234" s="35"/>
      <c r="AD234" s="11"/>
    </row>
    <row r="235" spans="2:30" x14ac:dyDescent="0.25">
      <c r="B235" s="33" t="str">
        <f>IF((ANXE_1_DEPENSES_PREVISION!D235)=0,"",ANXE_1_DEPENSES_PREVISION!D235)</f>
        <v/>
      </c>
      <c r="C235" s="33" t="str">
        <f>IF((ANXE_1_DEPENSES_PREVISION!E235)=0,"",ANXE_1_DEPENSES_PREVISION!E235)</f>
        <v/>
      </c>
      <c r="D235" s="33" t="str">
        <f>IF((ANXE_1_DEPENSES_PREVISION!F235)=0,"",ANXE_1_DEPENSES_PREVISION!F235)</f>
        <v/>
      </c>
      <c r="E235" s="33" t="str">
        <f>IF((ANXE_1_DEPENSES_PREVISION!K235)=0,"",ANXE_1_DEPENSES_PREVISION!K235)</f>
        <v/>
      </c>
      <c r="F235" s="33" t="str">
        <f>IF((ANXE_1_DEPENSES_PREVISION!L235)=0,"",ANXE_1_DEPENSES_PREVISION!L235)</f>
        <v/>
      </c>
      <c r="G235" s="33" t="str">
        <f>IF((ANXE_1_DEPENSES_PREVISION!M235)=0,"",ANXE_1_DEPENSES_PREVISION!M235)</f>
        <v/>
      </c>
      <c r="H235" s="32" t="str">
        <f>IF((ANXE_1_DEPENSES_PREVISION!N235)=0,"",ANXE_1_DEPENSES_PREVISION!N235)</f>
        <v/>
      </c>
      <c r="I235" s="32" t="str">
        <f>IF((ANXE_1_DEPENSES_PREVISION!O235)=0,"",ANXE_1_DEPENSES_PREVISION!O235)</f>
        <v/>
      </c>
      <c r="J235" s="32" t="str">
        <f>IF((ANXE_1_DEPENSES_PREVISION!P235)=0,"",ANXE_1_DEPENSES_PREVISION!P235)</f>
        <v/>
      </c>
      <c r="K235" s="32" t="str">
        <f>IF((ANXE_1_DEPENSES_PREVISION!Q235)=0,"",ANXE_1_DEPENSES_PREVISION!Q235)</f>
        <v/>
      </c>
      <c r="L235" s="33" t="str">
        <f>IF((ANXE_1_DEPENSES_PREVISION!R235)=0,"",ANXE_1_DEPENSES_PREVISION!R235)</f>
        <v/>
      </c>
      <c r="M235" s="10" t="str">
        <f>IF((ANXE_1_DEPENSES_PREVISION!D235)=0,"",ANXE_1_DEPENSES_PREVISION!D235)</f>
        <v/>
      </c>
      <c r="N235" s="10" t="str">
        <f>IF((ANXE_1_DEPENSES_PREVISION!E235)=0,"",ANXE_1_DEPENSES_PREVISION!E235)</f>
        <v/>
      </c>
      <c r="O235" s="10" t="str">
        <f>IF((ANXE_1_DEPENSES_PREVISION!F235)=0,"",ANXE_1_DEPENSES_PREVISION!F235)</f>
        <v/>
      </c>
      <c r="P235" s="10" t="str">
        <f>IF((ANXE_1_DEPENSES_PREVISION!K235)=0,"",ANXE_1_DEPENSES_PREVISION!K235)</f>
        <v/>
      </c>
      <c r="Q235" s="10" t="str">
        <f>IF((ANXE_1_DEPENSES_PREVISION!L235)=0,"",ANXE_1_DEPENSES_PREVISION!L235)</f>
        <v/>
      </c>
      <c r="R235" s="10" t="str">
        <f>IF((ANXE_1_DEPENSES_PREVISION!M235)=0,"",ANXE_1_DEPENSES_PREVISION!M235)</f>
        <v/>
      </c>
      <c r="S235" s="128" t="str">
        <f>IF((ANXE_1_DEPENSES_PREVISION!N235)=0,"",ANXE_1_DEPENSES_PREVISION!N235)</f>
        <v/>
      </c>
      <c r="T235" s="128" t="str">
        <f>IF((ANXE_1_DEPENSES_PREVISION!O235)=0,"",ANXE_1_DEPENSES_PREVISION!O235)</f>
        <v/>
      </c>
      <c r="U235" s="128" t="str">
        <f>IF((ANXE_1_DEPENSES_PREVISION!P235)=0,"",ANXE_1_DEPENSES_PREVISION!P235)</f>
        <v/>
      </c>
      <c r="V235" s="128" t="str">
        <f>IF((ANXE_1_DEPENSES_PREVISION!Q235)=0,"",ANXE_1_DEPENSES_PREVISION!Q235)</f>
        <v/>
      </c>
      <c r="W235" s="10" t="str">
        <f>IF((ANXE_1_DEPENSES_PREVISION!R235)=0,"",ANXE_1_DEPENSES_PREVISION!R235)</f>
        <v/>
      </c>
      <c r="X235" s="36"/>
      <c r="Y235" s="35" t="str">
        <f t="shared" si="12"/>
        <v/>
      </c>
      <c r="Z235" s="12" t="str">
        <f t="shared" si="13"/>
        <v/>
      </c>
      <c r="AA235" s="37" t="str">
        <f t="shared" si="14"/>
        <v/>
      </c>
      <c r="AB235" s="35" t="str">
        <f t="shared" si="15"/>
        <v/>
      </c>
      <c r="AC235" s="35"/>
      <c r="AD235" s="11"/>
    </row>
    <row r="236" spans="2:30" x14ac:dyDescent="0.25">
      <c r="B236" s="33" t="str">
        <f>IF((ANXE_1_DEPENSES_PREVISION!D236)=0,"",ANXE_1_DEPENSES_PREVISION!D236)</f>
        <v/>
      </c>
      <c r="C236" s="33" t="str">
        <f>IF((ANXE_1_DEPENSES_PREVISION!E236)=0,"",ANXE_1_DEPENSES_PREVISION!E236)</f>
        <v/>
      </c>
      <c r="D236" s="33" t="str">
        <f>IF((ANXE_1_DEPENSES_PREVISION!F236)=0,"",ANXE_1_DEPENSES_PREVISION!F236)</f>
        <v/>
      </c>
      <c r="E236" s="33" t="str">
        <f>IF((ANXE_1_DEPENSES_PREVISION!K236)=0,"",ANXE_1_DEPENSES_PREVISION!K236)</f>
        <v/>
      </c>
      <c r="F236" s="33" t="str">
        <f>IF((ANXE_1_DEPENSES_PREVISION!L236)=0,"",ANXE_1_DEPENSES_PREVISION!L236)</f>
        <v/>
      </c>
      <c r="G236" s="33" t="str">
        <f>IF((ANXE_1_DEPENSES_PREVISION!M236)=0,"",ANXE_1_DEPENSES_PREVISION!M236)</f>
        <v/>
      </c>
      <c r="H236" s="32" t="str">
        <f>IF((ANXE_1_DEPENSES_PREVISION!N236)=0,"",ANXE_1_DEPENSES_PREVISION!N236)</f>
        <v/>
      </c>
      <c r="I236" s="32" t="str">
        <f>IF((ANXE_1_DEPENSES_PREVISION!O236)=0,"",ANXE_1_DEPENSES_PREVISION!O236)</f>
        <v/>
      </c>
      <c r="J236" s="32" t="str">
        <f>IF((ANXE_1_DEPENSES_PREVISION!P236)=0,"",ANXE_1_DEPENSES_PREVISION!P236)</f>
        <v/>
      </c>
      <c r="K236" s="32" t="str">
        <f>IF((ANXE_1_DEPENSES_PREVISION!Q236)=0,"",ANXE_1_DEPENSES_PREVISION!Q236)</f>
        <v/>
      </c>
      <c r="L236" s="33" t="str">
        <f>IF((ANXE_1_DEPENSES_PREVISION!R236)=0,"",ANXE_1_DEPENSES_PREVISION!R236)</f>
        <v/>
      </c>
      <c r="M236" s="10" t="str">
        <f>IF((ANXE_1_DEPENSES_PREVISION!D236)=0,"",ANXE_1_DEPENSES_PREVISION!D236)</f>
        <v/>
      </c>
      <c r="N236" s="10" t="str">
        <f>IF((ANXE_1_DEPENSES_PREVISION!E236)=0,"",ANXE_1_DEPENSES_PREVISION!E236)</f>
        <v/>
      </c>
      <c r="O236" s="10" t="str">
        <f>IF((ANXE_1_DEPENSES_PREVISION!F236)=0,"",ANXE_1_DEPENSES_PREVISION!F236)</f>
        <v/>
      </c>
      <c r="P236" s="10" t="str">
        <f>IF((ANXE_1_DEPENSES_PREVISION!K236)=0,"",ANXE_1_DEPENSES_PREVISION!K236)</f>
        <v/>
      </c>
      <c r="Q236" s="10" t="str">
        <f>IF((ANXE_1_DEPENSES_PREVISION!L236)=0,"",ANXE_1_DEPENSES_PREVISION!L236)</f>
        <v/>
      </c>
      <c r="R236" s="10" t="str">
        <f>IF((ANXE_1_DEPENSES_PREVISION!M236)=0,"",ANXE_1_DEPENSES_PREVISION!M236)</f>
        <v/>
      </c>
      <c r="S236" s="128" t="str">
        <f>IF((ANXE_1_DEPENSES_PREVISION!N236)=0,"",ANXE_1_DEPENSES_PREVISION!N236)</f>
        <v/>
      </c>
      <c r="T236" s="128" t="str">
        <f>IF((ANXE_1_DEPENSES_PREVISION!O236)=0,"",ANXE_1_DEPENSES_PREVISION!O236)</f>
        <v/>
      </c>
      <c r="U236" s="128" t="str">
        <f>IF((ANXE_1_DEPENSES_PREVISION!P236)=0,"",ANXE_1_DEPENSES_PREVISION!P236)</f>
        <v/>
      </c>
      <c r="V236" s="128" t="str">
        <f>IF((ANXE_1_DEPENSES_PREVISION!Q236)=0,"",ANXE_1_DEPENSES_PREVISION!Q236)</f>
        <v/>
      </c>
      <c r="W236" s="10" t="str">
        <f>IF((ANXE_1_DEPENSES_PREVISION!R236)=0,"",ANXE_1_DEPENSES_PREVISION!R236)</f>
        <v/>
      </c>
      <c r="X236" s="36"/>
      <c r="Y236" s="35" t="str">
        <f t="shared" si="12"/>
        <v/>
      </c>
      <c r="Z236" s="12" t="str">
        <f t="shared" si="13"/>
        <v/>
      </c>
      <c r="AA236" s="37" t="str">
        <f t="shared" si="14"/>
        <v/>
      </c>
      <c r="AB236" s="35" t="str">
        <f t="shared" si="15"/>
        <v/>
      </c>
      <c r="AC236" s="35"/>
      <c r="AD236" s="11"/>
    </row>
    <row r="237" spans="2:30" x14ac:dyDescent="0.25">
      <c r="B237" s="33" t="str">
        <f>IF((ANXE_1_DEPENSES_PREVISION!D237)=0,"",ANXE_1_DEPENSES_PREVISION!D237)</f>
        <v/>
      </c>
      <c r="C237" s="33" t="str">
        <f>IF((ANXE_1_DEPENSES_PREVISION!E237)=0,"",ANXE_1_DEPENSES_PREVISION!E237)</f>
        <v/>
      </c>
      <c r="D237" s="33" t="str">
        <f>IF((ANXE_1_DEPENSES_PREVISION!F237)=0,"",ANXE_1_DEPENSES_PREVISION!F237)</f>
        <v/>
      </c>
      <c r="E237" s="33" t="str">
        <f>IF((ANXE_1_DEPENSES_PREVISION!K237)=0,"",ANXE_1_DEPENSES_PREVISION!K237)</f>
        <v/>
      </c>
      <c r="F237" s="33" t="str">
        <f>IF((ANXE_1_DEPENSES_PREVISION!L237)=0,"",ANXE_1_DEPENSES_PREVISION!L237)</f>
        <v/>
      </c>
      <c r="G237" s="33" t="str">
        <f>IF((ANXE_1_DEPENSES_PREVISION!M237)=0,"",ANXE_1_DEPENSES_PREVISION!M237)</f>
        <v/>
      </c>
      <c r="H237" s="32" t="str">
        <f>IF((ANXE_1_DEPENSES_PREVISION!N237)=0,"",ANXE_1_DEPENSES_PREVISION!N237)</f>
        <v/>
      </c>
      <c r="I237" s="32" t="str">
        <f>IF((ANXE_1_DEPENSES_PREVISION!O237)=0,"",ANXE_1_DEPENSES_PREVISION!O237)</f>
        <v/>
      </c>
      <c r="J237" s="32" t="str">
        <f>IF((ANXE_1_DEPENSES_PREVISION!P237)=0,"",ANXE_1_DEPENSES_PREVISION!P237)</f>
        <v/>
      </c>
      <c r="K237" s="32" t="str">
        <f>IF((ANXE_1_DEPENSES_PREVISION!Q237)=0,"",ANXE_1_DEPENSES_PREVISION!Q237)</f>
        <v/>
      </c>
      <c r="L237" s="33" t="str">
        <f>IF((ANXE_1_DEPENSES_PREVISION!R237)=0,"",ANXE_1_DEPENSES_PREVISION!R237)</f>
        <v/>
      </c>
      <c r="M237" s="10" t="str">
        <f>IF((ANXE_1_DEPENSES_PREVISION!D237)=0,"",ANXE_1_DEPENSES_PREVISION!D237)</f>
        <v/>
      </c>
      <c r="N237" s="10" t="str">
        <f>IF((ANXE_1_DEPENSES_PREVISION!E237)=0,"",ANXE_1_DEPENSES_PREVISION!E237)</f>
        <v/>
      </c>
      <c r="O237" s="10" t="str">
        <f>IF((ANXE_1_DEPENSES_PREVISION!F237)=0,"",ANXE_1_DEPENSES_PREVISION!F237)</f>
        <v/>
      </c>
      <c r="P237" s="10" t="str">
        <f>IF((ANXE_1_DEPENSES_PREVISION!K237)=0,"",ANXE_1_DEPENSES_PREVISION!K237)</f>
        <v/>
      </c>
      <c r="Q237" s="10" t="str">
        <f>IF((ANXE_1_DEPENSES_PREVISION!L237)=0,"",ANXE_1_DEPENSES_PREVISION!L237)</f>
        <v/>
      </c>
      <c r="R237" s="10" t="str">
        <f>IF((ANXE_1_DEPENSES_PREVISION!M237)=0,"",ANXE_1_DEPENSES_PREVISION!M237)</f>
        <v/>
      </c>
      <c r="S237" s="128" t="str">
        <f>IF((ANXE_1_DEPENSES_PREVISION!N237)=0,"",ANXE_1_DEPENSES_PREVISION!N237)</f>
        <v/>
      </c>
      <c r="T237" s="128" t="str">
        <f>IF((ANXE_1_DEPENSES_PREVISION!O237)=0,"",ANXE_1_DEPENSES_PREVISION!O237)</f>
        <v/>
      </c>
      <c r="U237" s="128" t="str">
        <f>IF((ANXE_1_DEPENSES_PREVISION!P237)=0,"",ANXE_1_DEPENSES_PREVISION!P237)</f>
        <v/>
      </c>
      <c r="V237" s="128" t="str">
        <f>IF((ANXE_1_DEPENSES_PREVISION!Q237)=0,"",ANXE_1_DEPENSES_PREVISION!Q237)</f>
        <v/>
      </c>
      <c r="W237" s="10" t="str">
        <f>IF((ANXE_1_DEPENSES_PREVISION!R237)=0,"",ANXE_1_DEPENSES_PREVISION!R237)</f>
        <v/>
      </c>
      <c r="X237" s="36"/>
      <c r="Y237" s="35" t="str">
        <f t="shared" si="12"/>
        <v/>
      </c>
      <c r="Z237" s="12" t="str">
        <f t="shared" si="13"/>
        <v/>
      </c>
      <c r="AA237" s="37" t="str">
        <f t="shared" si="14"/>
        <v/>
      </c>
      <c r="AB237" s="35" t="str">
        <f t="shared" si="15"/>
        <v/>
      </c>
      <c r="AC237" s="35"/>
      <c r="AD237" s="11"/>
    </row>
    <row r="238" spans="2:30" x14ac:dyDescent="0.25">
      <c r="B238" s="33" t="str">
        <f>IF((ANXE_1_DEPENSES_PREVISION!D238)=0,"",ANXE_1_DEPENSES_PREVISION!D238)</f>
        <v/>
      </c>
      <c r="C238" s="33" t="str">
        <f>IF((ANXE_1_DEPENSES_PREVISION!E238)=0,"",ANXE_1_DEPENSES_PREVISION!E238)</f>
        <v/>
      </c>
      <c r="D238" s="33" t="str">
        <f>IF((ANXE_1_DEPENSES_PREVISION!F238)=0,"",ANXE_1_DEPENSES_PREVISION!F238)</f>
        <v/>
      </c>
      <c r="E238" s="33" t="str">
        <f>IF((ANXE_1_DEPENSES_PREVISION!K238)=0,"",ANXE_1_DEPENSES_PREVISION!K238)</f>
        <v/>
      </c>
      <c r="F238" s="33" t="str">
        <f>IF((ANXE_1_DEPENSES_PREVISION!L238)=0,"",ANXE_1_DEPENSES_PREVISION!L238)</f>
        <v/>
      </c>
      <c r="G238" s="33" t="str">
        <f>IF((ANXE_1_DEPENSES_PREVISION!M238)=0,"",ANXE_1_DEPENSES_PREVISION!M238)</f>
        <v/>
      </c>
      <c r="H238" s="32" t="str">
        <f>IF((ANXE_1_DEPENSES_PREVISION!N238)=0,"",ANXE_1_DEPENSES_PREVISION!N238)</f>
        <v/>
      </c>
      <c r="I238" s="32" t="str">
        <f>IF((ANXE_1_DEPENSES_PREVISION!O238)=0,"",ANXE_1_DEPENSES_PREVISION!O238)</f>
        <v/>
      </c>
      <c r="J238" s="32" t="str">
        <f>IF((ANXE_1_DEPENSES_PREVISION!P238)=0,"",ANXE_1_DEPENSES_PREVISION!P238)</f>
        <v/>
      </c>
      <c r="K238" s="32" t="str">
        <f>IF((ANXE_1_DEPENSES_PREVISION!Q238)=0,"",ANXE_1_DEPENSES_PREVISION!Q238)</f>
        <v/>
      </c>
      <c r="L238" s="33" t="str">
        <f>IF((ANXE_1_DEPENSES_PREVISION!R238)=0,"",ANXE_1_DEPENSES_PREVISION!R238)</f>
        <v/>
      </c>
      <c r="M238" s="10" t="str">
        <f>IF((ANXE_1_DEPENSES_PREVISION!D238)=0,"",ANXE_1_DEPENSES_PREVISION!D238)</f>
        <v/>
      </c>
      <c r="N238" s="10" t="str">
        <f>IF((ANXE_1_DEPENSES_PREVISION!E238)=0,"",ANXE_1_DEPENSES_PREVISION!E238)</f>
        <v/>
      </c>
      <c r="O238" s="10" t="str">
        <f>IF((ANXE_1_DEPENSES_PREVISION!F238)=0,"",ANXE_1_DEPENSES_PREVISION!F238)</f>
        <v/>
      </c>
      <c r="P238" s="10" t="str">
        <f>IF((ANXE_1_DEPENSES_PREVISION!K238)=0,"",ANXE_1_DEPENSES_PREVISION!K238)</f>
        <v/>
      </c>
      <c r="Q238" s="10" t="str">
        <f>IF((ANXE_1_DEPENSES_PREVISION!L238)=0,"",ANXE_1_DEPENSES_PREVISION!L238)</f>
        <v/>
      </c>
      <c r="R238" s="10" t="str">
        <f>IF((ANXE_1_DEPENSES_PREVISION!M238)=0,"",ANXE_1_DEPENSES_PREVISION!M238)</f>
        <v/>
      </c>
      <c r="S238" s="128" t="str">
        <f>IF((ANXE_1_DEPENSES_PREVISION!N238)=0,"",ANXE_1_DEPENSES_PREVISION!N238)</f>
        <v/>
      </c>
      <c r="T238" s="128" t="str">
        <f>IF((ANXE_1_DEPENSES_PREVISION!O238)=0,"",ANXE_1_DEPENSES_PREVISION!O238)</f>
        <v/>
      </c>
      <c r="U238" s="128" t="str">
        <f>IF((ANXE_1_DEPENSES_PREVISION!P238)=0,"",ANXE_1_DEPENSES_PREVISION!P238)</f>
        <v/>
      </c>
      <c r="V238" s="128" t="str">
        <f>IF((ANXE_1_DEPENSES_PREVISION!Q238)=0,"",ANXE_1_DEPENSES_PREVISION!Q238)</f>
        <v/>
      </c>
      <c r="W238" s="10" t="str">
        <f>IF((ANXE_1_DEPENSES_PREVISION!R238)=0,"",ANXE_1_DEPENSES_PREVISION!R238)</f>
        <v/>
      </c>
      <c r="X238" s="36"/>
      <c r="Y238" s="35" t="str">
        <f t="shared" si="12"/>
        <v/>
      </c>
      <c r="Z238" s="12" t="str">
        <f t="shared" si="13"/>
        <v/>
      </c>
      <c r="AA238" s="37" t="str">
        <f t="shared" si="14"/>
        <v/>
      </c>
      <c r="AB238" s="35" t="str">
        <f t="shared" si="15"/>
        <v/>
      </c>
      <c r="AC238" s="35"/>
      <c r="AD238" s="11"/>
    </row>
    <row r="239" spans="2:30" x14ac:dyDescent="0.25">
      <c r="B239" s="33" t="str">
        <f>IF((ANXE_1_DEPENSES_PREVISION!D239)=0,"",ANXE_1_DEPENSES_PREVISION!D239)</f>
        <v/>
      </c>
      <c r="C239" s="33" t="str">
        <f>IF((ANXE_1_DEPENSES_PREVISION!E239)=0,"",ANXE_1_DEPENSES_PREVISION!E239)</f>
        <v/>
      </c>
      <c r="D239" s="33" t="str">
        <f>IF((ANXE_1_DEPENSES_PREVISION!F239)=0,"",ANXE_1_DEPENSES_PREVISION!F239)</f>
        <v/>
      </c>
      <c r="E239" s="33" t="str">
        <f>IF((ANXE_1_DEPENSES_PREVISION!K239)=0,"",ANXE_1_DEPENSES_PREVISION!K239)</f>
        <v/>
      </c>
      <c r="F239" s="33" t="str">
        <f>IF((ANXE_1_DEPENSES_PREVISION!L239)=0,"",ANXE_1_DEPENSES_PREVISION!L239)</f>
        <v/>
      </c>
      <c r="G239" s="33" t="str">
        <f>IF((ANXE_1_DEPENSES_PREVISION!M239)=0,"",ANXE_1_DEPENSES_PREVISION!M239)</f>
        <v/>
      </c>
      <c r="H239" s="32" t="str">
        <f>IF((ANXE_1_DEPENSES_PREVISION!N239)=0,"",ANXE_1_DEPENSES_PREVISION!N239)</f>
        <v/>
      </c>
      <c r="I239" s="32" t="str">
        <f>IF((ANXE_1_DEPENSES_PREVISION!O239)=0,"",ANXE_1_DEPENSES_PREVISION!O239)</f>
        <v/>
      </c>
      <c r="J239" s="32" t="str">
        <f>IF((ANXE_1_DEPENSES_PREVISION!P239)=0,"",ANXE_1_DEPENSES_PREVISION!P239)</f>
        <v/>
      </c>
      <c r="K239" s="32" t="str">
        <f>IF((ANXE_1_DEPENSES_PREVISION!Q239)=0,"",ANXE_1_DEPENSES_PREVISION!Q239)</f>
        <v/>
      </c>
      <c r="L239" s="33" t="str">
        <f>IF((ANXE_1_DEPENSES_PREVISION!R239)=0,"",ANXE_1_DEPENSES_PREVISION!R239)</f>
        <v/>
      </c>
      <c r="M239" s="10" t="str">
        <f>IF((ANXE_1_DEPENSES_PREVISION!D239)=0,"",ANXE_1_DEPENSES_PREVISION!D239)</f>
        <v/>
      </c>
      <c r="N239" s="10" t="str">
        <f>IF((ANXE_1_DEPENSES_PREVISION!E239)=0,"",ANXE_1_DEPENSES_PREVISION!E239)</f>
        <v/>
      </c>
      <c r="O239" s="10" t="str">
        <f>IF((ANXE_1_DEPENSES_PREVISION!F239)=0,"",ANXE_1_DEPENSES_PREVISION!F239)</f>
        <v/>
      </c>
      <c r="P239" s="10" t="str">
        <f>IF((ANXE_1_DEPENSES_PREVISION!K239)=0,"",ANXE_1_DEPENSES_PREVISION!K239)</f>
        <v/>
      </c>
      <c r="Q239" s="10" t="str">
        <f>IF((ANXE_1_DEPENSES_PREVISION!L239)=0,"",ANXE_1_DEPENSES_PREVISION!L239)</f>
        <v/>
      </c>
      <c r="R239" s="10" t="str">
        <f>IF((ANXE_1_DEPENSES_PREVISION!M239)=0,"",ANXE_1_DEPENSES_PREVISION!M239)</f>
        <v/>
      </c>
      <c r="S239" s="128" t="str">
        <f>IF((ANXE_1_DEPENSES_PREVISION!N239)=0,"",ANXE_1_DEPENSES_PREVISION!N239)</f>
        <v/>
      </c>
      <c r="T239" s="128" t="str">
        <f>IF((ANXE_1_DEPENSES_PREVISION!O239)=0,"",ANXE_1_DEPENSES_PREVISION!O239)</f>
        <v/>
      </c>
      <c r="U239" s="128" t="str">
        <f>IF((ANXE_1_DEPENSES_PREVISION!P239)=0,"",ANXE_1_DEPENSES_PREVISION!P239)</f>
        <v/>
      </c>
      <c r="V239" s="128" t="str">
        <f>IF((ANXE_1_DEPENSES_PREVISION!Q239)=0,"",ANXE_1_DEPENSES_PREVISION!Q239)</f>
        <v/>
      </c>
      <c r="W239" s="10" t="str">
        <f>IF((ANXE_1_DEPENSES_PREVISION!R239)=0,"",ANXE_1_DEPENSES_PREVISION!R239)</f>
        <v/>
      </c>
      <c r="X239" s="36"/>
      <c r="Y239" s="35" t="str">
        <f t="shared" si="12"/>
        <v/>
      </c>
      <c r="Z239" s="12" t="str">
        <f t="shared" si="13"/>
        <v/>
      </c>
      <c r="AA239" s="37" t="str">
        <f t="shared" si="14"/>
        <v/>
      </c>
      <c r="AB239" s="35" t="str">
        <f t="shared" si="15"/>
        <v/>
      </c>
      <c r="AC239" s="35"/>
      <c r="AD239" s="11"/>
    </row>
    <row r="240" spans="2:30" x14ac:dyDescent="0.25">
      <c r="B240" s="33" t="str">
        <f>IF((ANXE_1_DEPENSES_PREVISION!D240)=0,"",ANXE_1_DEPENSES_PREVISION!D240)</f>
        <v/>
      </c>
      <c r="C240" s="33" t="str">
        <f>IF((ANXE_1_DEPENSES_PREVISION!E240)=0,"",ANXE_1_DEPENSES_PREVISION!E240)</f>
        <v/>
      </c>
      <c r="D240" s="33" t="str">
        <f>IF((ANXE_1_DEPENSES_PREVISION!F240)=0,"",ANXE_1_DEPENSES_PREVISION!F240)</f>
        <v/>
      </c>
      <c r="E240" s="33" t="str">
        <f>IF((ANXE_1_DEPENSES_PREVISION!K240)=0,"",ANXE_1_DEPENSES_PREVISION!K240)</f>
        <v/>
      </c>
      <c r="F240" s="33" t="str">
        <f>IF((ANXE_1_DEPENSES_PREVISION!L240)=0,"",ANXE_1_DEPENSES_PREVISION!L240)</f>
        <v/>
      </c>
      <c r="G240" s="33" t="str">
        <f>IF((ANXE_1_DEPENSES_PREVISION!M240)=0,"",ANXE_1_DEPENSES_PREVISION!M240)</f>
        <v/>
      </c>
      <c r="H240" s="32" t="str">
        <f>IF((ANXE_1_DEPENSES_PREVISION!N240)=0,"",ANXE_1_DEPENSES_PREVISION!N240)</f>
        <v/>
      </c>
      <c r="I240" s="32" t="str">
        <f>IF((ANXE_1_DEPENSES_PREVISION!O240)=0,"",ANXE_1_DEPENSES_PREVISION!O240)</f>
        <v/>
      </c>
      <c r="J240" s="32" t="str">
        <f>IF((ANXE_1_DEPENSES_PREVISION!P240)=0,"",ANXE_1_DEPENSES_PREVISION!P240)</f>
        <v/>
      </c>
      <c r="K240" s="32" t="str">
        <f>IF((ANXE_1_DEPENSES_PREVISION!Q240)=0,"",ANXE_1_DEPENSES_PREVISION!Q240)</f>
        <v/>
      </c>
      <c r="L240" s="33" t="str">
        <f>IF((ANXE_1_DEPENSES_PREVISION!R240)=0,"",ANXE_1_DEPENSES_PREVISION!R240)</f>
        <v/>
      </c>
      <c r="M240" s="10" t="str">
        <f>IF((ANXE_1_DEPENSES_PREVISION!D240)=0,"",ANXE_1_DEPENSES_PREVISION!D240)</f>
        <v/>
      </c>
      <c r="N240" s="10" t="str">
        <f>IF((ANXE_1_DEPENSES_PREVISION!E240)=0,"",ANXE_1_DEPENSES_PREVISION!E240)</f>
        <v/>
      </c>
      <c r="O240" s="10" t="str">
        <f>IF((ANXE_1_DEPENSES_PREVISION!F240)=0,"",ANXE_1_DEPENSES_PREVISION!F240)</f>
        <v/>
      </c>
      <c r="P240" s="10" t="str">
        <f>IF((ANXE_1_DEPENSES_PREVISION!K240)=0,"",ANXE_1_DEPENSES_PREVISION!K240)</f>
        <v/>
      </c>
      <c r="Q240" s="10" t="str">
        <f>IF((ANXE_1_DEPENSES_PREVISION!L240)=0,"",ANXE_1_DEPENSES_PREVISION!L240)</f>
        <v/>
      </c>
      <c r="R240" s="10" t="str">
        <f>IF((ANXE_1_DEPENSES_PREVISION!M240)=0,"",ANXE_1_DEPENSES_PREVISION!M240)</f>
        <v/>
      </c>
      <c r="S240" s="128" t="str">
        <f>IF((ANXE_1_DEPENSES_PREVISION!N240)=0,"",ANXE_1_DEPENSES_PREVISION!N240)</f>
        <v/>
      </c>
      <c r="T240" s="128" t="str">
        <f>IF((ANXE_1_DEPENSES_PREVISION!O240)=0,"",ANXE_1_DEPENSES_PREVISION!O240)</f>
        <v/>
      </c>
      <c r="U240" s="128" t="str">
        <f>IF((ANXE_1_DEPENSES_PREVISION!P240)=0,"",ANXE_1_DEPENSES_PREVISION!P240)</f>
        <v/>
      </c>
      <c r="V240" s="128" t="str">
        <f>IF((ANXE_1_DEPENSES_PREVISION!Q240)=0,"",ANXE_1_DEPENSES_PREVISION!Q240)</f>
        <v/>
      </c>
      <c r="W240" s="10" t="str">
        <f>IF((ANXE_1_DEPENSES_PREVISION!R240)=0,"",ANXE_1_DEPENSES_PREVISION!R240)</f>
        <v/>
      </c>
      <c r="X240" s="36"/>
      <c r="Y240" s="35" t="str">
        <f t="shared" si="12"/>
        <v/>
      </c>
      <c r="Z240" s="12" t="str">
        <f t="shared" si="13"/>
        <v/>
      </c>
      <c r="AA240" s="37" t="str">
        <f t="shared" si="14"/>
        <v/>
      </c>
      <c r="AB240" s="35" t="str">
        <f t="shared" si="15"/>
        <v/>
      </c>
      <c r="AC240" s="35"/>
      <c r="AD240" s="11"/>
    </row>
    <row r="241" spans="2:30" x14ac:dyDescent="0.25">
      <c r="B241" s="33" t="str">
        <f>IF((ANXE_1_DEPENSES_PREVISION!D241)=0,"",ANXE_1_DEPENSES_PREVISION!D241)</f>
        <v/>
      </c>
      <c r="C241" s="33" t="str">
        <f>IF((ANXE_1_DEPENSES_PREVISION!E241)=0,"",ANXE_1_DEPENSES_PREVISION!E241)</f>
        <v/>
      </c>
      <c r="D241" s="33" t="str">
        <f>IF((ANXE_1_DEPENSES_PREVISION!F241)=0,"",ANXE_1_DEPENSES_PREVISION!F241)</f>
        <v/>
      </c>
      <c r="E241" s="33" t="str">
        <f>IF((ANXE_1_DEPENSES_PREVISION!K241)=0,"",ANXE_1_DEPENSES_PREVISION!K241)</f>
        <v/>
      </c>
      <c r="F241" s="33" t="str">
        <f>IF((ANXE_1_DEPENSES_PREVISION!L241)=0,"",ANXE_1_DEPENSES_PREVISION!L241)</f>
        <v/>
      </c>
      <c r="G241" s="33" t="str">
        <f>IF((ANXE_1_DEPENSES_PREVISION!M241)=0,"",ANXE_1_DEPENSES_PREVISION!M241)</f>
        <v/>
      </c>
      <c r="H241" s="32" t="str">
        <f>IF((ANXE_1_DEPENSES_PREVISION!N241)=0,"",ANXE_1_DEPENSES_PREVISION!N241)</f>
        <v/>
      </c>
      <c r="I241" s="32" t="str">
        <f>IF((ANXE_1_DEPENSES_PREVISION!O241)=0,"",ANXE_1_DEPENSES_PREVISION!O241)</f>
        <v/>
      </c>
      <c r="J241" s="32" t="str">
        <f>IF((ANXE_1_DEPENSES_PREVISION!P241)=0,"",ANXE_1_DEPENSES_PREVISION!P241)</f>
        <v/>
      </c>
      <c r="K241" s="32" t="str">
        <f>IF((ANXE_1_DEPENSES_PREVISION!Q241)=0,"",ANXE_1_DEPENSES_PREVISION!Q241)</f>
        <v/>
      </c>
      <c r="L241" s="33" t="str">
        <f>IF((ANXE_1_DEPENSES_PREVISION!R241)=0,"",ANXE_1_DEPENSES_PREVISION!R241)</f>
        <v/>
      </c>
      <c r="M241" s="10" t="str">
        <f>IF((ANXE_1_DEPENSES_PREVISION!D241)=0,"",ANXE_1_DEPENSES_PREVISION!D241)</f>
        <v/>
      </c>
      <c r="N241" s="10" t="str">
        <f>IF((ANXE_1_DEPENSES_PREVISION!E241)=0,"",ANXE_1_DEPENSES_PREVISION!E241)</f>
        <v/>
      </c>
      <c r="O241" s="10" t="str">
        <f>IF((ANXE_1_DEPENSES_PREVISION!F241)=0,"",ANXE_1_DEPENSES_PREVISION!F241)</f>
        <v/>
      </c>
      <c r="P241" s="10" t="str">
        <f>IF((ANXE_1_DEPENSES_PREVISION!K241)=0,"",ANXE_1_DEPENSES_PREVISION!K241)</f>
        <v/>
      </c>
      <c r="Q241" s="10" t="str">
        <f>IF((ANXE_1_DEPENSES_PREVISION!L241)=0,"",ANXE_1_DEPENSES_PREVISION!L241)</f>
        <v/>
      </c>
      <c r="R241" s="10" t="str">
        <f>IF((ANXE_1_DEPENSES_PREVISION!M241)=0,"",ANXE_1_DEPENSES_PREVISION!M241)</f>
        <v/>
      </c>
      <c r="S241" s="128" t="str">
        <f>IF((ANXE_1_DEPENSES_PREVISION!N241)=0,"",ANXE_1_DEPENSES_PREVISION!N241)</f>
        <v/>
      </c>
      <c r="T241" s="128" t="str">
        <f>IF((ANXE_1_DEPENSES_PREVISION!O241)=0,"",ANXE_1_DEPENSES_PREVISION!O241)</f>
        <v/>
      </c>
      <c r="U241" s="128" t="str">
        <f>IF((ANXE_1_DEPENSES_PREVISION!P241)=0,"",ANXE_1_DEPENSES_PREVISION!P241)</f>
        <v/>
      </c>
      <c r="V241" s="128" t="str">
        <f>IF((ANXE_1_DEPENSES_PREVISION!Q241)=0,"",ANXE_1_DEPENSES_PREVISION!Q241)</f>
        <v/>
      </c>
      <c r="W241" s="10" t="str">
        <f>IF((ANXE_1_DEPENSES_PREVISION!R241)=0,"",ANXE_1_DEPENSES_PREVISION!R241)</f>
        <v/>
      </c>
      <c r="X241" s="36"/>
      <c r="Y241" s="35" t="str">
        <f t="shared" si="12"/>
        <v/>
      </c>
      <c r="Z241" s="12" t="str">
        <f t="shared" si="13"/>
        <v/>
      </c>
      <c r="AA241" s="37" t="str">
        <f t="shared" si="14"/>
        <v/>
      </c>
      <c r="AB241" s="35" t="str">
        <f t="shared" si="15"/>
        <v/>
      </c>
      <c r="AC241" s="35"/>
      <c r="AD241" s="11"/>
    </row>
    <row r="242" spans="2:30" x14ac:dyDescent="0.25">
      <c r="B242" s="33" t="str">
        <f>IF((ANXE_1_DEPENSES_PREVISION!D242)=0,"",ANXE_1_DEPENSES_PREVISION!D242)</f>
        <v/>
      </c>
      <c r="C242" s="33" t="str">
        <f>IF((ANXE_1_DEPENSES_PREVISION!E242)=0,"",ANXE_1_DEPENSES_PREVISION!E242)</f>
        <v/>
      </c>
      <c r="D242" s="33" t="str">
        <f>IF((ANXE_1_DEPENSES_PREVISION!F242)=0,"",ANXE_1_DEPENSES_PREVISION!F242)</f>
        <v/>
      </c>
      <c r="E242" s="33" t="str">
        <f>IF((ANXE_1_DEPENSES_PREVISION!K242)=0,"",ANXE_1_DEPENSES_PREVISION!K242)</f>
        <v/>
      </c>
      <c r="F242" s="33" t="str">
        <f>IF((ANXE_1_DEPENSES_PREVISION!L242)=0,"",ANXE_1_DEPENSES_PREVISION!L242)</f>
        <v/>
      </c>
      <c r="G242" s="33" t="str">
        <f>IF((ANXE_1_DEPENSES_PREVISION!M242)=0,"",ANXE_1_DEPENSES_PREVISION!M242)</f>
        <v/>
      </c>
      <c r="H242" s="32" t="str">
        <f>IF((ANXE_1_DEPENSES_PREVISION!N242)=0,"",ANXE_1_DEPENSES_PREVISION!N242)</f>
        <v/>
      </c>
      <c r="I242" s="32" t="str">
        <f>IF((ANXE_1_DEPENSES_PREVISION!O242)=0,"",ANXE_1_DEPENSES_PREVISION!O242)</f>
        <v/>
      </c>
      <c r="J242" s="32" t="str">
        <f>IF((ANXE_1_DEPENSES_PREVISION!P242)=0,"",ANXE_1_DEPENSES_PREVISION!P242)</f>
        <v/>
      </c>
      <c r="K242" s="32" t="str">
        <f>IF((ANXE_1_DEPENSES_PREVISION!Q242)=0,"",ANXE_1_DEPENSES_PREVISION!Q242)</f>
        <v/>
      </c>
      <c r="L242" s="33" t="str">
        <f>IF((ANXE_1_DEPENSES_PREVISION!R242)=0,"",ANXE_1_DEPENSES_PREVISION!R242)</f>
        <v/>
      </c>
      <c r="M242" s="10" t="str">
        <f>IF((ANXE_1_DEPENSES_PREVISION!D242)=0,"",ANXE_1_DEPENSES_PREVISION!D242)</f>
        <v/>
      </c>
      <c r="N242" s="10" t="str">
        <f>IF((ANXE_1_DEPENSES_PREVISION!E242)=0,"",ANXE_1_DEPENSES_PREVISION!E242)</f>
        <v/>
      </c>
      <c r="O242" s="10" t="str">
        <f>IF((ANXE_1_DEPENSES_PREVISION!F242)=0,"",ANXE_1_DEPENSES_PREVISION!F242)</f>
        <v/>
      </c>
      <c r="P242" s="10" t="str">
        <f>IF((ANXE_1_DEPENSES_PREVISION!K242)=0,"",ANXE_1_DEPENSES_PREVISION!K242)</f>
        <v/>
      </c>
      <c r="Q242" s="10" t="str">
        <f>IF((ANXE_1_DEPENSES_PREVISION!L242)=0,"",ANXE_1_DEPENSES_PREVISION!L242)</f>
        <v/>
      </c>
      <c r="R242" s="10" t="str">
        <f>IF((ANXE_1_DEPENSES_PREVISION!M242)=0,"",ANXE_1_DEPENSES_PREVISION!M242)</f>
        <v/>
      </c>
      <c r="S242" s="128" t="str">
        <f>IF((ANXE_1_DEPENSES_PREVISION!N242)=0,"",ANXE_1_DEPENSES_PREVISION!N242)</f>
        <v/>
      </c>
      <c r="T242" s="128" t="str">
        <f>IF((ANXE_1_DEPENSES_PREVISION!O242)=0,"",ANXE_1_DEPENSES_PREVISION!O242)</f>
        <v/>
      </c>
      <c r="U242" s="128" t="str">
        <f>IF((ANXE_1_DEPENSES_PREVISION!P242)=0,"",ANXE_1_DEPENSES_PREVISION!P242)</f>
        <v/>
      </c>
      <c r="V242" s="128" t="str">
        <f>IF((ANXE_1_DEPENSES_PREVISION!Q242)=0,"",ANXE_1_DEPENSES_PREVISION!Q242)</f>
        <v/>
      </c>
      <c r="W242" s="10" t="str">
        <f>IF((ANXE_1_DEPENSES_PREVISION!R242)=0,"",ANXE_1_DEPENSES_PREVISION!R242)</f>
        <v/>
      </c>
      <c r="X242" s="36"/>
      <c r="Y242" s="35" t="str">
        <f t="shared" si="12"/>
        <v/>
      </c>
      <c r="Z242" s="12" t="str">
        <f t="shared" si="13"/>
        <v/>
      </c>
      <c r="AA242" s="37" t="str">
        <f t="shared" si="14"/>
        <v/>
      </c>
      <c r="AB242" s="35" t="str">
        <f t="shared" si="15"/>
        <v/>
      </c>
      <c r="AC242" s="35"/>
      <c r="AD242" s="11"/>
    </row>
    <row r="243" spans="2:30" x14ac:dyDescent="0.25">
      <c r="B243" s="33" t="str">
        <f>IF((ANXE_1_DEPENSES_PREVISION!D243)=0,"",ANXE_1_DEPENSES_PREVISION!D243)</f>
        <v/>
      </c>
      <c r="C243" s="33" t="str">
        <f>IF((ANXE_1_DEPENSES_PREVISION!E243)=0,"",ANXE_1_DEPENSES_PREVISION!E243)</f>
        <v/>
      </c>
      <c r="D243" s="33" t="str">
        <f>IF((ANXE_1_DEPENSES_PREVISION!F243)=0,"",ANXE_1_DEPENSES_PREVISION!F243)</f>
        <v/>
      </c>
      <c r="E243" s="33" t="str">
        <f>IF((ANXE_1_DEPENSES_PREVISION!K243)=0,"",ANXE_1_DEPENSES_PREVISION!K243)</f>
        <v/>
      </c>
      <c r="F243" s="33" t="str">
        <f>IF((ANXE_1_DEPENSES_PREVISION!L243)=0,"",ANXE_1_DEPENSES_PREVISION!L243)</f>
        <v/>
      </c>
      <c r="G243" s="33" t="str">
        <f>IF((ANXE_1_DEPENSES_PREVISION!M243)=0,"",ANXE_1_DEPENSES_PREVISION!M243)</f>
        <v/>
      </c>
      <c r="H243" s="32" t="str">
        <f>IF((ANXE_1_DEPENSES_PREVISION!N243)=0,"",ANXE_1_DEPENSES_PREVISION!N243)</f>
        <v/>
      </c>
      <c r="I243" s="32" t="str">
        <f>IF((ANXE_1_DEPENSES_PREVISION!O243)=0,"",ANXE_1_DEPENSES_PREVISION!O243)</f>
        <v/>
      </c>
      <c r="J243" s="32" t="str">
        <f>IF((ANXE_1_DEPENSES_PREVISION!P243)=0,"",ANXE_1_DEPENSES_PREVISION!P243)</f>
        <v/>
      </c>
      <c r="K243" s="32" t="str">
        <f>IF((ANXE_1_DEPENSES_PREVISION!Q243)=0,"",ANXE_1_DEPENSES_PREVISION!Q243)</f>
        <v/>
      </c>
      <c r="L243" s="33" t="str">
        <f>IF((ANXE_1_DEPENSES_PREVISION!R243)=0,"",ANXE_1_DEPENSES_PREVISION!R243)</f>
        <v/>
      </c>
      <c r="M243" s="10" t="str">
        <f>IF((ANXE_1_DEPENSES_PREVISION!D243)=0,"",ANXE_1_DEPENSES_PREVISION!D243)</f>
        <v/>
      </c>
      <c r="N243" s="10" t="str">
        <f>IF((ANXE_1_DEPENSES_PREVISION!E243)=0,"",ANXE_1_DEPENSES_PREVISION!E243)</f>
        <v/>
      </c>
      <c r="O243" s="10" t="str">
        <f>IF((ANXE_1_DEPENSES_PREVISION!F243)=0,"",ANXE_1_DEPENSES_PREVISION!F243)</f>
        <v/>
      </c>
      <c r="P243" s="10" t="str">
        <f>IF((ANXE_1_DEPENSES_PREVISION!K243)=0,"",ANXE_1_DEPENSES_PREVISION!K243)</f>
        <v/>
      </c>
      <c r="Q243" s="10" t="str">
        <f>IF((ANXE_1_DEPENSES_PREVISION!L243)=0,"",ANXE_1_DEPENSES_PREVISION!L243)</f>
        <v/>
      </c>
      <c r="R243" s="10" t="str">
        <f>IF((ANXE_1_DEPENSES_PREVISION!M243)=0,"",ANXE_1_DEPENSES_PREVISION!M243)</f>
        <v/>
      </c>
      <c r="S243" s="128" t="str">
        <f>IF((ANXE_1_DEPENSES_PREVISION!N243)=0,"",ANXE_1_DEPENSES_PREVISION!N243)</f>
        <v/>
      </c>
      <c r="T243" s="128" t="str">
        <f>IF((ANXE_1_DEPENSES_PREVISION!O243)=0,"",ANXE_1_DEPENSES_PREVISION!O243)</f>
        <v/>
      </c>
      <c r="U243" s="128" t="str">
        <f>IF((ANXE_1_DEPENSES_PREVISION!P243)=0,"",ANXE_1_DEPENSES_PREVISION!P243)</f>
        <v/>
      </c>
      <c r="V243" s="128" t="str">
        <f>IF((ANXE_1_DEPENSES_PREVISION!Q243)=0,"",ANXE_1_DEPENSES_PREVISION!Q243)</f>
        <v/>
      </c>
      <c r="W243" s="10" t="str">
        <f>IF((ANXE_1_DEPENSES_PREVISION!R243)=0,"",ANXE_1_DEPENSES_PREVISION!R243)</f>
        <v/>
      </c>
      <c r="X243" s="36"/>
      <c r="Y243" s="35" t="str">
        <f t="shared" si="12"/>
        <v/>
      </c>
      <c r="Z243" s="12" t="str">
        <f t="shared" si="13"/>
        <v/>
      </c>
      <c r="AA243" s="37" t="str">
        <f t="shared" si="14"/>
        <v/>
      </c>
      <c r="AB243" s="35" t="str">
        <f t="shared" si="15"/>
        <v/>
      </c>
      <c r="AC243" s="35"/>
      <c r="AD243" s="11"/>
    </row>
    <row r="244" spans="2:30" x14ac:dyDescent="0.25">
      <c r="B244" s="33" t="str">
        <f>IF((ANXE_1_DEPENSES_PREVISION!D244)=0,"",ANXE_1_DEPENSES_PREVISION!D244)</f>
        <v/>
      </c>
      <c r="C244" s="33" t="str">
        <f>IF((ANXE_1_DEPENSES_PREVISION!E244)=0,"",ANXE_1_DEPENSES_PREVISION!E244)</f>
        <v/>
      </c>
      <c r="D244" s="33" t="str">
        <f>IF((ANXE_1_DEPENSES_PREVISION!F244)=0,"",ANXE_1_DEPENSES_PREVISION!F244)</f>
        <v/>
      </c>
      <c r="E244" s="33" t="str">
        <f>IF((ANXE_1_DEPENSES_PREVISION!K244)=0,"",ANXE_1_DEPENSES_PREVISION!K244)</f>
        <v/>
      </c>
      <c r="F244" s="33" t="str">
        <f>IF((ANXE_1_DEPENSES_PREVISION!L244)=0,"",ANXE_1_DEPENSES_PREVISION!L244)</f>
        <v/>
      </c>
      <c r="G244" s="33" t="str">
        <f>IF((ANXE_1_DEPENSES_PREVISION!M244)=0,"",ANXE_1_DEPENSES_PREVISION!M244)</f>
        <v/>
      </c>
      <c r="H244" s="32" t="str">
        <f>IF((ANXE_1_DEPENSES_PREVISION!N244)=0,"",ANXE_1_DEPENSES_PREVISION!N244)</f>
        <v/>
      </c>
      <c r="I244" s="32" t="str">
        <f>IF((ANXE_1_DEPENSES_PREVISION!O244)=0,"",ANXE_1_DEPENSES_PREVISION!O244)</f>
        <v/>
      </c>
      <c r="J244" s="32" t="str">
        <f>IF((ANXE_1_DEPENSES_PREVISION!P244)=0,"",ANXE_1_DEPENSES_PREVISION!P244)</f>
        <v/>
      </c>
      <c r="K244" s="32" t="str">
        <f>IF((ANXE_1_DEPENSES_PREVISION!Q244)=0,"",ANXE_1_DEPENSES_PREVISION!Q244)</f>
        <v/>
      </c>
      <c r="L244" s="33" t="str">
        <f>IF((ANXE_1_DEPENSES_PREVISION!R244)=0,"",ANXE_1_DEPENSES_PREVISION!R244)</f>
        <v/>
      </c>
      <c r="M244" s="10" t="str">
        <f>IF((ANXE_1_DEPENSES_PREVISION!D244)=0,"",ANXE_1_DEPENSES_PREVISION!D244)</f>
        <v/>
      </c>
      <c r="N244" s="10" t="str">
        <f>IF((ANXE_1_DEPENSES_PREVISION!E244)=0,"",ANXE_1_DEPENSES_PREVISION!E244)</f>
        <v/>
      </c>
      <c r="O244" s="10" t="str">
        <f>IF((ANXE_1_DEPENSES_PREVISION!F244)=0,"",ANXE_1_DEPENSES_PREVISION!F244)</f>
        <v/>
      </c>
      <c r="P244" s="10" t="str">
        <f>IF((ANXE_1_DEPENSES_PREVISION!K244)=0,"",ANXE_1_DEPENSES_PREVISION!K244)</f>
        <v/>
      </c>
      <c r="Q244" s="10" t="str">
        <f>IF((ANXE_1_DEPENSES_PREVISION!L244)=0,"",ANXE_1_DEPENSES_PREVISION!L244)</f>
        <v/>
      </c>
      <c r="R244" s="10" t="str">
        <f>IF((ANXE_1_DEPENSES_PREVISION!M244)=0,"",ANXE_1_DEPENSES_PREVISION!M244)</f>
        <v/>
      </c>
      <c r="S244" s="128" t="str">
        <f>IF((ANXE_1_DEPENSES_PREVISION!N244)=0,"",ANXE_1_DEPENSES_PREVISION!N244)</f>
        <v/>
      </c>
      <c r="T244" s="128" t="str">
        <f>IF((ANXE_1_DEPENSES_PREVISION!O244)=0,"",ANXE_1_DEPENSES_PREVISION!O244)</f>
        <v/>
      </c>
      <c r="U244" s="128" t="str">
        <f>IF((ANXE_1_DEPENSES_PREVISION!P244)=0,"",ANXE_1_DEPENSES_PREVISION!P244)</f>
        <v/>
      </c>
      <c r="V244" s="128" t="str">
        <f>IF((ANXE_1_DEPENSES_PREVISION!Q244)=0,"",ANXE_1_DEPENSES_PREVISION!Q244)</f>
        <v/>
      </c>
      <c r="W244" s="10" t="str">
        <f>IF((ANXE_1_DEPENSES_PREVISION!R244)=0,"",ANXE_1_DEPENSES_PREVISION!R244)</f>
        <v/>
      </c>
      <c r="X244" s="36"/>
      <c r="Y244" s="35" t="str">
        <f t="shared" si="12"/>
        <v/>
      </c>
      <c r="Z244" s="12" t="str">
        <f t="shared" si="13"/>
        <v/>
      </c>
      <c r="AA244" s="37" t="str">
        <f t="shared" si="14"/>
        <v/>
      </c>
      <c r="AB244" s="35" t="str">
        <f t="shared" si="15"/>
        <v/>
      </c>
      <c r="AC244" s="35"/>
      <c r="AD244" s="11"/>
    </row>
    <row r="245" spans="2:30" x14ac:dyDescent="0.25">
      <c r="B245" s="33" t="str">
        <f>IF((ANXE_1_DEPENSES_PREVISION!D245)=0,"",ANXE_1_DEPENSES_PREVISION!D245)</f>
        <v/>
      </c>
      <c r="C245" s="33" t="str">
        <f>IF((ANXE_1_DEPENSES_PREVISION!E245)=0,"",ANXE_1_DEPENSES_PREVISION!E245)</f>
        <v/>
      </c>
      <c r="D245" s="33" t="str">
        <f>IF((ANXE_1_DEPENSES_PREVISION!F245)=0,"",ANXE_1_DEPENSES_PREVISION!F245)</f>
        <v/>
      </c>
      <c r="E245" s="33" t="str">
        <f>IF((ANXE_1_DEPENSES_PREVISION!K245)=0,"",ANXE_1_DEPENSES_PREVISION!K245)</f>
        <v/>
      </c>
      <c r="F245" s="33" t="str">
        <f>IF((ANXE_1_DEPENSES_PREVISION!L245)=0,"",ANXE_1_DEPENSES_PREVISION!L245)</f>
        <v/>
      </c>
      <c r="G245" s="33" t="str">
        <f>IF((ANXE_1_DEPENSES_PREVISION!M245)=0,"",ANXE_1_DEPENSES_PREVISION!M245)</f>
        <v/>
      </c>
      <c r="H245" s="32" t="str">
        <f>IF((ANXE_1_DEPENSES_PREVISION!N245)=0,"",ANXE_1_DEPENSES_PREVISION!N245)</f>
        <v/>
      </c>
      <c r="I245" s="32" t="str">
        <f>IF((ANXE_1_DEPENSES_PREVISION!O245)=0,"",ANXE_1_DEPENSES_PREVISION!O245)</f>
        <v/>
      </c>
      <c r="J245" s="32" t="str">
        <f>IF((ANXE_1_DEPENSES_PREVISION!P245)=0,"",ANXE_1_DEPENSES_PREVISION!P245)</f>
        <v/>
      </c>
      <c r="K245" s="32" t="str">
        <f>IF((ANXE_1_DEPENSES_PREVISION!Q245)=0,"",ANXE_1_DEPENSES_PREVISION!Q245)</f>
        <v/>
      </c>
      <c r="L245" s="33" t="str">
        <f>IF((ANXE_1_DEPENSES_PREVISION!R245)=0,"",ANXE_1_DEPENSES_PREVISION!R245)</f>
        <v/>
      </c>
      <c r="M245" s="10" t="str">
        <f>IF((ANXE_1_DEPENSES_PREVISION!D245)=0,"",ANXE_1_DEPENSES_PREVISION!D245)</f>
        <v/>
      </c>
      <c r="N245" s="10" t="str">
        <f>IF((ANXE_1_DEPENSES_PREVISION!E245)=0,"",ANXE_1_DEPENSES_PREVISION!E245)</f>
        <v/>
      </c>
      <c r="O245" s="10" t="str">
        <f>IF((ANXE_1_DEPENSES_PREVISION!F245)=0,"",ANXE_1_DEPENSES_PREVISION!F245)</f>
        <v/>
      </c>
      <c r="P245" s="10" t="str">
        <f>IF((ANXE_1_DEPENSES_PREVISION!K245)=0,"",ANXE_1_DEPENSES_PREVISION!K245)</f>
        <v/>
      </c>
      <c r="Q245" s="10" t="str">
        <f>IF((ANXE_1_DEPENSES_PREVISION!L245)=0,"",ANXE_1_DEPENSES_PREVISION!L245)</f>
        <v/>
      </c>
      <c r="R245" s="10" t="str">
        <f>IF((ANXE_1_DEPENSES_PREVISION!M245)=0,"",ANXE_1_DEPENSES_PREVISION!M245)</f>
        <v/>
      </c>
      <c r="S245" s="128" t="str">
        <f>IF((ANXE_1_DEPENSES_PREVISION!N245)=0,"",ANXE_1_DEPENSES_PREVISION!N245)</f>
        <v/>
      </c>
      <c r="T245" s="128" t="str">
        <f>IF((ANXE_1_DEPENSES_PREVISION!O245)=0,"",ANXE_1_DEPENSES_PREVISION!O245)</f>
        <v/>
      </c>
      <c r="U245" s="128" t="str">
        <f>IF((ANXE_1_DEPENSES_PREVISION!P245)=0,"",ANXE_1_DEPENSES_PREVISION!P245)</f>
        <v/>
      </c>
      <c r="V245" s="128" t="str">
        <f>IF((ANXE_1_DEPENSES_PREVISION!Q245)=0,"",ANXE_1_DEPENSES_PREVISION!Q245)</f>
        <v/>
      </c>
      <c r="W245" s="10" t="str">
        <f>IF((ANXE_1_DEPENSES_PREVISION!R245)=0,"",ANXE_1_DEPENSES_PREVISION!R245)</f>
        <v/>
      </c>
      <c r="X245" s="36"/>
      <c r="Y245" s="35" t="str">
        <f t="shared" si="12"/>
        <v/>
      </c>
      <c r="Z245" s="12" t="str">
        <f t="shared" si="13"/>
        <v/>
      </c>
      <c r="AA245" s="37" t="str">
        <f t="shared" si="14"/>
        <v/>
      </c>
      <c r="AB245" s="35" t="str">
        <f t="shared" si="15"/>
        <v/>
      </c>
      <c r="AC245" s="35"/>
      <c r="AD245" s="11"/>
    </row>
    <row r="246" spans="2:30" x14ac:dyDescent="0.25">
      <c r="B246" s="33" t="str">
        <f>IF((ANXE_1_DEPENSES_PREVISION!D246)=0,"",ANXE_1_DEPENSES_PREVISION!D246)</f>
        <v/>
      </c>
      <c r="C246" s="33" t="str">
        <f>IF((ANXE_1_DEPENSES_PREVISION!E246)=0,"",ANXE_1_DEPENSES_PREVISION!E246)</f>
        <v/>
      </c>
      <c r="D246" s="33" t="str">
        <f>IF((ANXE_1_DEPENSES_PREVISION!F246)=0,"",ANXE_1_DEPENSES_PREVISION!F246)</f>
        <v/>
      </c>
      <c r="E246" s="33" t="str">
        <f>IF((ANXE_1_DEPENSES_PREVISION!K246)=0,"",ANXE_1_DEPENSES_PREVISION!K246)</f>
        <v/>
      </c>
      <c r="F246" s="33" t="str">
        <f>IF((ANXE_1_DEPENSES_PREVISION!L246)=0,"",ANXE_1_DEPENSES_PREVISION!L246)</f>
        <v/>
      </c>
      <c r="G246" s="33" t="str">
        <f>IF((ANXE_1_DEPENSES_PREVISION!M246)=0,"",ANXE_1_DEPENSES_PREVISION!M246)</f>
        <v/>
      </c>
      <c r="H246" s="32" t="str">
        <f>IF((ANXE_1_DEPENSES_PREVISION!N246)=0,"",ANXE_1_DEPENSES_PREVISION!N246)</f>
        <v/>
      </c>
      <c r="I246" s="32" t="str">
        <f>IF((ANXE_1_DEPENSES_PREVISION!O246)=0,"",ANXE_1_DEPENSES_PREVISION!O246)</f>
        <v/>
      </c>
      <c r="J246" s="32" t="str">
        <f>IF((ANXE_1_DEPENSES_PREVISION!P246)=0,"",ANXE_1_DEPENSES_PREVISION!P246)</f>
        <v/>
      </c>
      <c r="K246" s="32" t="str">
        <f>IF((ANXE_1_DEPENSES_PREVISION!Q246)=0,"",ANXE_1_DEPENSES_PREVISION!Q246)</f>
        <v/>
      </c>
      <c r="L246" s="33" t="str">
        <f>IF((ANXE_1_DEPENSES_PREVISION!R246)=0,"",ANXE_1_DEPENSES_PREVISION!R246)</f>
        <v/>
      </c>
      <c r="M246" s="10" t="str">
        <f>IF((ANXE_1_DEPENSES_PREVISION!D246)=0,"",ANXE_1_DEPENSES_PREVISION!D246)</f>
        <v/>
      </c>
      <c r="N246" s="10" t="str">
        <f>IF((ANXE_1_DEPENSES_PREVISION!E246)=0,"",ANXE_1_DEPENSES_PREVISION!E246)</f>
        <v/>
      </c>
      <c r="O246" s="10" t="str">
        <f>IF((ANXE_1_DEPENSES_PREVISION!F246)=0,"",ANXE_1_DEPENSES_PREVISION!F246)</f>
        <v/>
      </c>
      <c r="P246" s="10" t="str">
        <f>IF((ANXE_1_DEPENSES_PREVISION!K246)=0,"",ANXE_1_DEPENSES_PREVISION!K246)</f>
        <v/>
      </c>
      <c r="Q246" s="10" t="str">
        <f>IF((ANXE_1_DEPENSES_PREVISION!L246)=0,"",ANXE_1_DEPENSES_PREVISION!L246)</f>
        <v/>
      </c>
      <c r="R246" s="10" t="str">
        <f>IF((ANXE_1_DEPENSES_PREVISION!M246)=0,"",ANXE_1_DEPENSES_PREVISION!M246)</f>
        <v/>
      </c>
      <c r="S246" s="128" t="str">
        <f>IF((ANXE_1_DEPENSES_PREVISION!N246)=0,"",ANXE_1_DEPENSES_PREVISION!N246)</f>
        <v/>
      </c>
      <c r="T246" s="128" t="str">
        <f>IF((ANXE_1_DEPENSES_PREVISION!O246)=0,"",ANXE_1_DEPENSES_PREVISION!O246)</f>
        <v/>
      </c>
      <c r="U246" s="128" t="str">
        <f>IF((ANXE_1_DEPENSES_PREVISION!P246)=0,"",ANXE_1_DEPENSES_PREVISION!P246)</f>
        <v/>
      </c>
      <c r="V246" s="128" t="str">
        <f>IF((ANXE_1_DEPENSES_PREVISION!Q246)=0,"",ANXE_1_DEPENSES_PREVISION!Q246)</f>
        <v/>
      </c>
      <c r="W246" s="10" t="str">
        <f>IF((ANXE_1_DEPENSES_PREVISION!R246)=0,"",ANXE_1_DEPENSES_PREVISION!R246)</f>
        <v/>
      </c>
      <c r="X246" s="36"/>
      <c r="Y246" s="35" t="str">
        <f t="shared" si="12"/>
        <v/>
      </c>
      <c r="Z246" s="12" t="str">
        <f t="shared" si="13"/>
        <v/>
      </c>
      <c r="AA246" s="37" t="str">
        <f t="shared" si="14"/>
        <v/>
      </c>
      <c r="AB246" s="35" t="str">
        <f t="shared" si="15"/>
        <v/>
      </c>
      <c r="AC246" s="35"/>
      <c r="AD246" s="11"/>
    </row>
    <row r="247" spans="2:30" x14ac:dyDescent="0.25">
      <c r="B247" s="33" t="str">
        <f>IF((ANXE_1_DEPENSES_PREVISION!D247)=0,"",ANXE_1_DEPENSES_PREVISION!D247)</f>
        <v/>
      </c>
      <c r="C247" s="33" t="str">
        <f>IF((ANXE_1_DEPENSES_PREVISION!E247)=0,"",ANXE_1_DEPENSES_PREVISION!E247)</f>
        <v/>
      </c>
      <c r="D247" s="33" t="str">
        <f>IF((ANXE_1_DEPENSES_PREVISION!F247)=0,"",ANXE_1_DEPENSES_PREVISION!F247)</f>
        <v/>
      </c>
      <c r="E247" s="33" t="str">
        <f>IF((ANXE_1_DEPENSES_PREVISION!K247)=0,"",ANXE_1_DEPENSES_PREVISION!K247)</f>
        <v/>
      </c>
      <c r="F247" s="33" t="str">
        <f>IF((ANXE_1_DEPENSES_PREVISION!L247)=0,"",ANXE_1_DEPENSES_PREVISION!L247)</f>
        <v/>
      </c>
      <c r="G247" s="33" t="str">
        <f>IF((ANXE_1_DEPENSES_PREVISION!M247)=0,"",ANXE_1_DEPENSES_PREVISION!M247)</f>
        <v/>
      </c>
      <c r="H247" s="32" t="str">
        <f>IF((ANXE_1_DEPENSES_PREVISION!N247)=0,"",ANXE_1_DEPENSES_PREVISION!N247)</f>
        <v/>
      </c>
      <c r="I247" s="32" t="str">
        <f>IF((ANXE_1_DEPENSES_PREVISION!O247)=0,"",ANXE_1_DEPENSES_PREVISION!O247)</f>
        <v/>
      </c>
      <c r="J247" s="32" t="str">
        <f>IF((ANXE_1_DEPENSES_PREVISION!P247)=0,"",ANXE_1_DEPENSES_PREVISION!P247)</f>
        <v/>
      </c>
      <c r="K247" s="32" t="str">
        <f>IF((ANXE_1_DEPENSES_PREVISION!Q247)=0,"",ANXE_1_DEPENSES_PREVISION!Q247)</f>
        <v/>
      </c>
      <c r="L247" s="33" t="str">
        <f>IF((ANXE_1_DEPENSES_PREVISION!R247)=0,"",ANXE_1_DEPENSES_PREVISION!R247)</f>
        <v/>
      </c>
      <c r="M247" s="10" t="str">
        <f>IF((ANXE_1_DEPENSES_PREVISION!D247)=0,"",ANXE_1_DEPENSES_PREVISION!D247)</f>
        <v/>
      </c>
      <c r="N247" s="10" t="str">
        <f>IF((ANXE_1_DEPENSES_PREVISION!E247)=0,"",ANXE_1_DEPENSES_PREVISION!E247)</f>
        <v/>
      </c>
      <c r="O247" s="10" t="str">
        <f>IF((ANXE_1_DEPENSES_PREVISION!F247)=0,"",ANXE_1_DEPENSES_PREVISION!F247)</f>
        <v/>
      </c>
      <c r="P247" s="10" t="str">
        <f>IF((ANXE_1_DEPENSES_PREVISION!K247)=0,"",ANXE_1_DEPENSES_PREVISION!K247)</f>
        <v/>
      </c>
      <c r="Q247" s="10" t="str">
        <f>IF((ANXE_1_DEPENSES_PREVISION!L247)=0,"",ANXE_1_DEPENSES_PREVISION!L247)</f>
        <v/>
      </c>
      <c r="R247" s="10" t="str">
        <f>IF((ANXE_1_DEPENSES_PREVISION!M247)=0,"",ANXE_1_DEPENSES_PREVISION!M247)</f>
        <v/>
      </c>
      <c r="S247" s="128" t="str">
        <f>IF((ANXE_1_DEPENSES_PREVISION!N247)=0,"",ANXE_1_DEPENSES_PREVISION!N247)</f>
        <v/>
      </c>
      <c r="T247" s="128" t="str">
        <f>IF((ANXE_1_DEPENSES_PREVISION!O247)=0,"",ANXE_1_DEPENSES_PREVISION!O247)</f>
        <v/>
      </c>
      <c r="U247" s="128" t="str">
        <f>IF((ANXE_1_DEPENSES_PREVISION!P247)=0,"",ANXE_1_DEPENSES_PREVISION!P247)</f>
        <v/>
      </c>
      <c r="V247" s="128" t="str">
        <f>IF((ANXE_1_DEPENSES_PREVISION!Q247)=0,"",ANXE_1_DEPENSES_PREVISION!Q247)</f>
        <v/>
      </c>
      <c r="W247" s="10" t="str">
        <f>IF((ANXE_1_DEPENSES_PREVISION!R247)=0,"",ANXE_1_DEPENSES_PREVISION!R247)</f>
        <v/>
      </c>
      <c r="X247" s="36"/>
      <c r="Y247" s="35" t="str">
        <f t="shared" si="12"/>
        <v/>
      </c>
      <c r="Z247" s="12" t="str">
        <f t="shared" si="13"/>
        <v/>
      </c>
      <c r="AA247" s="37" t="str">
        <f t="shared" si="14"/>
        <v/>
      </c>
      <c r="AB247" s="35" t="str">
        <f t="shared" si="15"/>
        <v/>
      </c>
      <c r="AC247" s="35"/>
      <c r="AD247" s="11"/>
    </row>
    <row r="248" spans="2:30" x14ac:dyDescent="0.25">
      <c r="B248" s="33" t="str">
        <f>IF((ANXE_1_DEPENSES_PREVISION!D248)=0,"",ANXE_1_DEPENSES_PREVISION!D248)</f>
        <v/>
      </c>
      <c r="C248" s="33" t="str">
        <f>IF((ANXE_1_DEPENSES_PREVISION!E248)=0,"",ANXE_1_DEPENSES_PREVISION!E248)</f>
        <v/>
      </c>
      <c r="D248" s="33" t="str">
        <f>IF((ANXE_1_DEPENSES_PREVISION!F248)=0,"",ANXE_1_DEPENSES_PREVISION!F248)</f>
        <v/>
      </c>
      <c r="E248" s="33" t="str">
        <f>IF((ANXE_1_DEPENSES_PREVISION!K248)=0,"",ANXE_1_DEPENSES_PREVISION!K248)</f>
        <v/>
      </c>
      <c r="F248" s="33" t="str">
        <f>IF((ANXE_1_DEPENSES_PREVISION!L248)=0,"",ANXE_1_DEPENSES_PREVISION!L248)</f>
        <v/>
      </c>
      <c r="G248" s="33" t="str">
        <f>IF((ANXE_1_DEPENSES_PREVISION!M248)=0,"",ANXE_1_DEPENSES_PREVISION!M248)</f>
        <v/>
      </c>
      <c r="H248" s="32" t="str">
        <f>IF((ANXE_1_DEPENSES_PREVISION!N248)=0,"",ANXE_1_DEPENSES_PREVISION!N248)</f>
        <v/>
      </c>
      <c r="I248" s="32" t="str">
        <f>IF((ANXE_1_DEPENSES_PREVISION!O248)=0,"",ANXE_1_DEPENSES_PREVISION!O248)</f>
        <v/>
      </c>
      <c r="J248" s="32" t="str">
        <f>IF((ANXE_1_DEPENSES_PREVISION!P248)=0,"",ANXE_1_DEPENSES_PREVISION!P248)</f>
        <v/>
      </c>
      <c r="K248" s="32" t="str">
        <f>IF((ANXE_1_DEPENSES_PREVISION!Q248)=0,"",ANXE_1_DEPENSES_PREVISION!Q248)</f>
        <v/>
      </c>
      <c r="L248" s="33" t="str">
        <f>IF((ANXE_1_DEPENSES_PREVISION!R248)=0,"",ANXE_1_DEPENSES_PREVISION!R248)</f>
        <v/>
      </c>
      <c r="M248" s="10" t="str">
        <f>IF((ANXE_1_DEPENSES_PREVISION!D248)=0,"",ANXE_1_DEPENSES_PREVISION!D248)</f>
        <v/>
      </c>
      <c r="N248" s="10" t="str">
        <f>IF((ANXE_1_DEPENSES_PREVISION!E248)=0,"",ANXE_1_DEPENSES_PREVISION!E248)</f>
        <v/>
      </c>
      <c r="O248" s="10" t="str">
        <f>IF((ANXE_1_DEPENSES_PREVISION!F248)=0,"",ANXE_1_DEPENSES_PREVISION!F248)</f>
        <v/>
      </c>
      <c r="P248" s="10" t="str">
        <f>IF((ANXE_1_DEPENSES_PREVISION!K248)=0,"",ANXE_1_DEPENSES_PREVISION!K248)</f>
        <v/>
      </c>
      <c r="Q248" s="10" t="str">
        <f>IF((ANXE_1_DEPENSES_PREVISION!L248)=0,"",ANXE_1_DEPENSES_PREVISION!L248)</f>
        <v/>
      </c>
      <c r="R248" s="10" t="str">
        <f>IF((ANXE_1_DEPENSES_PREVISION!M248)=0,"",ANXE_1_DEPENSES_PREVISION!M248)</f>
        <v/>
      </c>
      <c r="S248" s="128" t="str">
        <f>IF((ANXE_1_DEPENSES_PREVISION!N248)=0,"",ANXE_1_DEPENSES_PREVISION!N248)</f>
        <v/>
      </c>
      <c r="T248" s="128" t="str">
        <f>IF((ANXE_1_DEPENSES_PREVISION!O248)=0,"",ANXE_1_DEPENSES_PREVISION!O248)</f>
        <v/>
      </c>
      <c r="U248" s="128" t="str">
        <f>IF((ANXE_1_DEPENSES_PREVISION!P248)=0,"",ANXE_1_DEPENSES_PREVISION!P248)</f>
        <v/>
      </c>
      <c r="V248" s="128" t="str">
        <f>IF((ANXE_1_DEPENSES_PREVISION!Q248)=0,"",ANXE_1_DEPENSES_PREVISION!Q248)</f>
        <v/>
      </c>
      <c r="W248" s="10" t="str">
        <f>IF((ANXE_1_DEPENSES_PREVISION!R248)=0,"",ANXE_1_DEPENSES_PREVISION!R248)</f>
        <v/>
      </c>
      <c r="X248" s="36"/>
      <c r="Y248" s="35" t="str">
        <f t="shared" si="12"/>
        <v/>
      </c>
      <c r="Z248" s="12" t="str">
        <f t="shared" si="13"/>
        <v/>
      </c>
      <c r="AA248" s="37" t="str">
        <f t="shared" si="14"/>
        <v/>
      </c>
      <c r="AB248" s="35" t="str">
        <f t="shared" si="15"/>
        <v/>
      </c>
      <c r="AC248" s="35"/>
      <c r="AD248" s="11"/>
    </row>
    <row r="249" spans="2:30" x14ac:dyDescent="0.25">
      <c r="B249" s="33" t="str">
        <f>IF((ANXE_1_DEPENSES_PREVISION!D249)=0,"",ANXE_1_DEPENSES_PREVISION!D249)</f>
        <v/>
      </c>
      <c r="C249" s="33" t="str">
        <f>IF((ANXE_1_DEPENSES_PREVISION!E249)=0,"",ANXE_1_DEPENSES_PREVISION!E249)</f>
        <v/>
      </c>
      <c r="D249" s="33" t="str">
        <f>IF((ANXE_1_DEPENSES_PREVISION!F249)=0,"",ANXE_1_DEPENSES_PREVISION!F249)</f>
        <v/>
      </c>
      <c r="E249" s="33" t="str">
        <f>IF((ANXE_1_DEPENSES_PREVISION!K249)=0,"",ANXE_1_DEPENSES_PREVISION!K249)</f>
        <v/>
      </c>
      <c r="F249" s="33" t="str">
        <f>IF((ANXE_1_DEPENSES_PREVISION!L249)=0,"",ANXE_1_DEPENSES_PREVISION!L249)</f>
        <v/>
      </c>
      <c r="G249" s="33" t="str">
        <f>IF((ANXE_1_DEPENSES_PREVISION!M249)=0,"",ANXE_1_DEPENSES_PREVISION!M249)</f>
        <v/>
      </c>
      <c r="H249" s="32" t="str">
        <f>IF((ANXE_1_DEPENSES_PREVISION!N249)=0,"",ANXE_1_DEPENSES_PREVISION!N249)</f>
        <v/>
      </c>
      <c r="I249" s="32" t="str">
        <f>IF((ANXE_1_DEPENSES_PREVISION!O249)=0,"",ANXE_1_DEPENSES_PREVISION!O249)</f>
        <v/>
      </c>
      <c r="J249" s="32" t="str">
        <f>IF((ANXE_1_DEPENSES_PREVISION!P249)=0,"",ANXE_1_DEPENSES_PREVISION!P249)</f>
        <v/>
      </c>
      <c r="K249" s="32" t="str">
        <f>IF((ANXE_1_DEPENSES_PREVISION!Q249)=0,"",ANXE_1_DEPENSES_PREVISION!Q249)</f>
        <v/>
      </c>
      <c r="L249" s="33" t="str">
        <f>IF((ANXE_1_DEPENSES_PREVISION!R249)=0,"",ANXE_1_DEPENSES_PREVISION!R249)</f>
        <v/>
      </c>
      <c r="M249" s="10" t="str">
        <f>IF((ANXE_1_DEPENSES_PREVISION!D249)=0,"",ANXE_1_DEPENSES_PREVISION!D249)</f>
        <v/>
      </c>
      <c r="N249" s="10" t="str">
        <f>IF((ANXE_1_DEPENSES_PREVISION!E249)=0,"",ANXE_1_DEPENSES_PREVISION!E249)</f>
        <v/>
      </c>
      <c r="O249" s="10" t="str">
        <f>IF((ANXE_1_DEPENSES_PREVISION!F249)=0,"",ANXE_1_DEPENSES_PREVISION!F249)</f>
        <v/>
      </c>
      <c r="P249" s="10" t="str">
        <f>IF((ANXE_1_DEPENSES_PREVISION!K249)=0,"",ANXE_1_DEPENSES_PREVISION!K249)</f>
        <v/>
      </c>
      <c r="Q249" s="10" t="str">
        <f>IF((ANXE_1_DEPENSES_PREVISION!L249)=0,"",ANXE_1_DEPENSES_PREVISION!L249)</f>
        <v/>
      </c>
      <c r="R249" s="10" t="str">
        <f>IF((ANXE_1_DEPENSES_PREVISION!M249)=0,"",ANXE_1_DEPENSES_PREVISION!M249)</f>
        <v/>
      </c>
      <c r="S249" s="128" t="str">
        <f>IF((ANXE_1_DEPENSES_PREVISION!N249)=0,"",ANXE_1_DEPENSES_PREVISION!N249)</f>
        <v/>
      </c>
      <c r="T249" s="128" t="str">
        <f>IF((ANXE_1_DEPENSES_PREVISION!O249)=0,"",ANXE_1_DEPENSES_PREVISION!O249)</f>
        <v/>
      </c>
      <c r="U249" s="128" t="str">
        <f>IF((ANXE_1_DEPENSES_PREVISION!P249)=0,"",ANXE_1_DEPENSES_PREVISION!P249)</f>
        <v/>
      </c>
      <c r="V249" s="128" t="str">
        <f>IF((ANXE_1_DEPENSES_PREVISION!Q249)=0,"",ANXE_1_DEPENSES_PREVISION!Q249)</f>
        <v/>
      </c>
      <c r="W249" s="10" t="str">
        <f>IF((ANXE_1_DEPENSES_PREVISION!R249)=0,"",ANXE_1_DEPENSES_PREVISION!R249)</f>
        <v/>
      </c>
      <c r="X249" s="36"/>
      <c r="Y249" s="35" t="str">
        <f t="shared" si="12"/>
        <v/>
      </c>
      <c r="Z249" s="12" t="str">
        <f t="shared" si="13"/>
        <v/>
      </c>
      <c r="AA249" s="37" t="str">
        <f t="shared" si="14"/>
        <v/>
      </c>
      <c r="AB249" s="35" t="str">
        <f t="shared" si="15"/>
        <v/>
      </c>
      <c r="AC249" s="35"/>
      <c r="AD249" s="11"/>
    </row>
    <row r="250" spans="2:30" x14ac:dyDescent="0.25">
      <c r="B250" s="33" t="str">
        <f>IF((ANXE_1_DEPENSES_PREVISION!D250)=0,"",ANXE_1_DEPENSES_PREVISION!D250)</f>
        <v/>
      </c>
      <c r="C250" s="33" t="str">
        <f>IF((ANXE_1_DEPENSES_PREVISION!E250)=0,"",ANXE_1_DEPENSES_PREVISION!E250)</f>
        <v/>
      </c>
      <c r="D250" s="33" t="str">
        <f>IF((ANXE_1_DEPENSES_PREVISION!F250)=0,"",ANXE_1_DEPENSES_PREVISION!F250)</f>
        <v/>
      </c>
      <c r="E250" s="33" t="str">
        <f>IF((ANXE_1_DEPENSES_PREVISION!K250)=0,"",ANXE_1_DEPENSES_PREVISION!K250)</f>
        <v/>
      </c>
      <c r="F250" s="33" t="str">
        <f>IF((ANXE_1_DEPENSES_PREVISION!L250)=0,"",ANXE_1_DEPENSES_PREVISION!L250)</f>
        <v/>
      </c>
      <c r="G250" s="33" t="str">
        <f>IF((ANXE_1_DEPENSES_PREVISION!M250)=0,"",ANXE_1_DEPENSES_PREVISION!M250)</f>
        <v/>
      </c>
      <c r="H250" s="32" t="str">
        <f>IF((ANXE_1_DEPENSES_PREVISION!N250)=0,"",ANXE_1_DEPENSES_PREVISION!N250)</f>
        <v/>
      </c>
      <c r="I250" s="32" t="str">
        <f>IF((ANXE_1_DEPENSES_PREVISION!O250)=0,"",ANXE_1_DEPENSES_PREVISION!O250)</f>
        <v/>
      </c>
      <c r="J250" s="32" t="str">
        <f>IF((ANXE_1_DEPENSES_PREVISION!P250)=0,"",ANXE_1_DEPENSES_PREVISION!P250)</f>
        <v/>
      </c>
      <c r="K250" s="32" t="str">
        <f>IF((ANXE_1_DEPENSES_PREVISION!Q250)=0,"",ANXE_1_DEPENSES_PREVISION!Q250)</f>
        <v/>
      </c>
      <c r="L250" s="33" t="str">
        <f>IF((ANXE_1_DEPENSES_PREVISION!R250)=0,"",ANXE_1_DEPENSES_PREVISION!R250)</f>
        <v/>
      </c>
      <c r="M250" s="10" t="str">
        <f>IF((ANXE_1_DEPENSES_PREVISION!D250)=0,"",ANXE_1_DEPENSES_PREVISION!D250)</f>
        <v/>
      </c>
      <c r="N250" s="10" t="str">
        <f>IF((ANXE_1_DEPENSES_PREVISION!E250)=0,"",ANXE_1_DEPENSES_PREVISION!E250)</f>
        <v/>
      </c>
      <c r="O250" s="10" t="str">
        <f>IF((ANXE_1_DEPENSES_PREVISION!F250)=0,"",ANXE_1_DEPENSES_PREVISION!F250)</f>
        <v/>
      </c>
      <c r="P250" s="10" t="str">
        <f>IF((ANXE_1_DEPENSES_PREVISION!K250)=0,"",ANXE_1_DEPENSES_PREVISION!K250)</f>
        <v/>
      </c>
      <c r="Q250" s="10" t="str">
        <f>IF((ANXE_1_DEPENSES_PREVISION!L250)=0,"",ANXE_1_DEPENSES_PREVISION!L250)</f>
        <v/>
      </c>
      <c r="R250" s="10" t="str">
        <f>IF((ANXE_1_DEPENSES_PREVISION!M250)=0,"",ANXE_1_DEPENSES_PREVISION!M250)</f>
        <v/>
      </c>
      <c r="S250" s="128" t="str">
        <f>IF((ANXE_1_DEPENSES_PREVISION!N250)=0,"",ANXE_1_DEPENSES_PREVISION!N250)</f>
        <v/>
      </c>
      <c r="T250" s="128" t="str">
        <f>IF((ANXE_1_DEPENSES_PREVISION!O250)=0,"",ANXE_1_DEPENSES_PREVISION!O250)</f>
        <v/>
      </c>
      <c r="U250" s="128" t="str">
        <f>IF((ANXE_1_DEPENSES_PREVISION!P250)=0,"",ANXE_1_DEPENSES_PREVISION!P250)</f>
        <v/>
      </c>
      <c r="V250" s="128" t="str">
        <f>IF((ANXE_1_DEPENSES_PREVISION!Q250)=0,"",ANXE_1_DEPENSES_PREVISION!Q250)</f>
        <v/>
      </c>
      <c r="W250" s="10" t="str">
        <f>IF((ANXE_1_DEPENSES_PREVISION!R250)=0,"",ANXE_1_DEPENSES_PREVISION!R250)</f>
        <v/>
      </c>
      <c r="X250" s="36"/>
      <c r="Y250" s="35" t="str">
        <f t="shared" si="12"/>
        <v/>
      </c>
      <c r="Z250" s="12" t="str">
        <f t="shared" si="13"/>
        <v/>
      </c>
      <c r="AA250" s="37" t="str">
        <f t="shared" si="14"/>
        <v/>
      </c>
      <c r="AB250" s="35" t="str">
        <f t="shared" si="15"/>
        <v/>
      </c>
      <c r="AC250" s="35"/>
      <c r="AD250" s="11"/>
    </row>
    <row r="251" spans="2:30" x14ac:dyDescent="0.25">
      <c r="B251" s="33" t="str">
        <f>IF((ANXE_1_DEPENSES_PREVISION!D251)=0,"",ANXE_1_DEPENSES_PREVISION!D251)</f>
        <v/>
      </c>
      <c r="C251" s="33" t="str">
        <f>IF((ANXE_1_DEPENSES_PREVISION!E251)=0,"",ANXE_1_DEPENSES_PREVISION!E251)</f>
        <v/>
      </c>
      <c r="D251" s="33" t="str">
        <f>IF((ANXE_1_DEPENSES_PREVISION!F251)=0,"",ANXE_1_DEPENSES_PREVISION!F251)</f>
        <v/>
      </c>
      <c r="E251" s="33" t="str">
        <f>IF((ANXE_1_DEPENSES_PREVISION!K251)=0,"",ANXE_1_DEPENSES_PREVISION!K251)</f>
        <v/>
      </c>
      <c r="F251" s="33" t="str">
        <f>IF((ANXE_1_DEPENSES_PREVISION!L251)=0,"",ANXE_1_DEPENSES_PREVISION!L251)</f>
        <v/>
      </c>
      <c r="G251" s="33" t="str">
        <f>IF((ANXE_1_DEPENSES_PREVISION!M251)=0,"",ANXE_1_DEPENSES_PREVISION!M251)</f>
        <v/>
      </c>
      <c r="H251" s="32" t="str">
        <f>IF((ANXE_1_DEPENSES_PREVISION!N251)=0,"",ANXE_1_DEPENSES_PREVISION!N251)</f>
        <v/>
      </c>
      <c r="I251" s="32" t="str">
        <f>IF((ANXE_1_DEPENSES_PREVISION!O251)=0,"",ANXE_1_DEPENSES_PREVISION!O251)</f>
        <v/>
      </c>
      <c r="J251" s="32" t="str">
        <f>IF((ANXE_1_DEPENSES_PREVISION!P251)=0,"",ANXE_1_DEPENSES_PREVISION!P251)</f>
        <v/>
      </c>
      <c r="K251" s="32" t="str">
        <f>IF((ANXE_1_DEPENSES_PREVISION!Q251)=0,"",ANXE_1_DEPENSES_PREVISION!Q251)</f>
        <v/>
      </c>
      <c r="L251" s="33" t="str">
        <f>IF((ANXE_1_DEPENSES_PREVISION!R251)=0,"",ANXE_1_DEPENSES_PREVISION!R251)</f>
        <v/>
      </c>
      <c r="M251" s="10" t="str">
        <f>IF((ANXE_1_DEPENSES_PREVISION!D251)=0,"",ANXE_1_DEPENSES_PREVISION!D251)</f>
        <v/>
      </c>
      <c r="N251" s="10" t="str">
        <f>IF((ANXE_1_DEPENSES_PREVISION!E251)=0,"",ANXE_1_DEPENSES_PREVISION!E251)</f>
        <v/>
      </c>
      <c r="O251" s="10" t="str">
        <f>IF((ANXE_1_DEPENSES_PREVISION!F251)=0,"",ANXE_1_DEPENSES_PREVISION!F251)</f>
        <v/>
      </c>
      <c r="P251" s="10" t="str">
        <f>IF((ANXE_1_DEPENSES_PREVISION!K251)=0,"",ANXE_1_DEPENSES_PREVISION!K251)</f>
        <v/>
      </c>
      <c r="Q251" s="10" t="str">
        <f>IF((ANXE_1_DEPENSES_PREVISION!L251)=0,"",ANXE_1_DEPENSES_PREVISION!L251)</f>
        <v/>
      </c>
      <c r="R251" s="10" t="str">
        <f>IF((ANXE_1_DEPENSES_PREVISION!M251)=0,"",ANXE_1_DEPENSES_PREVISION!M251)</f>
        <v/>
      </c>
      <c r="S251" s="128" t="str">
        <f>IF((ANXE_1_DEPENSES_PREVISION!N251)=0,"",ANXE_1_DEPENSES_PREVISION!N251)</f>
        <v/>
      </c>
      <c r="T251" s="128" t="str">
        <f>IF((ANXE_1_DEPENSES_PREVISION!O251)=0,"",ANXE_1_DEPENSES_PREVISION!O251)</f>
        <v/>
      </c>
      <c r="U251" s="128" t="str">
        <f>IF((ANXE_1_DEPENSES_PREVISION!P251)=0,"",ANXE_1_DEPENSES_PREVISION!P251)</f>
        <v/>
      </c>
      <c r="V251" s="128" t="str">
        <f>IF((ANXE_1_DEPENSES_PREVISION!Q251)=0,"",ANXE_1_DEPENSES_PREVISION!Q251)</f>
        <v/>
      </c>
      <c r="W251" s="10" t="str">
        <f>IF((ANXE_1_DEPENSES_PREVISION!R251)=0,"",ANXE_1_DEPENSES_PREVISION!R251)</f>
        <v/>
      </c>
      <c r="X251" s="36"/>
      <c r="Y251" s="35" t="str">
        <f t="shared" si="12"/>
        <v/>
      </c>
      <c r="Z251" s="12" t="str">
        <f t="shared" si="13"/>
        <v/>
      </c>
      <c r="AA251" s="37" t="str">
        <f t="shared" si="14"/>
        <v/>
      </c>
      <c r="AB251" s="35" t="str">
        <f t="shared" si="15"/>
        <v/>
      </c>
      <c r="AC251" s="35"/>
      <c r="AD251" s="11"/>
    </row>
    <row r="252" spans="2:30" x14ac:dyDescent="0.25">
      <c r="B252" s="33" t="str">
        <f>IF((ANXE_1_DEPENSES_PREVISION!D252)=0,"",ANXE_1_DEPENSES_PREVISION!D252)</f>
        <v/>
      </c>
      <c r="C252" s="33" t="str">
        <f>IF((ANXE_1_DEPENSES_PREVISION!E252)=0,"",ANXE_1_DEPENSES_PREVISION!E252)</f>
        <v/>
      </c>
      <c r="D252" s="33" t="str">
        <f>IF((ANXE_1_DEPENSES_PREVISION!F252)=0,"",ANXE_1_DEPENSES_PREVISION!F252)</f>
        <v/>
      </c>
      <c r="E252" s="33" t="str">
        <f>IF((ANXE_1_DEPENSES_PREVISION!K252)=0,"",ANXE_1_DEPENSES_PREVISION!K252)</f>
        <v/>
      </c>
      <c r="F252" s="33" t="str">
        <f>IF((ANXE_1_DEPENSES_PREVISION!L252)=0,"",ANXE_1_DEPENSES_PREVISION!L252)</f>
        <v/>
      </c>
      <c r="G252" s="33" t="str">
        <f>IF((ANXE_1_DEPENSES_PREVISION!M252)=0,"",ANXE_1_DEPENSES_PREVISION!M252)</f>
        <v/>
      </c>
      <c r="H252" s="32" t="str">
        <f>IF((ANXE_1_DEPENSES_PREVISION!N252)=0,"",ANXE_1_DEPENSES_PREVISION!N252)</f>
        <v/>
      </c>
      <c r="I252" s="32" t="str">
        <f>IF((ANXE_1_DEPENSES_PREVISION!O252)=0,"",ANXE_1_DEPENSES_PREVISION!O252)</f>
        <v/>
      </c>
      <c r="J252" s="32" t="str">
        <f>IF((ANXE_1_DEPENSES_PREVISION!P252)=0,"",ANXE_1_DEPENSES_PREVISION!P252)</f>
        <v/>
      </c>
      <c r="K252" s="32" t="str">
        <f>IF((ANXE_1_DEPENSES_PREVISION!Q252)=0,"",ANXE_1_DEPENSES_PREVISION!Q252)</f>
        <v/>
      </c>
      <c r="L252" s="33" t="str">
        <f>IF((ANXE_1_DEPENSES_PREVISION!R252)=0,"",ANXE_1_DEPENSES_PREVISION!R252)</f>
        <v/>
      </c>
      <c r="M252" s="10" t="str">
        <f>IF((ANXE_1_DEPENSES_PREVISION!D252)=0,"",ANXE_1_DEPENSES_PREVISION!D252)</f>
        <v/>
      </c>
      <c r="N252" s="10" t="str">
        <f>IF((ANXE_1_DEPENSES_PREVISION!E252)=0,"",ANXE_1_DEPENSES_PREVISION!E252)</f>
        <v/>
      </c>
      <c r="O252" s="10" t="str">
        <f>IF((ANXE_1_DEPENSES_PREVISION!F252)=0,"",ANXE_1_DEPENSES_PREVISION!F252)</f>
        <v/>
      </c>
      <c r="P252" s="10" t="str">
        <f>IF((ANXE_1_DEPENSES_PREVISION!K252)=0,"",ANXE_1_DEPENSES_PREVISION!K252)</f>
        <v/>
      </c>
      <c r="Q252" s="10" t="str">
        <f>IF((ANXE_1_DEPENSES_PREVISION!L252)=0,"",ANXE_1_DEPENSES_PREVISION!L252)</f>
        <v/>
      </c>
      <c r="R252" s="10" t="str">
        <f>IF((ANXE_1_DEPENSES_PREVISION!M252)=0,"",ANXE_1_DEPENSES_PREVISION!M252)</f>
        <v/>
      </c>
      <c r="S252" s="128" t="str">
        <f>IF((ANXE_1_DEPENSES_PREVISION!N252)=0,"",ANXE_1_DEPENSES_PREVISION!N252)</f>
        <v/>
      </c>
      <c r="T252" s="128" t="str">
        <f>IF((ANXE_1_DEPENSES_PREVISION!O252)=0,"",ANXE_1_DEPENSES_PREVISION!O252)</f>
        <v/>
      </c>
      <c r="U252" s="128" t="str">
        <f>IF((ANXE_1_DEPENSES_PREVISION!P252)=0,"",ANXE_1_DEPENSES_PREVISION!P252)</f>
        <v/>
      </c>
      <c r="V252" s="128" t="str">
        <f>IF((ANXE_1_DEPENSES_PREVISION!Q252)=0,"",ANXE_1_DEPENSES_PREVISION!Q252)</f>
        <v/>
      </c>
      <c r="W252" s="10" t="str">
        <f>IF((ANXE_1_DEPENSES_PREVISION!R252)=0,"",ANXE_1_DEPENSES_PREVISION!R252)</f>
        <v/>
      </c>
      <c r="X252" s="36"/>
      <c r="Y252" s="35" t="str">
        <f t="shared" si="12"/>
        <v/>
      </c>
      <c r="Z252" s="12" t="str">
        <f t="shared" si="13"/>
        <v/>
      </c>
      <c r="AA252" s="37" t="str">
        <f t="shared" si="14"/>
        <v/>
      </c>
      <c r="AB252" s="35" t="str">
        <f t="shared" si="15"/>
        <v/>
      </c>
      <c r="AC252" s="35"/>
      <c r="AD252" s="11"/>
    </row>
    <row r="253" spans="2:30" x14ac:dyDescent="0.25">
      <c r="B253" s="33" t="str">
        <f>IF((ANXE_1_DEPENSES_PREVISION!D253)=0,"",ANXE_1_DEPENSES_PREVISION!D253)</f>
        <v/>
      </c>
      <c r="C253" s="33" t="str">
        <f>IF((ANXE_1_DEPENSES_PREVISION!E253)=0,"",ANXE_1_DEPENSES_PREVISION!E253)</f>
        <v/>
      </c>
      <c r="D253" s="33" t="str">
        <f>IF((ANXE_1_DEPENSES_PREVISION!F253)=0,"",ANXE_1_DEPENSES_PREVISION!F253)</f>
        <v/>
      </c>
      <c r="E253" s="33" t="str">
        <f>IF((ANXE_1_DEPENSES_PREVISION!K253)=0,"",ANXE_1_DEPENSES_PREVISION!K253)</f>
        <v/>
      </c>
      <c r="F253" s="33" t="str">
        <f>IF((ANXE_1_DEPENSES_PREVISION!L253)=0,"",ANXE_1_DEPENSES_PREVISION!L253)</f>
        <v/>
      </c>
      <c r="G253" s="33" t="str">
        <f>IF((ANXE_1_DEPENSES_PREVISION!M253)=0,"",ANXE_1_DEPENSES_PREVISION!M253)</f>
        <v/>
      </c>
      <c r="H253" s="32" t="str">
        <f>IF((ANXE_1_DEPENSES_PREVISION!N253)=0,"",ANXE_1_DEPENSES_PREVISION!N253)</f>
        <v/>
      </c>
      <c r="I253" s="32" t="str">
        <f>IF((ANXE_1_DEPENSES_PREVISION!O253)=0,"",ANXE_1_DEPENSES_PREVISION!O253)</f>
        <v/>
      </c>
      <c r="J253" s="32" t="str">
        <f>IF((ANXE_1_DEPENSES_PREVISION!P253)=0,"",ANXE_1_DEPENSES_PREVISION!P253)</f>
        <v/>
      </c>
      <c r="K253" s="32" t="str">
        <f>IF((ANXE_1_DEPENSES_PREVISION!Q253)=0,"",ANXE_1_DEPENSES_PREVISION!Q253)</f>
        <v/>
      </c>
      <c r="L253" s="33" t="str">
        <f>IF((ANXE_1_DEPENSES_PREVISION!R253)=0,"",ANXE_1_DEPENSES_PREVISION!R253)</f>
        <v/>
      </c>
      <c r="M253" s="10" t="str">
        <f>IF((ANXE_1_DEPENSES_PREVISION!D253)=0,"",ANXE_1_DEPENSES_PREVISION!D253)</f>
        <v/>
      </c>
      <c r="N253" s="10" t="str">
        <f>IF((ANXE_1_DEPENSES_PREVISION!E253)=0,"",ANXE_1_DEPENSES_PREVISION!E253)</f>
        <v/>
      </c>
      <c r="O253" s="10" t="str">
        <f>IF((ANXE_1_DEPENSES_PREVISION!F253)=0,"",ANXE_1_DEPENSES_PREVISION!F253)</f>
        <v/>
      </c>
      <c r="P253" s="10" t="str">
        <f>IF((ANXE_1_DEPENSES_PREVISION!K253)=0,"",ANXE_1_DEPENSES_PREVISION!K253)</f>
        <v/>
      </c>
      <c r="Q253" s="10" t="str">
        <f>IF((ANXE_1_DEPENSES_PREVISION!L253)=0,"",ANXE_1_DEPENSES_PREVISION!L253)</f>
        <v/>
      </c>
      <c r="R253" s="10" t="str">
        <f>IF((ANXE_1_DEPENSES_PREVISION!M253)=0,"",ANXE_1_DEPENSES_PREVISION!M253)</f>
        <v/>
      </c>
      <c r="S253" s="128" t="str">
        <f>IF((ANXE_1_DEPENSES_PREVISION!N253)=0,"",ANXE_1_DEPENSES_PREVISION!N253)</f>
        <v/>
      </c>
      <c r="T253" s="128" t="str">
        <f>IF((ANXE_1_DEPENSES_PREVISION!O253)=0,"",ANXE_1_DEPENSES_PREVISION!O253)</f>
        <v/>
      </c>
      <c r="U253" s="128" t="str">
        <f>IF((ANXE_1_DEPENSES_PREVISION!P253)=0,"",ANXE_1_DEPENSES_PREVISION!P253)</f>
        <v/>
      </c>
      <c r="V253" s="128" t="str">
        <f>IF((ANXE_1_DEPENSES_PREVISION!Q253)=0,"",ANXE_1_DEPENSES_PREVISION!Q253)</f>
        <v/>
      </c>
      <c r="W253" s="10" t="str">
        <f>IF((ANXE_1_DEPENSES_PREVISION!R253)=0,"",ANXE_1_DEPENSES_PREVISION!R253)</f>
        <v/>
      </c>
      <c r="X253" s="36"/>
      <c r="Y253" s="35" t="str">
        <f t="shared" si="12"/>
        <v/>
      </c>
      <c r="Z253" s="12" t="str">
        <f t="shared" si="13"/>
        <v/>
      </c>
      <c r="AA253" s="37" t="str">
        <f t="shared" si="14"/>
        <v/>
      </c>
      <c r="AB253" s="35" t="str">
        <f t="shared" si="15"/>
        <v/>
      </c>
      <c r="AC253" s="35"/>
      <c r="AD253" s="11"/>
    </row>
    <row r="254" spans="2:30" x14ac:dyDescent="0.25">
      <c r="B254" s="33" t="str">
        <f>IF((ANXE_1_DEPENSES_PREVISION!D254)=0,"",ANXE_1_DEPENSES_PREVISION!D254)</f>
        <v/>
      </c>
      <c r="C254" s="33" t="str">
        <f>IF((ANXE_1_DEPENSES_PREVISION!E254)=0,"",ANXE_1_DEPENSES_PREVISION!E254)</f>
        <v/>
      </c>
      <c r="D254" s="33" t="str">
        <f>IF((ANXE_1_DEPENSES_PREVISION!F254)=0,"",ANXE_1_DEPENSES_PREVISION!F254)</f>
        <v/>
      </c>
      <c r="E254" s="33" t="str">
        <f>IF((ANXE_1_DEPENSES_PREVISION!K254)=0,"",ANXE_1_DEPENSES_PREVISION!K254)</f>
        <v/>
      </c>
      <c r="F254" s="33" t="str">
        <f>IF((ANXE_1_DEPENSES_PREVISION!L254)=0,"",ANXE_1_DEPENSES_PREVISION!L254)</f>
        <v/>
      </c>
      <c r="G254" s="33" t="str">
        <f>IF((ANXE_1_DEPENSES_PREVISION!M254)=0,"",ANXE_1_DEPENSES_PREVISION!M254)</f>
        <v/>
      </c>
      <c r="H254" s="32" t="str">
        <f>IF((ANXE_1_DEPENSES_PREVISION!N254)=0,"",ANXE_1_DEPENSES_PREVISION!N254)</f>
        <v/>
      </c>
      <c r="I254" s="32" t="str">
        <f>IF((ANXE_1_DEPENSES_PREVISION!O254)=0,"",ANXE_1_DEPENSES_PREVISION!O254)</f>
        <v/>
      </c>
      <c r="J254" s="32" t="str">
        <f>IF((ANXE_1_DEPENSES_PREVISION!P254)=0,"",ANXE_1_DEPENSES_PREVISION!P254)</f>
        <v/>
      </c>
      <c r="K254" s="32" t="str">
        <f>IF((ANXE_1_DEPENSES_PREVISION!Q254)=0,"",ANXE_1_DEPENSES_PREVISION!Q254)</f>
        <v/>
      </c>
      <c r="L254" s="33" t="str">
        <f>IF((ANXE_1_DEPENSES_PREVISION!R254)=0,"",ANXE_1_DEPENSES_PREVISION!R254)</f>
        <v/>
      </c>
      <c r="M254" s="10" t="str">
        <f>IF((ANXE_1_DEPENSES_PREVISION!D254)=0,"",ANXE_1_DEPENSES_PREVISION!D254)</f>
        <v/>
      </c>
      <c r="N254" s="10" t="str">
        <f>IF((ANXE_1_DEPENSES_PREVISION!E254)=0,"",ANXE_1_DEPENSES_PREVISION!E254)</f>
        <v/>
      </c>
      <c r="O254" s="10" t="str">
        <f>IF((ANXE_1_DEPENSES_PREVISION!F254)=0,"",ANXE_1_DEPENSES_PREVISION!F254)</f>
        <v/>
      </c>
      <c r="P254" s="10" t="str">
        <f>IF((ANXE_1_DEPENSES_PREVISION!K254)=0,"",ANXE_1_DEPENSES_PREVISION!K254)</f>
        <v/>
      </c>
      <c r="Q254" s="10" t="str">
        <f>IF((ANXE_1_DEPENSES_PREVISION!L254)=0,"",ANXE_1_DEPENSES_PREVISION!L254)</f>
        <v/>
      </c>
      <c r="R254" s="10" t="str">
        <f>IF((ANXE_1_DEPENSES_PREVISION!M254)=0,"",ANXE_1_DEPENSES_PREVISION!M254)</f>
        <v/>
      </c>
      <c r="S254" s="128" t="str">
        <f>IF((ANXE_1_DEPENSES_PREVISION!N254)=0,"",ANXE_1_DEPENSES_PREVISION!N254)</f>
        <v/>
      </c>
      <c r="T254" s="128" t="str">
        <f>IF((ANXE_1_DEPENSES_PREVISION!O254)=0,"",ANXE_1_DEPENSES_PREVISION!O254)</f>
        <v/>
      </c>
      <c r="U254" s="128" t="str">
        <f>IF((ANXE_1_DEPENSES_PREVISION!P254)=0,"",ANXE_1_DEPENSES_PREVISION!P254)</f>
        <v/>
      </c>
      <c r="V254" s="128" t="str">
        <f>IF((ANXE_1_DEPENSES_PREVISION!Q254)=0,"",ANXE_1_DEPENSES_PREVISION!Q254)</f>
        <v/>
      </c>
      <c r="W254" s="10" t="str">
        <f>IF((ANXE_1_DEPENSES_PREVISION!R254)=0,"",ANXE_1_DEPENSES_PREVISION!R254)</f>
        <v/>
      </c>
      <c r="X254" s="36"/>
      <c r="Y254" s="35" t="str">
        <f t="shared" si="12"/>
        <v/>
      </c>
      <c r="Z254" s="12" t="str">
        <f t="shared" si="13"/>
        <v/>
      </c>
      <c r="AA254" s="37" t="str">
        <f t="shared" si="14"/>
        <v/>
      </c>
      <c r="AB254" s="35" t="str">
        <f t="shared" si="15"/>
        <v/>
      </c>
      <c r="AC254" s="35"/>
      <c r="AD254" s="11"/>
    </row>
    <row r="255" spans="2:30" x14ac:dyDescent="0.25">
      <c r="B255" s="33" t="str">
        <f>IF((ANXE_1_DEPENSES_PREVISION!D255)=0,"",ANXE_1_DEPENSES_PREVISION!D255)</f>
        <v/>
      </c>
      <c r="C255" s="33" t="str">
        <f>IF((ANXE_1_DEPENSES_PREVISION!E255)=0,"",ANXE_1_DEPENSES_PREVISION!E255)</f>
        <v/>
      </c>
      <c r="D255" s="33" t="str">
        <f>IF((ANXE_1_DEPENSES_PREVISION!F255)=0,"",ANXE_1_DEPENSES_PREVISION!F255)</f>
        <v/>
      </c>
      <c r="E255" s="33" t="str">
        <f>IF((ANXE_1_DEPENSES_PREVISION!K255)=0,"",ANXE_1_DEPENSES_PREVISION!K255)</f>
        <v/>
      </c>
      <c r="F255" s="33" t="str">
        <f>IF((ANXE_1_DEPENSES_PREVISION!L255)=0,"",ANXE_1_DEPENSES_PREVISION!L255)</f>
        <v/>
      </c>
      <c r="G255" s="33" t="str">
        <f>IF((ANXE_1_DEPENSES_PREVISION!M255)=0,"",ANXE_1_DEPENSES_PREVISION!M255)</f>
        <v/>
      </c>
      <c r="H255" s="32" t="str">
        <f>IF((ANXE_1_DEPENSES_PREVISION!N255)=0,"",ANXE_1_DEPENSES_PREVISION!N255)</f>
        <v/>
      </c>
      <c r="I255" s="32" t="str">
        <f>IF((ANXE_1_DEPENSES_PREVISION!O255)=0,"",ANXE_1_DEPENSES_PREVISION!O255)</f>
        <v/>
      </c>
      <c r="J255" s="32" t="str">
        <f>IF((ANXE_1_DEPENSES_PREVISION!P255)=0,"",ANXE_1_DEPENSES_PREVISION!P255)</f>
        <v/>
      </c>
      <c r="K255" s="32" t="str">
        <f>IF((ANXE_1_DEPENSES_PREVISION!Q255)=0,"",ANXE_1_DEPENSES_PREVISION!Q255)</f>
        <v/>
      </c>
      <c r="L255" s="33" t="str">
        <f>IF((ANXE_1_DEPENSES_PREVISION!R255)=0,"",ANXE_1_DEPENSES_PREVISION!R255)</f>
        <v/>
      </c>
      <c r="M255" s="10" t="str">
        <f>IF((ANXE_1_DEPENSES_PREVISION!D255)=0,"",ANXE_1_DEPENSES_PREVISION!D255)</f>
        <v/>
      </c>
      <c r="N255" s="10" t="str">
        <f>IF((ANXE_1_DEPENSES_PREVISION!E255)=0,"",ANXE_1_DEPENSES_PREVISION!E255)</f>
        <v/>
      </c>
      <c r="O255" s="10" t="str">
        <f>IF((ANXE_1_DEPENSES_PREVISION!F255)=0,"",ANXE_1_DEPENSES_PREVISION!F255)</f>
        <v/>
      </c>
      <c r="P255" s="10" t="str">
        <f>IF((ANXE_1_DEPENSES_PREVISION!K255)=0,"",ANXE_1_DEPENSES_PREVISION!K255)</f>
        <v/>
      </c>
      <c r="Q255" s="10" t="str">
        <f>IF((ANXE_1_DEPENSES_PREVISION!L255)=0,"",ANXE_1_DEPENSES_PREVISION!L255)</f>
        <v/>
      </c>
      <c r="R255" s="10" t="str">
        <f>IF((ANXE_1_DEPENSES_PREVISION!M255)=0,"",ANXE_1_DEPENSES_PREVISION!M255)</f>
        <v/>
      </c>
      <c r="S255" s="128" t="str">
        <f>IF((ANXE_1_DEPENSES_PREVISION!N255)=0,"",ANXE_1_DEPENSES_PREVISION!N255)</f>
        <v/>
      </c>
      <c r="T255" s="128" t="str">
        <f>IF((ANXE_1_DEPENSES_PREVISION!O255)=0,"",ANXE_1_DEPENSES_PREVISION!O255)</f>
        <v/>
      </c>
      <c r="U255" s="128" t="str">
        <f>IF((ANXE_1_DEPENSES_PREVISION!P255)=0,"",ANXE_1_DEPENSES_PREVISION!P255)</f>
        <v/>
      </c>
      <c r="V255" s="128" t="str">
        <f>IF((ANXE_1_DEPENSES_PREVISION!Q255)=0,"",ANXE_1_DEPENSES_PREVISION!Q255)</f>
        <v/>
      </c>
      <c r="W255" s="10" t="str">
        <f>IF((ANXE_1_DEPENSES_PREVISION!R255)=0,"",ANXE_1_DEPENSES_PREVISION!R255)</f>
        <v/>
      </c>
      <c r="X255" s="36"/>
      <c r="Y255" s="35" t="str">
        <f t="shared" si="12"/>
        <v/>
      </c>
      <c r="Z255" s="12" t="str">
        <f t="shared" si="13"/>
        <v/>
      </c>
      <c r="AA255" s="37" t="str">
        <f t="shared" si="14"/>
        <v/>
      </c>
      <c r="AB255" s="35" t="str">
        <f t="shared" si="15"/>
        <v/>
      </c>
      <c r="AC255" s="35"/>
      <c r="AD255" s="11"/>
    </row>
    <row r="256" spans="2:30" x14ac:dyDescent="0.25">
      <c r="B256" s="33" t="str">
        <f>IF((ANXE_1_DEPENSES_PREVISION!D256)=0,"",ANXE_1_DEPENSES_PREVISION!D256)</f>
        <v/>
      </c>
      <c r="C256" s="33" t="str">
        <f>IF((ANXE_1_DEPENSES_PREVISION!E256)=0,"",ANXE_1_DEPENSES_PREVISION!E256)</f>
        <v/>
      </c>
      <c r="D256" s="33" t="str">
        <f>IF((ANXE_1_DEPENSES_PREVISION!F256)=0,"",ANXE_1_DEPENSES_PREVISION!F256)</f>
        <v/>
      </c>
      <c r="E256" s="33" t="str">
        <f>IF((ANXE_1_DEPENSES_PREVISION!K256)=0,"",ANXE_1_DEPENSES_PREVISION!K256)</f>
        <v/>
      </c>
      <c r="F256" s="33" t="str">
        <f>IF((ANXE_1_DEPENSES_PREVISION!L256)=0,"",ANXE_1_DEPENSES_PREVISION!L256)</f>
        <v/>
      </c>
      <c r="G256" s="33" t="str">
        <f>IF((ANXE_1_DEPENSES_PREVISION!M256)=0,"",ANXE_1_DEPENSES_PREVISION!M256)</f>
        <v/>
      </c>
      <c r="H256" s="32" t="str">
        <f>IF((ANXE_1_DEPENSES_PREVISION!N256)=0,"",ANXE_1_DEPENSES_PREVISION!N256)</f>
        <v/>
      </c>
      <c r="I256" s="32" t="str">
        <f>IF((ANXE_1_DEPENSES_PREVISION!O256)=0,"",ANXE_1_DEPENSES_PREVISION!O256)</f>
        <v/>
      </c>
      <c r="J256" s="32" t="str">
        <f>IF((ANXE_1_DEPENSES_PREVISION!P256)=0,"",ANXE_1_DEPENSES_PREVISION!P256)</f>
        <v/>
      </c>
      <c r="K256" s="32" t="str">
        <f>IF((ANXE_1_DEPENSES_PREVISION!Q256)=0,"",ANXE_1_DEPENSES_PREVISION!Q256)</f>
        <v/>
      </c>
      <c r="L256" s="33" t="str">
        <f>IF((ANXE_1_DEPENSES_PREVISION!R256)=0,"",ANXE_1_DEPENSES_PREVISION!R256)</f>
        <v/>
      </c>
      <c r="M256" s="10" t="str">
        <f>IF((ANXE_1_DEPENSES_PREVISION!D256)=0,"",ANXE_1_DEPENSES_PREVISION!D256)</f>
        <v/>
      </c>
      <c r="N256" s="10" t="str">
        <f>IF((ANXE_1_DEPENSES_PREVISION!E256)=0,"",ANXE_1_DEPENSES_PREVISION!E256)</f>
        <v/>
      </c>
      <c r="O256" s="10" t="str">
        <f>IF((ANXE_1_DEPENSES_PREVISION!F256)=0,"",ANXE_1_DEPENSES_PREVISION!F256)</f>
        <v/>
      </c>
      <c r="P256" s="10" t="str">
        <f>IF((ANXE_1_DEPENSES_PREVISION!K256)=0,"",ANXE_1_DEPENSES_PREVISION!K256)</f>
        <v/>
      </c>
      <c r="Q256" s="10" t="str">
        <f>IF((ANXE_1_DEPENSES_PREVISION!L256)=0,"",ANXE_1_DEPENSES_PREVISION!L256)</f>
        <v/>
      </c>
      <c r="R256" s="10" t="str">
        <f>IF((ANXE_1_DEPENSES_PREVISION!M256)=0,"",ANXE_1_DEPENSES_PREVISION!M256)</f>
        <v/>
      </c>
      <c r="S256" s="128" t="str">
        <f>IF((ANXE_1_DEPENSES_PREVISION!N256)=0,"",ANXE_1_DEPENSES_PREVISION!N256)</f>
        <v/>
      </c>
      <c r="T256" s="128" t="str">
        <f>IF((ANXE_1_DEPENSES_PREVISION!O256)=0,"",ANXE_1_DEPENSES_PREVISION!O256)</f>
        <v/>
      </c>
      <c r="U256" s="128" t="str">
        <f>IF((ANXE_1_DEPENSES_PREVISION!P256)=0,"",ANXE_1_DEPENSES_PREVISION!P256)</f>
        <v/>
      </c>
      <c r="V256" s="128" t="str">
        <f>IF((ANXE_1_DEPENSES_PREVISION!Q256)=0,"",ANXE_1_DEPENSES_PREVISION!Q256)</f>
        <v/>
      </c>
      <c r="W256" s="10" t="str">
        <f>IF((ANXE_1_DEPENSES_PREVISION!R256)=0,"",ANXE_1_DEPENSES_PREVISION!R256)</f>
        <v/>
      </c>
      <c r="X256" s="36"/>
      <c r="Y256" s="35" t="str">
        <f t="shared" si="12"/>
        <v/>
      </c>
      <c r="Z256" s="12" t="str">
        <f t="shared" si="13"/>
        <v/>
      </c>
      <c r="AA256" s="37" t="str">
        <f t="shared" si="14"/>
        <v/>
      </c>
      <c r="AB256" s="35" t="str">
        <f t="shared" si="15"/>
        <v/>
      </c>
      <c r="AC256" s="35"/>
      <c r="AD256" s="11"/>
    </row>
    <row r="257" spans="2:30" x14ac:dyDescent="0.25">
      <c r="B257" s="33" t="str">
        <f>IF((ANXE_1_DEPENSES_PREVISION!D257)=0,"",ANXE_1_DEPENSES_PREVISION!D257)</f>
        <v/>
      </c>
      <c r="C257" s="33" t="str">
        <f>IF((ANXE_1_DEPENSES_PREVISION!E257)=0,"",ANXE_1_DEPENSES_PREVISION!E257)</f>
        <v/>
      </c>
      <c r="D257" s="33" t="str">
        <f>IF((ANXE_1_DEPENSES_PREVISION!F257)=0,"",ANXE_1_DEPENSES_PREVISION!F257)</f>
        <v/>
      </c>
      <c r="E257" s="33" t="str">
        <f>IF((ANXE_1_DEPENSES_PREVISION!K257)=0,"",ANXE_1_DEPENSES_PREVISION!K257)</f>
        <v/>
      </c>
      <c r="F257" s="33" t="str">
        <f>IF((ANXE_1_DEPENSES_PREVISION!L257)=0,"",ANXE_1_DEPENSES_PREVISION!L257)</f>
        <v/>
      </c>
      <c r="G257" s="33" t="str">
        <f>IF((ANXE_1_DEPENSES_PREVISION!M257)=0,"",ANXE_1_DEPENSES_PREVISION!M257)</f>
        <v/>
      </c>
      <c r="H257" s="32" t="str">
        <f>IF((ANXE_1_DEPENSES_PREVISION!N257)=0,"",ANXE_1_DEPENSES_PREVISION!N257)</f>
        <v/>
      </c>
      <c r="I257" s="32" t="str">
        <f>IF((ANXE_1_DEPENSES_PREVISION!O257)=0,"",ANXE_1_DEPENSES_PREVISION!O257)</f>
        <v/>
      </c>
      <c r="J257" s="32" t="str">
        <f>IF((ANXE_1_DEPENSES_PREVISION!P257)=0,"",ANXE_1_DEPENSES_PREVISION!P257)</f>
        <v/>
      </c>
      <c r="K257" s="32" t="str">
        <f>IF((ANXE_1_DEPENSES_PREVISION!Q257)=0,"",ANXE_1_DEPENSES_PREVISION!Q257)</f>
        <v/>
      </c>
      <c r="L257" s="33" t="str">
        <f>IF((ANXE_1_DEPENSES_PREVISION!R257)=0,"",ANXE_1_DEPENSES_PREVISION!R257)</f>
        <v/>
      </c>
      <c r="M257" s="10" t="str">
        <f>IF((ANXE_1_DEPENSES_PREVISION!D257)=0,"",ANXE_1_DEPENSES_PREVISION!D257)</f>
        <v/>
      </c>
      <c r="N257" s="10" t="str">
        <f>IF((ANXE_1_DEPENSES_PREVISION!E257)=0,"",ANXE_1_DEPENSES_PREVISION!E257)</f>
        <v/>
      </c>
      <c r="O257" s="10" t="str">
        <f>IF((ANXE_1_DEPENSES_PREVISION!F257)=0,"",ANXE_1_DEPENSES_PREVISION!F257)</f>
        <v/>
      </c>
      <c r="P257" s="10" t="str">
        <f>IF((ANXE_1_DEPENSES_PREVISION!K257)=0,"",ANXE_1_DEPENSES_PREVISION!K257)</f>
        <v/>
      </c>
      <c r="Q257" s="10" t="str">
        <f>IF((ANXE_1_DEPENSES_PREVISION!L257)=0,"",ANXE_1_DEPENSES_PREVISION!L257)</f>
        <v/>
      </c>
      <c r="R257" s="10" t="str">
        <f>IF((ANXE_1_DEPENSES_PREVISION!M257)=0,"",ANXE_1_DEPENSES_PREVISION!M257)</f>
        <v/>
      </c>
      <c r="S257" s="128" t="str">
        <f>IF((ANXE_1_DEPENSES_PREVISION!N257)=0,"",ANXE_1_DEPENSES_PREVISION!N257)</f>
        <v/>
      </c>
      <c r="T257" s="128" t="str">
        <f>IF((ANXE_1_DEPENSES_PREVISION!O257)=0,"",ANXE_1_DEPENSES_PREVISION!O257)</f>
        <v/>
      </c>
      <c r="U257" s="128" t="str">
        <f>IF((ANXE_1_DEPENSES_PREVISION!P257)=0,"",ANXE_1_DEPENSES_PREVISION!P257)</f>
        <v/>
      </c>
      <c r="V257" s="128" t="str">
        <f>IF((ANXE_1_DEPENSES_PREVISION!Q257)=0,"",ANXE_1_DEPENSES_PREVISION!Q257)</f>
        <v/>
      </c>
      <c r="W257" s="10" t="str">
        <f>IF((ANXE_1_DEPENSES_PREVISION!R257)=0,"",ANXE_1_DEPENSES_PREVISION!R257)</f>
        <v/>
      </c>
      <c r="X257" s="36"/>
      <c r="Y257" s="35" t="str">
        <f t="shared" si="12"/>
        <v/>
      </c>
      <c r="Z257" s="12" t="str">
        <f t="shared" si="13"/>
        <v/>
      </c>
      <c r="AA257" s="37" t="str">
        <f t="shared" si="14"/>
        <v/>
      </c>
      <c r="AB257" s="35" t="str">
        <f t="shared" si="15"/>
        <v/>
      </c>
      <c r="AC257" s="35"/>
      <c r="AD257" s="11"/>
    </row>
    <row r="258" spans="2:30" x14ac:dyDescent="0.25">
      <c r="B258" s="33" t="str">
        <f>IF((ANXE_1_DEPENSES_PREVISION!D258)=0,"",ANXE_1_DEPENSES_PREVISION!D258)</f>
        <v/>
      </c>
      <c r="C258" s="33" t="str">
        <f>IF((ANXE_1_DEPENSES_PREVISION!E258)=0,"",ANXE_1_DEPENSES_PREVISION!E258)</f>
        <v/>
      </c>
      <c r="D258" s="33" t="str">
        <f>IF((ANXE_1_DEPENSES_PREVISION!F258)=0,"",ANXE_1_DEPENSES_PREVISION!F258)</f>
        <v/>
      </c>
      <c r="E258" s="33" t="str">
        <f>IF((ANXE_1_DEPENSES_PREVISION!K258)=0,"",ANXE_1_DEPENSES_PREVISION!K258)</f>
        <v/>
      </c>
      <c r="F258" s="33" t="str">
        <f>IF((ANXE_1_DEPENSES_PREVISION!L258)=0,"",ANXE_1_DEPENSES_PREVISION!L258)</f>
        <v/>
      </c>
      <c r="G258" s="33" t="str">
        <f>IF((ANXE_1_DEPENSES_PREVISION!M258)=0,"",ANXE_1_DEPENSES_PREVISION!M258)</f>
        <v/>
      </c>
      <c r="H258" s="32" t="str">
        <f>IF((ANXE_1_DEPENSES_PREVISION!N258)=0,"",ANXE_1_DEPENSES_PREVISION!N258)</f>
        <v/>
      </c>
      <c r="I258" s="32" t="str">
        <f>IF((ANXE_1_DEPENSES_PREVISION!O258)=0,"",ANXE_1_DEPENSES_PREVISION!O258)</f>
        <v/>
      </c>
      <c r="J258" s="32" t="str">
        <f>IF((ANXE_1_DEPENSES_PREVISION!P258)=0,"",ANXE_1_DEPENSES_PREVISION!P258)</f>
        <v/>
      </c>
      <c r="K258" s="32" t="str">
        <f>IF((ANXE_1_DEPENSES_PREVISION!Q258)=0,"",ANXE_1_DEPENSES_PREVISION!Q258)</f>
        <v/>
      </c>
      <c r="L258" s="33" t="str">
        <f>IF((ANXE_1_DEPENSES_PREVISION!R258)=0,"",ANXE_1_DEPENSES_PREVISION!R258)</f>
        <v/>
      </c>
      <c r="M258" s="10" t="str">
        <f>IF((ANXE_1_DEPENSES_PREVISION!D258)=0,"",ANXE_1_DEPENSES_PREVISION!D258)</f>
        <v/>
      </c>
      <c r="N258" s="10" t="str">
        <f>IF((ANXE_1_DEPENSES_PREVISION!E258)=0,"",ANXE_1_DEPENSES_PREVISION!E258)</f>
        <v/>
      </c>
      <c r="O258" s="10" t="str">
        <f>IF((ANXE_1_DEPENSES_PREVISION!F258)=0,"",ANXE_1_DEPENSES_PREVISION!F258)</f>
        <v/>
      </c>
      <c r="P258" s="10" t="str">
        <f>IF((ANXE_1_DEPENSES_PREVISION!K258)=0,"",ANXE_1_DEPENSES_PREVISION!K258)</f>
        <v/>
      </c>
      <c r="Q258" s="10" t="str">
        <f>IF((ANXE_1_DEPENSES_PREVISION!L258)=0,"",ANXE_1_DEPENSES_PREVISION!L258)</f>
        <v/>
      </c>
      <c r="R258" s="10" t="str">
        <f>IF((ANXE_1_DEPENSES_PREVISION!M258)=0,"",ANXE_1_DEPENSES_PREVISION!M258)</f>
        <v/>
      </c>
      <c r="S258" s="128" t="str">
        <f>IF((ANXE_1_DEPENSES_PREVISION!N258)=0,"",ANXE_1_DEPENSES_PREVISION!N258)</f>
        <v/>
      </c>
      <c r="T258" s="128" t="str">
        <f>IF((ANXE_1_DEPENSES_PREVISION!O258)=0,"",ANXE_1_DEPENSES_PREVISION!O258)</f>
        <v/>
      </c>
      <c r="U258" s="128" t="str">
        <f>IF((ANXE_1_DEPENSES_PREVISION!P258)=0,"",ANXE_1_DEPENSES_PREVISION!P258)</f>
        <v/>
      </c>
      <c r="V258" s="128" t="str">
        <f>IF((ANXE_1_DEPENSES_PREVISION!Q258)=0,"",ANXE_1_DEPENSES_PREVISION!Q258)</f>
        <v/>
      </c>
      <c r="W258" s="10" t="str">
        <f>IF((ANXE_1_DEPENSES_PREVISION!R258)=0,"",ANXE_1_DEPENSES_PREVISION!R258)</f>
        <v/>
      </c>
      <c r="X258" s="36"/>
      <c r="Y258" s="35" t="str">
        <f t="shared" si="12"/>
        <v/>
      </c>
      <c r="Z258" s="12" t="str">
        <f t="shared" si="13"/>
        <v/>
      </c>
      <c r="AA258" s="37" t="str">
        <f t="shared" si="14"/>
        <v/>
      </c>
      <c r="AB258" s="35" t="str">
        <f t="shared" si="15"/>
        <v/>
      </c>
      <c r="AC258" s="35"/>
      <c r="AD258" s="11"/>
    </row>
    <row r="259" spans="2:30" x14ac:dyDescent="0.25">
      <c r="B259" s="33" t="str">
        <f>IF((ANXE_1_DEPENSES_PREVISION!D259)=0,"",ANXE_1_DEPENSES_PREVISION!D259)</f>
        <v/>
      </c>
      <c r="C259" s="33" t="str">
        <f>IF((ANXE_1_DEPENSES_PREVISION!E259)=0,"",ANXE_1_DEPENSES_PREVISION!E259)</f>
        <v/>
      </c>
      <c r="D259" s="33" t="str">
        <f>IF((ANXE_1_DEPENSES_PREVISION!F259)=0,"",ANXE_1_DEPENSES_PREVISION!F259)</f>
        <v/>
      </c>
      <c r="E259" s="33" t="str">
        <f>IF((ANXE_1_DEPENSES_PREVISION!K259)=0,"",ANXE_1_DEPENSES_PREVISION!K259)</f>
        <v/>
      </c>
      <c r="F259" s="33" t="str">
        <f>IF((ANXE_1_DEPENSES_PREVISION!L259)=0,"",ANXE_1_DEPENSES_PREVISION!L259)</f>
        <v/>
      </c>
      <c r="G259" s="33" t="str">
        <f>IF((ANXE_1_DEPENSES_PREVISION!M259)=0,"",ANXE_1_DEPENSES_PREVISION!M259)</f>
        <v/>
      </c>
      <c r="H259" s="32" t="str">
        <f>IF((ANXE_1_DEPENSES_PREVISION!N259)=0,"",ANXE_1_DEPENSES_PREVISION!N259)</f>
        <v/>
      </c>
      <c r="I259" s="32" t="str">
        <f>IF((ANXE_1_DEPENSES_PREVISION!O259)=0,"",ANXE_1_DEPENSES_PREVISION!O259)</f>
        <v/>
      </c>
      <c r="J259" s="32" t="str">
        <f>IF((ANXE_1_DEPENSES_PREVISION!P259)=0,"",ANXE_1_DEPENSES_PREVISION!P259)</f>
        <v/>
      </c>
      <c r="K259" s="32" t="str">
        <f>IF((ANXE_1_DEPENSES_PREVISION!Q259)=0,"",ANXE_1_DEPENSES_PREVISION!Q259)</f>
        <v/>
      </c>
      <c r="L259" s="33" t="str">
        <f>IF((ANXE_1_DEPENSES_PREVISION!R259)=0,"",ANXE_1_DEPENSES_PREVISION!R259)</f>
        <v/>
      </c>
      <c r="M259" s="10" t="str">
        <f>IF((ANXE_1_DEPENSES_PREVISION!D259)=0,"",ANXE_1_DEPENSES_PREVISION!D259)</f>
        <v/>
      </c>
      <c r="N259" s="10" t="str">
        <f>IF((ANXE_1_DEPENSES_PREVISION!E259)=0,"",ANXE_1_DEPENSES_PREVISION!E259)</f>
        <v/>
      </c>
      <c r="O259" s="10" t="str">
        <f>IF((ANXE_1_DEPENSES_PREVISION!F259)=0,"",ANXE_1_DEPENSES_PREVISION!F259)</f>
        <v/>
      </c>
      <c r="P259" s="10" t="str">
        <f>IF((ANXE_1_DEPENSES_PREVISION!K259)=0,"",ANXE_1_DEPENSES_PREVISION!K259)</f>
        <v/>
      </c>
      <c r="Q259" s="10" t="str">
        <f>IF((ANXE_1_DEPENSES_PREVISION!L259)=0,"",ANXE_1_DEPENSES_PREVISION!L259)</f>
        <v/>
      </c>
      <c r="R259" s="10" t="str">
        <f>IF((ANXE_1_DEPENSES_PREVISION!M259)=0,"",ANXE_1_DEPENSES_PREVISION!M259)</f>
        <v/>
      </c>
      <c r="S259" s="128" t="str">
        <f>IF((ANXE_1_DEPENSES_PREVISION!N259)=0,"",ANXE_1_DEPENSES_PREVISION!N259)</f>
        <v/>
      </c>
      <c r="T259" s="128" t="str">
        <f>IF((ANXE_1_DEPENSES_PREVISION!O259)=0,"",ANXE_1_DEPENSES_PREVISION!O259)</f>
        <v/>
      </c>
      <c r="U259" s="128" t="str">
        <f>IF((ANXE_1_DEPENSES_PREVISION!P259)=0,"",ANXE_1_DEPENSES_PREVISION!P259)</f>
        <v/>
      </c>
      <c r="V259" s="128" t="str">
        <f>IF((ANXE_1_DEPENSES_PREVISION!Q259)=0,"",ANXE_1_DEPENSES_PREVISION!Q259)</f>
        <v/>
      </c>
      <c r="W259" s="10" t="str">
        <f>IF((ANXE_1_DEPENSES_PREVISION!R259)=0,"",ANXE_1_DEPENSES_PREVISION!R259)</f>
        <v/>
      </c>
      <c r="X259" s="36"/>
      <c r="Y259" s="35" t="str">
        <f t="shared" si="12"/>
        <v/>
      </c>
      <c r="Z259" s="12" t="str">
        <f t="shared" si="13"/>
        <v/>
      </c>
      <c r="AA259" s="37" t="str">
        <f t="shared" si="14"/>
        <v/>
      </c>
      <c r="AB259" s="35" t="str">
        <f t="shared" si="15"/>
        <v/>
      </c>
      <c r="AC259" s="35"/>
      <c r="AD259" s="11"/>
    </row>
    <row r="260" spans="2:30" x14ac:dyDescent="0.25">
      <c r="B260" s="33" t="str">
        <f>IF((ANXE_1_DEPENSES_PREVISION!D260)=0,"",ANXE_1_DEPENSES_PREVISION!D260)</f>
        <v/>
      </c>
      <c r="C260" s="33" t="str">
        <f>IF((ANXE_1_DEPENSES_PREVISION!E260)=0,"",ANXE_1_DEPENSES_PREVISION!E260)</f>
        <v/>
      </c>
      <c r="D260" s="33" t="str">
        <f>IF((ANXE_1_DEPENSES_PREVISION!F260)=0,"",ANXE_1_DEPENSES_PREVISION!F260)</f>
        <v/>
      </c>
      <c r="E260" s="33" t="str">
        <f>IF((ANXE_1_DEPENSES_PREVISION!K260)=0,"",ANXE_1_DEPENSES_PREVISION!K260)</f>
        <v/>
      </c>
      <c r="F260" s="33" t="str">
        <f>IF((ANXE_1_DEPENSES_PREVISION!L260)=0,"",ANXE_1_DEPENSES_PREVISION!L260)</f>
        <v/>
      </c>
      <c r="G260" s="33" t="str">
        <f>IF((ANXE_1_DEPENSES_PREVISION!M260)=0,"",ANXE_1_DEPENSES_PREVISION!M260)</f>
        <v/>
      </c>
      <c r="H260" s="32" t="str">
        <f>IF((ANXE_1_DEPENSES_PREVISION!N260)=0,"",ANXE_1_DEPENSES_PREVISION!N260)</f>
        <v/>
      </c>
      <c r="I260" s="32" t="str">
        <f>IF((ANXE_1_DEPENSES_PREVISION!O260)=0,"",ANXE_1_DEPENSES_PREVISION!O260)</f>
        <v/>
      </c>
      <c r="J260" s="32" t="str">
        <f>IF((ANXE_1_DEPENSES_PREVISION!P260)=0,"",ANXE_1_DEPENSES_PREVISION!P260)</f>
        <v/>
      </c>
      <c r="K260" s="32" t="str">
        <f>IF((ANXE_1_DEPENSES_PREVISION!Q260)=0,"",ANXE_1_DEPENSES_PREVISION!Q260)</f>
        <v/>
      </c>
      <c r="L260" s="33" t="str">
        <f>IF((ANXE_1_DEPENSES_PREVISION!R260)=0,"",ANXE_1_DEPENSES_PREVISION!R260)</f>
        <v/>
      </c>
      <c r="M260" s="10" t="str">
        <f>IF((ANXE_1_DEPENSES_PREVISION!D260)=0,"",ANXE_1_DEPENSES_PREVISION!D260)</f>
        <v/>
      </c>
      <c r="N260" s="10" t="str">
        <f>IF((ANXE_1_DEPENSES_PREVISION!E260)=0,"",ANXE_1_DEPENSES_PREVISION!E260)</f>
        <v/>
      </c>
      <c r="O260" s="10" t="str">
        <f>IF((ANXE_1_DEPENSES_PREVISION!F260)=0,"",ANXE_1_DEPENSES_PREVISION!F260)</f>
        <v/>
      </c>
      <c r="P260" s="10" t="str">
        <f>IF((ANXE_1_DEPENSES_PREVISION!K260)=0,"",ANXE_1_DEPENSES_PREVISION!K260)</f>
        <v/>
      </c>
      <c r="Q260" s="10" t="str">
        <f>IF((ANXE_1_DEPENSES_PREVISION!L260)=0,"",ANXE_1_DEPENSES_PREVISION!L260)</f>
        <v/>
      </c>
      <c r="R260" s="10" t="str">
        <f>IF((ANXE_1_DEPENSES_PREVISION!M260)=0,"",ANXE_1_DEPENSES_PREVISION!M260)</f>
        <v/>
      </c>
      <c r="S260" s="128" t="str">
        <f>IF((ANXE_1_DEPENSES_PREVISION!N260)=0,"",ANXE_1_DEPENSES_PREVISION!N260)</f>
        <v/>
      </c>
      <c r="T260" s="128" t="str">
        <f>IF((ANXE_1_DEPENSES_PREVISION!O260)=0,"",ANXE_1_DEPENSES_PREVISION!O260)</f>
        <v/>
      </c>
      <c r="U260" s="128" t="str">
        <f>IF((ANXE_1_DEPENSES_PREVISION!P260)=0,"",ANXE_1_DEPENSES_PREVISION!P260)</f>
        <v/>
      </c>
      <c r="V260" s="128" t="str">
        <f>IF((ANXE_1_DEPENSES_PREVISION!Q260)=0,"",ANXE_1_DEPENSES_PREVISION!Q260)</f>
        <v/>
      </c>
      <c r="W260" s="10" t="str">
        <f>IF((ANXE_1_DEPENSES_PREVISION!R260)=0,"",ANXE_1_DEPENSES_PREVISION!R260)</f>
        <v/>
      </c>
      <c r="X260" s="36"/>
      <c r="Y260" s="35" t="str">
        <f t="shared" si="12"/>
        <v/>
      </c>
      <c r="Z260" s="12" t="str">
        <f t="shared" si="13"/>
        <v/>
      </c>
      <c r="AA260" s="37" t="str">
        <f t="shared" si="14"/>
        <v/>
      </c>
      <c r="AB260" s="35" t="str">
        <f t="shared" si="15"/>
        <v/>
      </c>
      <c r="AC260" s="35"/>
      <c r="AD260" s="11"/>
    </row>
    <row r="261" spans="2:30" x14ac:dyDescent="0.25">
      <c r="B261" s="33" t="str">
        <f>IF((ANXE_1_DEPENSES_PREVISION!D261)=0,"",ANXE_1_DEPENSES_PREVISION!D261)</f>
        <v/>
      </c>
      <c r="C261" s="33" t="str">
        <f>IF((ANXE_1_DEPENSES_PREVISION!E261)=0,"",ANXE_1_DEPENSES_PREVISION!E261)</f>
        <v/>
      </c>
      <c r="D261" s="33" t="str">
        <f>IF((ANXE_1_DEPENSES_PREVISION!F261)=0,"",ANXE_1_DEPENSES_PREVISION!F261)</f>
        <v/>
      </c>
      <c r="E261" s="33" t="str">
        <f>IF((ANXE_1_DEPENSES_PREVISION!K261)=0,"",ANXE_1_DEPENSES_PREVISION!K261)</f>
        <v/>
      </c>
      <c r="F261" s="33" t="str">
        <f>IF((ANXE_1_DEPENSES_PREVISION!L261)=0,"",ANXE_1_DEPENSES_PREVISION!L261)</f>
        <v/>
      </c>
      <c r="G261" s="33" t="str">
        <f>IF((ANXE_1_DEPENSES_PREVISION!M261)=0,"",ANXE_1_DEPENSES_PREVISION!M261)</f>
        <v/>
      </c>
      <c r="H261" s="32" t="str">
        <f>IF((ANXE_1_DEPENSES_PREVISION!N261)=0,"",ANXE_1_DEPENSES_PREVISION!N261)</f>
        <v/>
      </c>
      <c r="I261" s="32" t="str">
        <f>IF((ANXE_1_DEPENSES_PREVISION!O261)=0,"",ANXE_1_DEPENSES_PREVISION!O261)</f>
        <v/>
      </c>
      <c r="J261" s="32" t="str">
        <f>IF((ANXE_1_DEPENSES_PREVISION!P261)=0,"",ANXE_1_DEPENSES_PREVISION!P261)</f>
        <v/>
      </c>
      <c r="K261" s="32" t="str">
        <f>IF((ANXE_1_DEPENSES_PREVISION!Q261)=0,"",ANXE_1_DEPENSES_PREVISION!Q261)</f>
        <v/>
      </c>
      <c r="L261" s="33" t="str">
        <f>IF((ANXE_1_DEPENSES_PREVISION!R261)=0,"",ANXE_1_DEPENSES_PREVISION!R261)</f>
        <v/>
      </c>
      <c r="M261" s="10" t="str">
        <f>IF((ANXE_1_DEPENSES_PREVISION!D261)=0,"",ANXE_1_DEPENSES_PREVISION!D261)</f>
        <v/>
      </c>
      <c r="N261" s="10" t="str">
        <f>IF((ANXE_1_DEPENSES_PREVISION!E261)=0,"",ANXE_1_DEPENSES_PREVISION!E261)</f>
        <v/>
      </c>
      <c r="O261" s="10" t="str">
        <f>IF((ANXE_1_DEPENSES_PREVISION!F261)=0,"",ANXE_1_DEPENSES_PREVISION!F261)</f>
        <v/>
      </c>
      <c r="P261" s="10" t="str">
        <f>IF((ANXE_1_DEPENSES_PREVISION!K261)=0,"",ANXE_1_DEPENSES_PREVISION!K261)</f>
        <v/>
      </c>
      <c r="Q261" s="10" t="str">
        <f>IF((ANXE_1_DEPENSES_PREVISION!L261)=0,"",ANXE_1_DEPENSES_PREVISION!L261)</f>
        <v/>
      </c>
      <c r="R261" s="10" t="str">
        <f>IF((ANXE_1_DEPENSES_PREVISION!M261)=0,"",ANXE_1_DEPENSES_PREVISION!M261)</f>
        <v/>
      </c>
      <c r="S261" s="128" t="str">
        <f>IF((ANXE_1_DEPENSES_PREVISION!N261)=0,"",ANXE_1_DEPENSES_PREVISION!N261)</f>
        <v/>
      </c>
      <c r="T261" s="128" t="str">
        <f>IF((ANXE_1_DEPENSES_PREVISION!O261)=0,"",ANXE_1_DEPENSES_PREVISION!O261)</f>
        <v/>
      </c>
      <c r="U261" s="128" t="str">
        <f>IF((ANXE_1_DEPENSES_PREVISION!P261)=0,"",ANXE_1_DEPENSES_PREVISION!P261)</f>
        <v/>
      </c>
      <c r="V261" s="128" t="str">
        <f>IF((ANXE_1_DEPENSES_PREVISION!Q261)=0,"",ANXE_1_DEPENSES_PREVISION!Q261)</f>
        <v/>
      </c>
      <c r="W261" s="10" t="str">
        <f>IF((ANXE_1_DEPENSES_PREVISION!R261)=0,"",ANXE_1_DEPENSES_PREVISION!R261)</f>
        <v/>
      </c>
      <c r="X261" s="36"/>
      <c r="Y261" s="35" t="str">
        <f t="shared" si="12"/>
        <v/>
      </c>
      <c r="Z261" s="12" t="str">
        <f t="shared" si="13"/>
        <v/>
      </c>
      <c r="AA261" s="37" t="str">
        <f t="shared" si="14"/>
        <v/>
      </c>
      <c r="AB261" s="35" t="str">
        <f t="shared" si="15"/>
        <v/>
      </c>
      <c r="AC261" s="35"/>
      <c r="AD261" s="11"/>
    </row>
    <row r="262" spans="2:30" x14ac:dyDescent="0.25">
      <c r="B262" s="33" t="str">
        <f>IF((ANXE_1_DEPENSES_PREVISION!D262)=0,"",ANXE_1_DEPENSES_PREVISION!D262)</f>
        <v/>
      </c>
      <c r="C262" s="33" t="str">
        <f>IF((ANXE_1_DEPENSES_PREVISION!E262)=0,"",ANXE_1_DEPENSES_PREVISION!E262)</f>
        <v/>
      </c>
      <c r="D262" s="33" t="str">
        <f>IF((ANXE_1_DEPENSES_PREVISION!F262)=0,"",ANXE_1_DEPENSES_PREVISION!F262)</f>
        <v/>
      </c>
      <c r="E262" s="33" t="str">
        <f>IF((ANXE_1_DEPENSES_PREVISION!K262)=0,"",ANXE_1_DEPENSES_PREVISION!K262)</f>
        <v/>
      </c>
      <c r="F262" s="33" t="str">
        <f>IF((ANXE_1_DEPENSES_PREVISION!L262)=0,"",ANXE_1_DEPENSES_PREVISION!L262)</f>
        <v/>
      </c>
      <c r="G262" s="33" t="str">
        <f>IF((ANXE_1_DEPENSES_PREVISION!M262)=0,"",ANXE_1_DEPENSES_PREVISION!M262)</f>
        <v/>
      </c>
      <c r="H262" s="32" t="str">
        <f>IF((ANXE_1_DEPENSES_PREVISION!N262)=0,"",ANXE_1_DEPENSES_PREVISION!N262)</f>
        <v/>
      </c>
      <c r="I262" s="32" t="str">
        <f>IF((ANXE_1_DEPENSES_PREVISION!O262)=0,"",ANXE_1_DEPENSES_PREVISION!O262)</f>
        <v/>
      </c>
      <c r="J262" s="32" t="str">
        <f>IF((ANXE_1_DEPENSES_PREVISION!P262)=0,"",ANXE_1_DEPENSES_PREVISION!P262)</f>
        <v/>
      </c>
      <c r="K262" s="32" t="str">
        <f>IF((ANXE_1_DEPENSES_PREVISION!Q262)=0,"",ANXE_1_DEPENSES_PREVISION!Q262)</f>
        <v/>
      </c>
      <c r="L262" s="33" t="str">
        <f>IF((ANXE_1_DEPENSES_PREVISION!R262)=0,"",ANXE_1_DEPENSES_PREVISION!R262)</f>
        <v/>
      </c>
      <c r="M262" s="10" t="str">
        <f>IF((ANXE_1_DEPENSES_PREVISION!D262)=0,"",ANXE_1_DEPENSES_PREVISION!D262)</f>
        <v/>
      </c>
      <c r="N262" s="10" t="str">
        <f>IF((ANXE_1_DEPENSES_PREVISION!E262)=0,"",ANXE_1_DEPENSES_PREVISION!E262)</f>
        <v/>
      </c>
      <c r="O262" s="10" t="str">
        <f>IF((ANXE_1_DEPENSES_PREVISION!F262)=0,"",ANXE_1_DEPENSES_PREVISION!F262)</f>
        <v/>
      </c>
      <c r="P262" s="10" t="str">
        <f>IF((ANXE_1_DEPENSES_PREVISION!K262)=0,"",ANXE_1_DEPENSES_PREVISION!K262)</f>
        <v/>
      </c>
      <c r="Q262" s="10" t="str">
        <f>IF((ANXE_1_DEPENSES_PREVISION!L262)=0,"",ANXE_1_DEPENSES_PREVISION!L262)</f>
        <v/>
      </c>
      <c r="R262" s="10" t="str">
        <f>IF((ANXE_1_DEPENSES_PREVISION!M262)=0,"",ANXE_1_DEPENSES_PREVISION!M262)</f>
        <v/>
      </c>
      <c r="S262" s="128" t="str">
        <f>IF((ANXE_1_DEPENSES_PREVISION!N262)=0,"",ANXE_1_DEPENSES_PREVISION!N262)</f>
        <v/>
      </c>
      <c r="T262" s="128" t="str">
        <f>IF((ANXE_1_DEPENSES_PREVISION!O262)=0,"",ANXE_1_DEPENSES_PREVISION!O262)</f>
        <v/>
      </c>
      <c r="U262" s="128" t="str">
        <f>IF((ANXE_1_DEPENSES_PREVISION!P262)=0,"",ANXE_1_DEPENSES_PREVISION!P262)</f>
        <v/>
      </c>
      <c r="V262" s="128" t="str">
        <f>IF((ANXE_1_DEPENSES_PREVISION!Q262)=0,"",ANXE_1_DEPENSES_PREVISION!Q262)</f>
        <v/>
      </c>
      <c r="W262" s="10" t="str">
        <f>IF((ANXE_1_DEPENSES_PREVISION!R262)=0,"",ANXE_1_DEPENSES_PREVISION!R262)</f>
        <v/>
      </c>
      <c r="X262" s="36"/>
      <c r="Y262" s="35" t="str">
        <f t="shared" si="12"/>
        <v/>
      </c>
      <c r="Z262" s="12" t="str">
        <f t="shared" si="13"/>
        <v/>
      </c>
      <c r="AA262" s="37" t="str">
        <f t="shared" si="14"/>
        <v/>
      </c>
      <c r="AB262" s="35" t="str">
        <f t="shared" si="15"/>
        <v/>
      </c>
      <c r="AC262" s="35"/>
      <c r="AD262" s="11"/>
    </row>
    <row r="263" spans="2:30" x14ac:dyDescent="0.25">
      <c r="B263" s="33" t="str">
        <f>IF((ANXE_1_DEPENSES_PREVISION!D263)=0,"",ANXE_1_DEPENSES_PREVISION!D263)</f>
        <v/>
      </c>
      <c r="C263" s="33" t="str">
        <f>IF((ANXE_1_DEPENSES_PREVISION!E263)=0,"",ANXE_1_DEPENSES_PREVISION!E263)</f>
        <v/>
      </c>
      <c r="D263" s="33" t="str">
        <f>IF((ANXE_1_DEPENSES_PREVISION!F263)=0,"",ANXE_1_DEPENSES_PREVISION!F263)</f>
        <v/>
      </c>
      <c r="E263" s="33" t="str">
        <f>IF((ANXE_1_DEPENSES_PREVISION!K263)=0,"",ANXE_1_DEPENSES_PREVISION!K263)</f>
        <v/>
      </c>
      <c r="F263" s="33" t="str">
        <f>IF((ANXE_1_DEPENSES_PREVISION!L263)=0,"",ANXE_1_DEPENSES_PREVISION!L263)</f>
        <v/>
      </c>
      <c r="G263" s="33" t="str">
        <f>IF((ANXE_1_DEPENSES_PREVISION!M263)=0,"",ANXE_1_DEPENSES_PREVISION!M263)</f>
        <v/>
      </c>
      <c r="H263" s="32" t="str">
        <f>IF((ANXE_1_DEPENSES_PREVISION!N263)=0,"",ANXE_1_DEPENSES_PREVISION!N263)</f>
        <v/>
      </c>
      <c r="I263" s="32" t="str">
        <f>IF((ANXE_1_DEPENSES_PREVISION!O263)=0,"",ANXE_1_DEPENSES_PREVISION!O263)</f>
        <v/>
      </c>
      <c r="J263" s="32" t="str">
        <f>IF((ANXE_1_DEPENSES_PREVISION!P263)=0,"",ANXE_1_DEPENSES_PREVISION!P263)</f>
        <v/>
      </c>
      <c r="K263" s="32" t="str">
        <f>IF((ANXE_1_DEPENSES_PREVISION!Q263)=0,"",ANXE_1_DEPENSES_PREVISION!Q263)</f>
        <v/>
      </c>
      <c r="L263" s="33" t="str">
        <f>IF((ANXE_1_DEPENSES_PREVISION!R263)=0,"",ANXE_1_DEPENSES_PREVISION!R263)</f>
        <v/>
      </c>
      <c r="M263" s="10" t="str">
        <f>IF((ANXE_1_DEPENSES_PREVISION!D263)=0,"",ANXE_1_DEPENSES_PREVISION!D263)</f>
        <v/>
      </c>
      <c r="N263" s="10" t="str">
        <f>IF((ANXE_1_DEPENSES_PREVISION!E263)=0,"",ANXE_1_DEPENSES_PREVISION!E263)</f>
        <v/>
      </c>
      <c r="O263" s="10" t="str">
        <f>IF((ANXE_1_DEPENSES_PREVISION!F263)=0,"",ANXE_1_DEPENSES_PREVISION!F263)</f>
        <v/>
      </c>
      <c r="P263" s="10" t="str">
        <f>IF((ANXE_1_DEPENSES_PREVISION!K263)=0,"",ANXE_1_DEPENSES_PREVISION!K263)</f>
        <v/>
      </c>
      <c r="Q263" s="10" t="str">
        <f>IF((ANXE_1_DEPENSES_PREVISION!L263)=0,"",ANXE_1_DEPENSES_PREVISION!L263)</f>
        <v/>
      </c>
      <c r="R263" s="10" t="str">
        <f>IF((ANXE_1_DEPENSES_PREVISION!M263)=0,"",ANXE_1_DEPENSES_PREVISION!M263)</f>
        <v/>
      </c>
      <c r="S263" s="128" t="str">
        <f>IF((ANXE_1_DEPENSES_PREVISION!N263)=0,"",ANXE_1_DEPENSES_PREVISION!N263)</f>
        <v/>
      </c>
      <c r="T263" s="128" t="str">
        <f>IF((ANXE_1_DEPENSES_PREVISION!O263)=0,"",ANXE_1_DEPENSES_PREVISION!O263)</f>
        <v/>
      </c>
      <c r="U263" s="128" t="str">
        <f>IF((ANXE_1_DEPENSES_PREVISION!P263)=0,"",ANXE_1_DEPENSES_PREVISION!P263)</f>
        <v/>
      </c>
      <c r="V263" s="128" t="str">
        <f>IF((ANXE_1_DEPENSES_PREVISION!Q263)=0,"",ANXE_1_DEPENSES_PREVISION!Q263)</f>
        <v/>
      </c>
      <c r="W263" s="10" t="str">
        <f>IF((ANXE_1_DEPENSES_PREVISION!R263)=0,"",ANXE_1_DEPENSES_PREVISION!R263)</f>
        <v/>
      </c>
      <c r="X263" s="36"/>
      <c r="Y263" s="35" t="str">
        <f t="shared" si="12"/>
        <v/>
      </c>
      <c r="Z263" s="12" t="str">
        <f t="shared" si="13"/>
        <v/>
      </c>
      <c r="AA263" s="37" t="str">
        <f t="shared" si="14"/>
        <v/>
      </c>
      <c r="AB263" s="35" t="str">
        <f t="shared" si="15"/>
        <v/>
      </c>
      <c r="AC263" s="35"/>
      <c r="AD263" s="11"/>
    </row>
    <row r="264" spans="2:30" x14ac:dyDescent="0.25">
      <c r="B264" s="33" t="str">
        <f>IF((ANXE_1_DEPENSES_PREVISION!D264)=0,"",ANXE_1_DEPENSES_PREVISION!D264)</f>
        <v/>
      </c>
      <c r="C264" s="33" t="str">
        <f>IF((ANXE_1_DEPENSES_PREVISION!E264)=0,"",ANXE_1_DEPENSES_PREVISION!E264)</f>
        <v/>
      </c>
      <c r="D264" s="33" t="str">
        <f>IF((ANXE_1_DEPENSES_PREVISION!F264)=0,"",ANXE_1_DEPENSES_PREVISION!F264)</f>
        <v/>
      </c>
      <c r="E264" s="33" t="str">
        <f>IF((ANXE_1_DEPENSES_PREVISION!K264)=0,"",ANXE_1_DEPENSES_PREVISION!K264)</f>
        <v/>
      </c>
      <c r="F264" s="33" t="str">
        <f>IF((ANXE_1_DEPENSES_PREVISION!L264)=0,"",ANXE_1_DEPENSES_PREVISION!L264)</f>
        <v/>
      </c>
      <c r="G264" s="33" t="str">
        <f>IF((ANXE_1_DEPENSES_PREVISION!M264)=0,"",ANXE_1_DEPENSES_PREVISION!M264)</f>
        <v/>
      </c>
      <c r="H264" s="32" t="str">
        <f>IF((ANXE_1_DEPENSES_PREVISION!N264)=0,"",ANXE_1_DEPENSES_PREVISION!N264)</f>
        <v/>
      </c>
      <c r="I264" s="32" t="str">
        <f>IF((ANXE_1_DEPENSES_PREVISION!O264)=0,"",ANXE_1_DEPENSES_PREVISION!O264)</f>
        <v/>
      </c>
      <c r="J264" s="32" t="str">
        <f>IF((ANXE_1_DEPENSES_PREVISION!P264)=0,"",ANXE_1_DEPENSES_PREVISION!P264)</f>
        <v/>
      </c>
      <c r="K264" s="32" t="str">
        <f>IF((ANXE_1_DEPENSES_PREVISION!Q264)=0,"",ANXE_1_DEPENSES_PREVISION!Q264)</f>
        <v/>
      </c>
      <c r="L264" s="33" t="str">
        <f>IF((ANXE_1_DEPENSES_PREVISION!R264)=0,"",ANXE_1_DEPENSES_PREVISION!R264)</f>
        <v/>
      </c>
      <c r="M264" s="10" t="str">
        <f>IF((ANXE_1_DEPENSES_PREVISION!D264)=0,"",ANXE_1_DEPENSES_PREVISION!D264)</f>
        <v/>
      </c>
      <c r="N264" s="10" t="str">
        <f>IF((ANXE_1_DEPENSES_PREVISION!E264)=0,"",ANXE_1_DEPENSES_PREVISION!E264)</f>
        <v/>
      </c>
      <c r="O264" s="10" t="str">
        <f>IF((ANXE_1_DEPENSES_PREVISION!F264)=0,"",ANXE_1_DEPENSES_PREVISION!F264)</f>
        <v/>
      </c>
      <c r="P264" s="10" t="str">
        <f>IF((ANXE_1_DEPENSES_PREVISION!K264)=0,"",ANXE_1_DEPENSES_PREVISION!K264)</f>
        <v/>
      </c>
      <c r="Q264" s="10" t="str">
        <f>IF((ANXE_1_DEPENSES_PREVISION!L264)=0,"",ANXE_1_DEPENSES_PREVISION!L264)</f>
        <v/>
      </c>
      <c r="R264" s="10" t="str">
        <f>IF((ANXE_1_DEPENSES_PREVISION!M264)=0,"",ANXE_1_DEPENSES_PREVISION!M264)</f>
        <v/>
      </c>
      <c r="S264" s="128" t="str">
        <f>IF((ANXE_1_DEPENSES_PREVISION!N264)=0,"",ANXE_1_DEPENSES_PREVISION!N264)</f>
        <v/>
      </c>
      <c r="T264" s="128" t="str">
        <f>IF((ANXE_1_DEPENSES_PREVISION!O264)=0,"",ANXE_1_DEPENSES_PREVISION!O264)</f>
        <v/>
      </c>
      <c r="U264" s="128" t="str">
        <f>IF((ANXE_1_DEPENSES_PREVISION!P264)=0,"",ANXE_1_DEPENSES_PREVISION!P264)</f>
        <v/>
      </c>
      <c r="V264" s="128" t="str">
        <f>IF((ANXE_1_DEPENSES_PREVISION!Q264)=0,"",ANXE_1_DEPENSES_PREVISION!Q264)</f>
        <v/>
      </c>
      <c r="W264" s="10" t="str">
        <f>IF((ANXE_1_DEPENSES_PREVISION!R264)=0,"",ANXE_1_DEPENSES_PREVISION!R264)</f>
        <v/>
      </c>
      <c r="X264" s="36"/>
      <c r="Y264" s="35" t="str">
        <f t="shared" si="12"/>
        <v/>
      </c>
      <c r="Z264" s="12" t="str">
        <f t="shared" si="13"/>
        <v/>
      </c>
      <c r="AA264" s="37" t="str">
        <f t="shared" si="14"/>
        <v/>
      </c>
      <c r="AB264" s="35" t="str">
        <f t="shared" si="15"/>
        <v/>
      </c>
      <c r="AC264" s="35"/>
      <c r="AD264" s="11"/>
    </row>
    <row r="265" spans="2:30" x14ac:dyDescent="0.25">
      <c r="B265" s="33" t="str">
        <f>IF((ANXE_1_DEPENSES_PREVISION!D265)=0,"",ANXE_1_DEPENSES_PREVISION!D265)</f>
        <v/>
      </c>
      <c r="C265" s="33" t="str">
        <f>IF((ANXE_1_DEPENSES_PREVISION!E265)=0,"",ANXE_1_DEPENSES_PREVISION!E265)</f>
        <v/>
      </c>
      <c r="D265" s="33" t="str">
        <f>IF((ANXE_1_DEPENSES_PREVISION!F265)=0,"",ANXE_1_DEPENSES_PREVISION!F265)</f>
        <v/>
      </c>
      <c r="E265" s="33" t="str">
        <f>IF((ANXE_1_DEPENSES_PREVISION!K265)=0,"",ANXE_1_DEPENSES_PREVISION!K265)</f>
        <v/>
      </c>
      <c r="F265" s="33" t="str">
        <f>IF((ANXE_1_DEPENSES_PREVISION!L265)=0,"",ANXE_1_DEPENSES_PREVISION!L265)</f>
        <v/>
      </c>
      <c r="G265" s="33" t="str">
        <f>IF((ANXE_1_DEPENSES_PREVISION!M265)=0,"",ANXE_1_DEPENSES_PREVISION!M265)</f>
        <v/>
      </c>
      <c r="H265" s="32" t="str">
        <f>IF((ANXE_1_DEPENSES_PREVISION!N265)=0,"",ANXE_1_DEPENSES_PREVISION!N265)</f>
        <v/>
      </c>
      <c r="I265" s="32" t="str">
        <f>IF((ANXE_1_DEPENSES_PREVISION!O265)=0,"",ANXE_1_DEPENSES_PREVISION!O265)</f>
        <v/>
      </c>
      <c r="J265" s="32" t="str">
        <f>IF((ANXE_1_DEPENSES_PREVISION!P265)=0,"",ANXE_1_DEPENSES_PREVISION!P265)</f>
        <v/>
      </c>
      <c r="K265" s="32" t="str">
        <f>IF((ANXE_1_DEPENSES_PREVISION!Q265)=0,"",ANXE_1_DEPENSES_PREVISION!Q265)</f>
        <v/>
      </c>
      <c r="L265" s="33" t="str">
        <f>IF((ANXE_1_DEPENSES_PREVISION!R265)=0,"",ANXE_1_DEPENSES_PREVISION!R265)</f>
        <v/>
      </c>
      <c r="M265" s="10" t="str">
        <f>IF((ANXE_1_DEPENSES_PREVISION!D265)=0,"",ANXE_1_DEPENSES_PREVISION!D265)</f>
        <v/>
      </c>
      <c r="N265" s="10" t="str">
        <f>IF((ANXE_1_DEPENSES_PREVISION!E265)=0,"",ANXE_1_DEPENSES_PREVISION!E265)</f>
        <v/>
      </c>
      <c r="O265" s="10" t="str">
        <f>IF((ANXE_1_DEPENSES_PREVISION!F265)=0,"",ANXE_1_DEPENSES_PREVISION!F265)</f>
        <v/>
      </c>
      <c r="P265" s="10" t="str">
        <f>IF((ANXE_1_DEPENSES_PREVISION!K265)=0,"",ANXE_1_DEPENSES_PREVISION!K265)</f>
        <v/>
      </c>
      <c r="Q265" s="10" t="str">
        <f>IF((ANXE_1_DEPENSES_PREVISION!L265)=0,"",ANXE_1_DEPENSES_PREVISION!L265)</f>
        <v/>
      </c>
      <c r="R265" s="10" t="str">
        <f>IF((ANXE_1_DEPENSES_PREVISION!M265)=0,"",ANXE_1_DEPENSES_PREVISION!M265)</f>
        <v/>
      </c>
      <c r="S265" s="128" t="str">
        <f>IF((ANXE_1_DEPENSES_PREVISION!N265)=0,"",ANXE_1_DEPENSES_PREVISION!N265)</f>
        <v/>
      </c>
      <c r="T265" s="128" t="str">
        <f>IF((ANXE_1_DEPENSES_PREVISION!O265)=0,"",ANXE_1_DEPENSES_PREVISION!O265)</f>
        <v/>
      </c>
      <c r="U265" s="128" t="str">
        <f>IF((ANXE_1_DEPENSES_PREVISION!P265)=0,"",ANXE_1_DEPENSES_PREVISION!P265)</f>
        <v/>
      </c>
      <c r="V265" s="128" t="str">
        <f>IF((ANXE_1_DEPENSES_PREVISION!Q265)=0,"",ANXE_1_DEPENSES_PREVISION!Q265)</f>
        <v/>
      </c>
      <c r="W265" s="10" t="str">
        <f>IF((ANXE_1_DEPENSES_PREVISION!R265)=0,"",ANXE_1_DEPENSES_PREVISION!R265)</f>
        <v/>
      </c>
      <c r="X265" s="36"/>
      <c r="Y265" s="35" t="str">
        <f t="shared" si="12"/>
        <v/>
      </c>
      <c r="Z265" s="12" t="str">
        <f t="shared" si="13"/>
        <v/>
      </c>
      <c r="AA265" s="37" t="str">
        <f t="shared" si="14"/>
        <v/>
      </c>
      <c r="AB265" s="35" t="str">
        <f t="shared" si="15"/>
        <v/>
      </c>
      <c r="AC265" s="35"/>
      <c r="AD265" s="11"/>
    </row>
    <row r="266" spans="2:30" x14ac:dyDescent="0.25">
      <c r="B266" s="33" t="str">
        <f>IF((ANXE_1_DEPENSES_PREVISION!D266)=0,"",ANXE_1_DEPENSES_PREVISION!D266)</f>
        <v/>
      </c>
      <c r="C266" s="33" t="str">
        <f>IF((ANXE_1_DEPENSES_PREVISION!E266)=0,"",ANXE_1_DEPENSES_PREVISION!E266)</f>
        <v/>
      </c>
      <c r="D266" s="33" t="str">
        <f>IF((ANXE_1_DEPENSES_PREVISION!F266)=0,"",ANXE_1_DEPENSES_PREVISION!F266)</f>
        <v/>
      </c>
      <c r="E266" s="33" t="str">
        <f>IF((ANXE_1_DEPENSES_PREVISION!K266)=0,"",ANXE_1_DEPENSES_PREVISION!K266)</f>
        <v/>
      </c>
      <c r="F266" s="33" t="str">
        <f>IF((ANXE_1_DEPENSES_PREVISION!L266)=0,"",ANXE_1_DEPENSES_PREVISION!L266)</f>
        <v/>
      </c>
      <c r="G266" s="33" t="str">
        <f>IF((ANXE_1_DEPENSES_PREVISION!M266)=0,"",ANXE_1_DEPENSES_PREVISION!M266)</f>
        <v/>
      </c>
      <c r="H266" s="32" t="str">
        <f>IF((ANXE_1_DEPENSES_PREVISION!N266)=0,"",ANXE_1_DEPENSES_PREVISION!N266)</f>
        <v/>
      </c>
      <c r="I266" s="32" t="str">
        <f>IF((ANXE_1_DEPENSES_PREVISION!O266)=0,"",ANXE_1_DEPENSES_PREVISION!O266)</f>
        <v/>
      </c>
      <c r="J266" s="32" t="str">
        <f>IF((ANXE_1_DEPENSES_PREVISION!P266)=0,"",ANXE_1_DEPENSES_PREVISION!P266)</f>
        <v/>
      </c>
      <c r="K266" s="32" t="str">
        <f>IF((ANXE_1_DEPENSES_PREVISION!Q266)=0,"",ANXE_1_DEPENSES_PREVISION!Q266)</f>
        <v/>
      </c>
      <c r="L266" s="33" t="str">
        <f>IF((ANXE_1_DEPENSES_PREVISION!R266)=0,"",ANXE_1_DEPENSES_PREVISION!R266)</f>
        <v/>
      </c>
      <c r="M266" s="10" t="str">
        <f>IF((ANXE_1_DEPENSES_PREVISION!D266)=0,"",ANXE_1_DEPENSES_PREVISION!D266)</f>
        <v/>
      </c>
      <c r="N266" s="10" t="str">
        <f>IF((ANXE_1_DEPENSES_PREVISION!E266)=0,"",ANXE_1_DEPENSES_PREVISION!E266)</f>
        <v/>
      </c>
      <c r="O266" s="10" t="str">
        <f>IF((ANXE_1_DEPENSES_PREVISION!F266)=0,"",ANXE_1_DEPENSES_PREVISION!F266)</f>
        <v/>
      </c>
      <c r="P266" s="10" t="str">
        <f>IF((ANXE_1_DEPENSES_PREVISION!K266)=0,"",ANXE_1_DEPENSES_PREVISION!K266)</f>
        <v/>
      </c>
      <c r="Q266" s="10" t="str">
        <f>IF((ANXE_1_DEPENSES_PREVISION!L266)=0,"",ANXE_1_DEPENSES_PREVISION!L266)</f>
        <v/>
      </c>
      <c r="R266" s="10" t="str">
        <f>IF((ANXE_1_DEPENSES_PREVISION!M266)=0,"",ANXE_1_DEPENSES_PREVISION!M266)</f>
        <v/>
      </c>
      <c r="S266" s="128" t="str">
        <f>IF((ANXE_1_DEPENSES_PREVISION!N266)=0,"",ANXE_1_DEPENSES_PREVISION!N266)</f>
        <v/>
      </c>
      <c r="T266" s="128" t="str">
        <f>IF((ANXE_1_DEPENSES_PREVISION!O266)=0,"",ANXE_1_DEPENSES_PREVISION!O266)</f>
        <v/>
      </c>
      <c r="U266" s="128" t="str">
        <f>IF((ANXE_1_DEPENSES_PREVISION!P266)=0,"",ANXE_1_DEPENSES_PREVISION!P266)</f>
        <v/>
      </c>
      <c r="V266" s="128" t="str">
        <f>IF((ANXE_1_DEPENSES_PREVISION!Q266)=0,"",ANXE_1_DEPENSES_PREVISION!Q266)</f>
        <v/>
      </c>
      <c r="W266" s="10" t="str">
        <f>IF((ANXE_1_DEPENSES_PREVISION!R266)=0,"",ANXE_1_DEPENSES_PREVISION!R266)</f>
        <v/>
      </c>
      <c r="X266" s="36"/>
      <c r="Y266" s="35" t="str">
        <f t="shared" si="12"/>
        <v/>
      </c>
      <c r="Z266" s="12" t="str">
        <f t="shared" si="13"/>
        <v/>
      </c>
      <c r="AA266" s="37" t="str">
        <f t="shared" si="14"/>
        <v/>
      </c>
      <c r="AB266" s="35" t="str">
        <f t="shared" si="15"/>
        <v/>
      </c>
      <c r="AC266" s="35"/>
      <c r="AD266" s="11"/>
    </row>
    <row r="267" spans="2:30" x14ac:dyDescent="0.25">
      <c r="B267" s="33" t="str">
        <f>IF((ANXE_1_DEPENSES_PREVISION!D267)=0,"",ANXE_1_DEPENSES_PREVISION!D267)</f>
        <v/>
      </c>
      <c r="C267" s="33" t="str">
        <f>IF((ANXE_1_DEPENSES_PREVISION!E267)=0,"",ANXE_1_DEPENSES_PREVISION!E267)</f>
        <v/>
      </c>
      <c r="D267" s="33" t="str">
        <f>IF((ANXE_1_DEPENSES_PREVISION!F267)=0,"",ANXE_1_DEPENSES_PREVISION!F267)</f>
        <v/>
      </c>
      <c r="E267" s="33" t="str">
        <f>IF((ANXE_1_DEPENSES_PREVISION!K267)=0,"",ANXE_1_DEPENSES_PREVISION!K267)</f>
        <v/>
      </c>
      <c r="F267" s="33" t="str">
        <f>IF((ANXE_1_DEPENSES_PREVISION!L267)=0,"",ANXE_1_DEPENSES_PREVISION!L267)</f>
        <v/>
      </c>
      <c r="G267" s="33" t="str">
        <f>IF((ANXE_1_DEPENSES_PREVISION!M267)=0,"",ANXE_1_DEPENSES_PREVISION!M267)</f>
        <v/>
      </c>
      <c r="H267" s="32" t="str">
        <f>IF((ANXE_1_DEPENSES_PREVISION!N267)=0,"",ANXE_1_DEPENSES_PREVISION!N267)</f>
        <v/>
      </c>
      <c r="I267" s="32" t="str">
        <f>IF((ANXE_1_DEPENSES_PREVISION!O267)=0,"",ANXE_1_DEPENSES_PREVISION!O267)</f>
        <v/>
      </c>
      <c r="J267" s="32" t="str">
        <f>IF((ANXE_1_DEPENSES_PREVISION!P267)=0,"",ANXE_1_DEPENSES_PREVISION!P267)</f>
        <v/>
      </c>
      <c r="K267" s="32" t="str">
        <f>IF((ANXE_1_DEPENSES_PREVISION!Q267)=0,"",ANXE_1_DEPENSES_PREVISION!Q267)</f>
        <v/>
      </c>
      <c r="L267" s="33" t="str">
        <f>IF((ANXE_1_DEPENSES_PREVISION!R267)=0,"",ANXE_1_DEPENSES_PREVISION!R267)</f>
        <v/>
      </c>
      <c r="M267" s="10" t="str">
        <f>IF((ANXE_1_DEPENSES_PREVISION!D267)=0,"",ANXE_1_DEPENSES_PREVISION!D267)</f>
        <v/>
      </c>
      <c r="N267" s="10" t="str">
        <f>IF((ANXE_1_DEPENSES_PREVISION!E267)=0,"",ANXE_1_DEPENSES_PREVISION!E267)</f>
        <v/>
      </c>
      <c r="O267" s="10" t="str">
        <f>IF((ANXE_1_DEPENSES_PREVISION!F267)=0,"",ANXE_1_DEPENSES_PREVISION!F267)</f>
        <v/>
      </c>
      <c r="P267" s="10" t="str">
        <f>IF((ANXE_1_DEPENSES_PREVISION!K267)=0,"",ANXE_1_DEPENSES_PREVISION!K267)</f>
        <v/>
      </c>
      <c r="Q267" s="10" t="str">
        <f>IF((ANXE_1_DEPENSES_PREVISION!L267)=0,"",ANXE_1_DEPENSES_PREVISION!L267)</f>
        <v/>
      </c>
      <c r="R267" s="10" t="str">
        <f>IF((ANXE_1_DEPENSES_PREVISION!M267)=0,"",ANXE_1_DEPENSES_PREVISION!M267)</f>
        <v/>
      </c>
      <c r="S267" s="128" t="str">
        <f>IF((ANXE_1_DEPENSES_PREVISION!N267)=0,"",ANXE_1_DEPENSES_PREVISION!N267)</f>
        <v/>
      </c>
      <c r="T267" s="128" t="str">
        <f>IF((ANXE_1_DEPENSES_PREVISION!O267)=0,"",ANXE_1_DEPENSES_PREVISION!O267)</f>
        <v/>
      </c>
      <c r="U267" s="128" t="str">
        <f>IF((ANXE_1_DEPENSES_PREVISION!P267)=0,"",ANXE_1_DEPENSES_PREVISION!P267)</f>
        <v/>
      </c>
      <c r="V267" s="128" t="str">
        <f>IF((ANXE_1_DEPENSES_PREVISION!Q267)=0,"",ANXE_1_DEPENSES_PREVISION!Q267)</f>
        <v/>
      </c>
      <c r="W267" s="10" t="str">
        <f>IF((ANXE_1_DEPENSES_PREVISION!R267)=0,"",ANXE_1_DEPENSES_PREVISION!R267)</f>
        <v/>
      </c>
      <c r="X267" s="36"/>
      <c r="Y267" s="35" t="str">
        <f t="shared" si="12"/>
        <v/>
      </c>
      <c r="Z267" s="12" t="str">
        <f t="shared" si="13"/>
        <v/>
      </c>
      <c r="AA267" s="37" t="str">
        <f t="shared" si="14"/>
        <v/>
      </c>
      <c r="AB267" s="35" t="str">
        <f t="shared" si="15"/>
        <v/>
      </c>
      <c r="AC267" s="35"/>
      <c r="AD267" s="11"/>
    </row>
    <row r="268" spans="2:30" x14ac:dyDescent="0.25">
      <c r="B268" s="33" t="str">
        <f>IF((ANXE_1_DEPENSES_PREVISION!D268)=0,"",ANXE_1_DEPENSES_PREVISION!D268)</f>
        <v/>
      </c>
      <c r="C268" s="33" t="str">
        <f>IF((ANXE_1_DEPENSES_PREVISION!E268)=0,"",ANXE_1_DEPENSES_PREVISION!E268)</f>
        <v/>
      </c>
      <c r="D268" s="33" t="str">
        <f>IF((ANXE_1_DEPENSES_PREVISION!F268)=0,"",ANXE_1_DEPENSES_PREVISION!F268)</f>
        <v/>
      </c>
      <c r="E268" s="33" t="str">
        <f>IF((ANXE_1_DEPENSES_PREVISION!K268)=0,"",ANXE_1_DEPENSES_PREVISION!K268)</f>
        <v/>
      </c>
      <c r="F268" s="33" t="str">
        <f>IF((ANXE_1_DEPENSES_PREVISION!L268)=0,"",ANXE_1_DEPENSES_PREVISION!L268)</f>
        <v/>
      </c>
      <c r="G268" s="33" t="str">
        <f>IF((ANXE_1_DEPENSES_PREVISION!M268)=0,"",ANXE_1_DEPENSES_PREVISION!M268)</f>
        <v/>
      </c>
      <c r="H268" s="32" t="str">
        <f>IF((ANXE_1_DEPENSES_PREVISION!N268)=0,"",ANXE_1_DEPENSES_PREVISION!N268)</f>
        <v/>
      </c>
      <c r="I268" s="32" t="str">
        <f>IF((ANXE_1_DEPENSES_PREVISION!O268)=0,"",ANXE_1_DEPENSES_PREVISION!O268)</f>
        <v/>
      </c>
      <c r="J268" s="32" t="str">
        <f>IF((ANXE_1_DEPENSES_PREVISION!P268)=0,"",ANXE_1_DEPENSES_PREVISION!P268)</f>
        <v/>
      </c>
      <c r="K268" s="32" t="str">
        <f>IF((ANXE_1_DEPENSES_PREVISION!Q268)=0,"",ANXE_1_DEPENSES_PREVISION!Q268)</f>
        <v/>
      </c>
      <c r="L268" s="33" t="str">
        <f>IF((ANXE_1_DEPENSES_PREVISION!R268)=0,"",ANXE_1_DEPENSES_PREVISION!R268)</f>
        <v/>
      </c>
      <c r="M268" s="10" t="str">
        <f>IF((ANXE_1_DEPENSES_PREVISION!D268)=0,"",ANXE_1_DEPENSES_PREVISION!D268)</f>
        <v/>
      </c>
      <c r="N268" s="10" t="str">
        <f>IF((ANXE_1_DEPENSES_PREVISION!E268)=0,"",ANXE_1_DEPENSES_PREVISION!E268)</f>
        <v/>
      </c>
      <c r="O268" s="10" t="str">
        <f>IF((ANXE_1_DEPENSES_PREVISION!F268)=0,"",ANXE_1_DEPENSES_PREVISION!F268)</f>
        <v/>
      </c>
      <c r="P268" s="10" t="str">
        <f>IF((ANXE_1_DEPENSES_PREVISION!K268)=0,"",ANXE_1_DEPENSES_PREVISION!K268)</f>
        <v/>
      </c>
      <c r="Q268" s="10" t="str">
        <f>IF((ANXE_1_DEPENSES_PREVISION!L268)=0,"",ANXE_1_DEPENSES_PREVISION!L268)</f>
        <v/>
      </c>
      <c r="R268" s="10" t="str">
        <f>IF((ANXE_1_DEPENSES_PREVISION!M268)=0,"",ANXE_1_DEPENSES_PREVISION!M268)</f>
        <v/>
      </c>
      <c r="S268" s="128" t="str">
        <f>IF((ANXE_1_DEPENSES_PREVISION!N268)=0,"",ANXE_1_DEPENSES_PREVISION!N268)</f>
        <v/>
      </c>
      <c r="T268" s="128" t="str">
        <f>IF((ANXE_1_DEPENSES_PREVISION!O268)=0,"",ANXE_1_DEPENSES_PREVISION!O268)</f>
        <v/>
      </c>
      <c r="U268" s="128" t="str">
        <f>IF((ANXE_1_DEPENSES_PREVISION!P268)=0,"",ANXE_1_DEPENSES_PREVISION!P268)</f>
        <v/>
      </c>
      <c r="V268" s="128" t="str">
        <f>IF((ANXE_1_DEPENSES_PREVISION!Q268)=0,"",ANXE_1_DEPENSES_PREVISION!Q268)</f>
        <v/>
      </c>
      <c r="W268" s="10" t="str">
        <f>IF((ANXE_1_DEPENSES_PREVISION!R268)=0,"",ANXE_1_DEPENSES_PREVISION!R268)</f>
        <v/>
      </c>
      <c r="X268" s="36"/>
      <c r="Y268" s="35" t="str">
        <f t="shared" si="12"/>
        <v/>
      </c>
      <c r="Z268" s="12" t="str">
        <f t="shared" si="13"/>
        <v/>
      </c>
      <c r="AA268" s="37" t="str">
        <f t="shared" si="14"/>
        <v/>
      </c>
      <c r="AB268" s="35" t="str">
        <f t="shared" si="15"/>
        <v/>
      </c>
      <c r="AC268" s="35"/>
      <c r="AD268" s="11"/>
    </row>
    <row r="269" spans="2:30" x14ac:dyDescent="0.25">
      <c r="B269" s="33" t="str">
        <f>IF((ANXE_1_DEPENSES_PREVISION!D269)=0,"",ANXE_1_DEPENSES_PREVISION!D269)</f>
        <v/>
      </c>
      <c r="C269" s="33" t="str">
        <f>IF((ANXE_1_DEPENSES_PREVISION!E269)=0,"",ANXE_1_DEPENSES_PREVISION!E269)</f>
        <v/>
      </c>
      <c r="D269" s="33" t="str">
        <f>IF((ANXE_1_DEPENSES_PREVISION!F269)=0,"",ANXE_1_DEPENSES_PREVISION!F269)</f>
        <v/>
      </c>
      <c r="E269" s="33" t="str">
        <f>IF((ANXE_1_DEPENSES_PREVISION!K269)=0,"",ANXE_1_DEPENSES_PREVISION!K269)</f>
        <v/>
      </c>
      <c r="F269" s="33" t="str">
        <f>IF((ANXE_1_DEPENSES_PREVISION!L269)=0,"",ANXE_1_DEPENSES_PREVISION!L269)</f>
        <v/>
      </c>
      <c r="G269" s="33" t="str">
        <f>IF((ANXE_1_DEPENSES_PREVISION!M269)=0,"",ANXE_1_DEPENSES_PREVISION!M269)</f>
        <v/>
      </c>
      <c r="H269" s="32" t="str">
        <f>IF((ANXE_1_DEPENSES_PREVISION!N269)=0,"",ANXE_1_DEPENSES_PREVISION!N269)</f>
        <v/>
      </c>
      <c r="I269" s="32" t="str">
        <f>IF((ANXE_1_DEPENSES_PREVISION!O269)=0,"",ANXE_1_DEPENSES_PREVISION!O269)</f>
        <v/>
      </c>
      <c r="J269" s="32" t="str">
        <f>IF((ANXE_1_DEPENSES_PREVISION!P269)=0,"",ANXE_1_DEPENSES_PREVISION!P269)</f>
        <v/>
      </c>
      <c r="K269" s="32" t="str">
        <f>IF((ANXE_1_DEPENSES_PREVISION!Q269)=0,"",ANXE_1_DEPENSES_PREVISION!Q269)</f>
        <v/>
      </c>
      <c r="L269" s="33" t="str">
        <f>IF((ANXE_1_DEPENSES_PREVISION!R269)=0,"",ANXE_1_DEPENSES_PREVISION!R269)</f>
        <v/>
      </c>
      <c r="M269" s="10" t="str">
        <f>IF((ANXE_1_DEPENSES_PREVISION!D269)=0,"",ANXE_1_DEPENSES_PREVISION!D269)</f>
        <v/>
      </c>
      <c r="N269" s="10" t="str">
        <f>IF((ANXE_1_DEPENSES_PREVISION!E269)=0,"",ANXE_1_DEPENSES_PREVISION!E269)</f>
        <v/>
      </c>
      <c r="O269" s="10" t="str">
        <f>IF((ANXE_1_DEPENSES_PREVISION!F269)=0,"",ANXE_1_DEPENSES_PREVISION!F269)</f>
        <v/>
      </c>
      <c r="P269" s="10" t="str">
        <f>IF((ANXE_1_DEPENSES_PREVISION!K269)=0,"",ANXE_1_DEPENSES_PREVISION!K269)</f>
        <v/>
      </c>
      <c r="Q269" s="10" t="str">
        <f>IF((ANXE_1_DEPENSES_PREVISION!L269)=0,"",ANXE_1_DEPENSES_PREVISION!L269)</f>
        <v/>
      </c>
      <c r="R269" s="10" t="str">
        <f>IF((ANXE_1_DEPENSES_PREVISION!M269)=0,"",ANXE_1_DEPENSES_PREVISION!M269)</f>
        <v/>
      </c>
      <c r="S269" s="128" t="str">
        <f>IF((ANXE_1_DEPENSES_PREVISION!N269)=0,"",ANXE_1_DEPENSES_PREVISION!N269)</f>
        <v/>
      </c>
      <c r="T269" s="128" t="str">
        <f>IF((ANXE_1_DEPENSES_PREVISION!O269)=0,"",ANXE_1_DEPENSES_PREVISION!O269)</f>
        <v/>
      </c>
      <c r="U269" s="128" t="str">
        <f>IF((ANXE_1_DEPENSES_PREVISION!P269)=0,"",ANXE_1_DEPENSES_PREVISION!P269)</f>
        <v/>
      </c>
      <c r="V269" s="128" t="str">
        <f>IF((ANXE_1_DEPENSES_PREVISION!Q269)=0,"",ANXE_1_DEPENSES_PREVISION!Q269)</f>
        <v/>
      </c>
      <c r="W269" s="10" t="str">
        <f>IF((ANXE_1_DEPENSES_PREVISION!R269)=0,"",ANXE_1_DEPENSES_PREVISION!R269)</f>
        <v/>
      </c>
      <c r="X269" s="36"/>
      <c r="Y269" s="35" t="str">
        <f t="shared" si="12"/>
        <v/>
      </c>
      <c r="Z269" s="12" t="str">
        <f t="shared" si="13"/>
        <v/>
      </c>
      <c r="AA269" s="37" t="str">
        <f t="shared" si="14"/>
        <v/>
      </c>
      <c r="AB269" s="35" t="str">
        <f t="shared" si="15"/>
        <v/>
      </c>
      <c r="AC269" s="35"/>
      <c r="AD269" s="11"/>
    </row>
    <row r="270" spans="2:30" x14ac:dyDescent="0.25">
      <c r="B270" s="33" t="str">
        <f>IF((ANXE_1_DEPENSES_PREVISION!D270)=0,"",ANXE_1_DEPENSES_PREVISION!D270)</f>
        <v/>
      </c>
      <c r="C270" s="33" t="str">
        <f>IF((ANXE_1_DEPENSES_PREVISION!E270)=0,"",ANXE_1_DEPENSES_PREVISION!E270)</f>
        <v/>
      </c>
      <c r="D270" s="33" t="str">
        <f>IF((ANXE_1_DEPENSES_PREVISION!F270)=0,"",ANXE_1_DEPENSES_PREVISION!F270)</f>
        <v/>
      </c>
      <c r="E270" s="33" t="str">
        <f>IF((ANXE_1_DEPENSES_PREVISION!K270)=0,"",ANXE_1_DEPENSES_PREVISION!K270)</f>
        <v/>
      </c>
      <c r="F270" s="33" t="str">
        <f>IF((ANXE_1_DEPENSES_PREVISION!L270)=0,"",ANXE_1_DEPENSES_PREVISION!L270)</f>
        <v/>
      </c>
      <c r="G270" s="33" t="str">
        <f>IF((ANXE_1_DEPENSES_PREVISION!M270)=0,"",ANXE_1_DEPENSES_PREVISION!M270)</f>
        <v/>
      </c>
      <c r="H270" s="32" t="str">
        <f>IF((ANXE_1_DEPENSES_PREVISION!N270)=0,"",ANXE_1_DEPENSES_PREVISION!N270)</f>
        <v/>
      </c>
      <c r="I270" s="32" t="str">
        <f>IF((ANXE_1_DEPENSES_PREVISION!O270)=0,"",ANXE_1_DEPENSES_PREVISION!O270)</f>
        <v/>
      </c>
      <c r="J270" s="32" t="str">
        <f>IF((ANXE_1_DEPENSES_PREVISION!P270)=0,"",ANXE_1_DEPENSES_PREVISION!P270)</f>
        <v/>
      </c>
      <c r="K270" s="32" t="str">
        <f>IF((ANXE_1_DEPENSES_PREVISION!Q270)=0,"",ANXE_1_DEPENSES_PREVISION!Q270)</f>
        <v/>
      </c>
      <c r="L270" s="33" t="str">
        <f>IF((ANXE_1_DEPENSES_PREVISION!R270)=0,"",ANXE_1_DEPENSES_PREVISION!R270)</f>
        <v/>
      </c>
      <c r="M270" s="10" t="str">
        <f>IF((ANXE_1_DEPENSES_PREVISION!D270)=0,"",ANXE_1_DEPENSES_PREVISION!D270)</f>
        <v/>
      </c>
      <c r="N270" s="10" t="str">
        <f>IF((ANXE_1_DEPENSES_PREVISION!E270)=0,"",ANXE_1_DEPENSES_PREVISION!E270)</f>
        <v/>
      </c>
      <c r="O270" s="10" t="str">
        <f>IF((ANXE_1_DEPENSES_PREVISION!F270)=0,"",ANXE_1_DEPENSES_PREVISION!F270)</f>
        <v/>
      </c>
      <c r="P270" s="10" t="str">
        <f>IF((ANXE_1_DEPENSES_PREVISION!K270)=0,"",ANXE_1_DEPENSES_PREVISION!K270)</f>
        <v/>
      </c>
      <c r="Q270" s="10" t="str">
        <f>IF((ANXE_1_DEPENSES_PREVISION!L270)=0,"",ANXE_1_DEPENSES_PREVISION!L270)</f>
        <v/>
      </c>
      <c r="R270" s="10" t="str">
        <f>IF((ANXE_1_DEPENSES_PREVISION!M270)=0,"",ANXE_1_DEPENSES_PREVISION!M270)</f>
        <v/>
      </c>
      <c r="S270" s="128" t="str">
        <f>IF((ANXE_1_DEPENSES_PREVISION!N270)=0,"",ANXE_1_DEPENSES_PREVISION!N270)</f>
        <v/>
      </c>
      <c r="T270" s="128" t="str">
        <f>IF((ANXE_1_DEPENSES_PREVISION!O270)=0,"",ANXE_1_DEPENSES_PREVISION!O270)</f>
        <v/>
      </c>
      <c r="U270" s="128" t="str">
        <f>IF((ANXE_1_DEPENSES_PREVISION!P270)=0,"",ANXE_1_DEPENSES_PREVISION!P270)</f>
        <v/>
      </c>
      <c r="V270" s="128" t="str">
        <f>IF((ANXE_1_DEPENSES_PREVISION!Q270)=0,"",ANXE_1_DEPENSES_PREVISION!Q270)</f>
        <v/>
      </c>
      <c r="W270" s="10" t="str">
        <f>IF((ANXE_1_DEPENSES_PREVISION!R270)=0,"",ANXE_1_DEPENSES_PREVISION!R270)</f>
        <v/>
      </c>
      <c r="X270" s="36"/>
      <c r="Y270" s="35" t="str">
        <f t="shared" ref="Y270:Y333" si="16">IF(V270="","",V270-X270)</f>
        <v/>
      </c>
      <c r="Z270" s="12" t="str">
        <f t="shared" ref="Z270:Z333" si="17">IF(V270="","",IF(Y270&gt;0,"Motif obligatoire",""))</f>
        <v/>
      </c>
      <c r="AA270" s="37" t="str">
        <f t="shared" ref="AA270:AA333" si="18">IFERROR(IF(V270="","",(V270-(MIN(S270,T270,U270)))/MIN(S270,T270,U270)),"")</f>
        <v/>
      </c>
      <c r="AB270" s="35" t="str">
        <f t="shared" ref="AB270:AB333" si="19">IF(MIN(S270,T270,U270)*1.15=0,"",MIN(S270,T270,U270)*1.15)</f>
        <v/>
      </c>
      <c r="AC270" s="35"/>
      <c r="AD270" s="11"/>
    </row>
    <row r="271" spans="2:30" x14ac:dyDescent="0.25">
      <c r="B271" s="33" t="str">
        <f>IF((ANXE_1_DEPENSES_PREVISION!D271)=0,"",ANXE_1_DEPENSES_PREVISION!D271)</f>
        <v/>
      </c>
      <c r="C271" s="33" t="str">
        <f>IF((ANXE_1_DEPENSES_PREVISION!E271)=0,"",ANXE_1_DEPENSES_PREVISION!E271)</f>
        <v/>
      </c>
      <c r="D271" s="33" t="str">
        <f>IF((ANXE_1_DEPENSES_PREVISION!F271)=0,"",ANXE_1_DEPENSES_PREVISION!F271)</f>
        <v/>
      </c>
      <c r="E271" s="33" t="str">
        <f>IF((ANXE_1_DEPENSES_PREVISION!K271)=0,"",ANXE_1_DEPENSES_PREVISION!K271)</f>
        <v/>
      </c>
      <c r="F271" s="33" t="str">
        <f>IF((ANXE_1_DEPENSES_PREVISION!L271)=0,"",ANXE_1_DEPENSES_PREVISION!L271)</f>
        <v/>
      </c>
      <c r="G271" s="33" t="str">
        <f>IF((ANXE_1_DEPENSES_PREVISION!M271)=0,"",ANXE_1_DEPENSES_PREVISION!M271)</f>
        <v/>
      </c>
      <c r="H271" s="32" t="str">
        <f>IF((ANXE_1_DEPENSES_PREVISION!N271)=0,"",ANXE_1_DEPENSES_PREVISION!N271)</f>
        <v/>
      </c>
      <c r="I271" s="32" t="str">
        <f>IF((ANXE_1_DEPENSES_PREVISION!O271)=0,"",ANXE_1_DEPENSES_PREVISION!O271)</f>
        <v/>
      </c>
      <c r="J271" s="32" t="str">
        <f>IF((ANXE_1_DEPENSES_PREVISION!P271)=0,"",ANXE_1_DEPENSES_PREVISION!P271)</f>
        <v/>
      </c>
      <c r="K271" s="32" t="str">
        <f>IF((ANXE_1_DEPENSES_PREVISION!Q271)=0,"",ANXE_1_DEPENSES_PREVISION!Q271)</f>
        <v/>
      </c>
      <c r="L271" s="33" t="str">
        <f>IF((ANXE_1_DEPENSES_PREVISION!R271)=0,"",ANXE_1_DEPENSES_PREVISION!R271)</f>
        <v/>
      </c>
      <c r="M271" s="10" t="str">
        <f>IF((ANXE_1_DEPENSES_PREVISION!D271)=0,"",ANXE_1_DEPENSES_PREVISION!D271)</f>
        <v/>
      </c>
      <c r="N271" s="10" t="str">
        <f>IF((ANXE_1_DEPENSES_PREVISION!E271)=0,"",ANXE_1_DEPENSES_PREVISION!E271)</f>
        <v/>
      </c>
      <c r="O271" s="10" t="str">
        <f>IF((ANXE_1_DEPENSES_PREVISION!F271)=0,"",ANXE_1_DEPENSES_PREVISION!F271)</f>
        <v/>
      </c>
      <c r="P271" s="10" t="str">
        <f>IF((ANXE_1_DEPENSES_PREVISION!K271)=0,"",ANXE_1_DEPENSES_PREVISION!K271)</f>
        <v/>
      </c>
      <c r="Q271" s="10" t="str">
        <f>IF((ANXE_1_DEPENSES_PREVISION!L271)=0,"",ANXE_1_DEPENSES_PREVISION!L271)</f>
        <v/>
      </c>
      <c r="R271" s="10" t="str">
        <f>IF((ANXE_1_DEPENSES_PREVISION!M271)=0,"",ANXE_1_DEPENSES_PREVISION!M271)</f>
        <v/>
      </c>
      <c r="S271" s="128" t="str">
        <f>IF((ANXE_1_DEPENSES_PREVISION!N271)=0,"",ANXE_1_DEPENSES_PREVISION!N271)</f>
        <v/>
      </c>
      <c r="T271" s="128" t="str">
        <f>IF((ANXE_1_DEPENSES_PREVISION!O271)=0,"",ANXE_1_DEPENSES_PREVISION!O271)</f>
        <v/>
      </c>
      <c r="U271" s="128" t="str">
        <f>IF((ANXE_1_DEPENSES_PREVISION!P271)=0,"",ANXE_1_DEPENSES_PREVISION!P271)</f>
        <v/>
      </c>
      <c r="V271" s="128" t="str">
        <f>IF((ANXE_1_DEPENSES_PREVISION!Q271)=0,"",ANXE_1_DEPENSES_PREVISION!Q271)</f>
        <v/>
      </c>
      <c r="W271" s="10" t="str">
        <f>IF((ANXE_1_DEPENSES_PREVISION!R271)=0,"",ANXE_1_DEPENSES_PREVISION!R271)</f>
        <v/>
      </c>
      <c r="X271" s="36"/>
      <c r="Y271" s="35" t="str">
        <f t="shared" si="16"/>
        <v/>
      </c>
      <c r="Z271" s="12" t="str">
        <f t="shared" si="17"/>
        <v/>
      </c>
      <c r="AA271" s="37" t="str">
        <f t="shared" si="18"/>
        <v/>
      </c>
      <c r="AB271" s="35" t="str">
        <f t="shared" si="19"/>
        <v/>
      </c>
      <c r="AC271" s="35"/>
      <c r="AD271" s="11"/>
    </row>
    <row r="272" spans="2:30" x14ac:dyDescent="0.25">
      <c r="B272" s="33" t="str">
        <f>IF((ANXE_1_DEPENSES_PREVISION!D272)=0,"",ANXE_1_DEPENSES_PREVISION!D272)</f>
        <v/>
      </c>
      <c r="C272" s="33" t="str">
        <f>IF((ANXE_1_DEPENSES_PREVISION!E272)=0,"",ANXE_1_DEPENSES_PREVISION!E272)</f>
        <v/>
      </c>
      <c r="D272" s="33" t="str">
        <f>IF((ANXE_1_DEPENSES_PREVISION!F272)=0,"",ANXE_1_DEPENSES_PREVISION!F272)</f>
        <v/>
      </c>
      <c r="E272" s="33" t="str">
        <f>IF((ANXE_1_DEPENSES_PREVISION!K272)=0,"",ANXE_1_DEPENSES_PREVISION!K272)</f>
        <v/>
      </c>
      <c r="F272" s="33" t="str">
        <f>IF((ANXE_1_DEPENSES_PREVISION!L272)=0,"",ANXE_1_DEPENSES_PREVISION!L272)</f>
        <v/>
      </c>
      <c r="G272" s="33" t="str">
        <f>IF((ANXE_1_DEPENSES_PREVISION!M272)=0,"",ANXE_1_DEPENSES_PREVISION!M272)</f>
        <v/>
      </c>
      <c r="H272" s="32" t="str">
        <f>IF((ANXE_1_DEPENSES_PREVISION!N272)=0,"",ANXE_1_DEPENSES_PREVISION!N272)</f>
        <v/>
      </c>
      <c r="I272" s="32" t="str">
        <f>IF((ANXE_1_DEPENSES_PREVISION!O272)=0,"",ANXE_1_DEPENSES_PREVISION!O272)</f>
        <v/>
      </c>
      <c r="J272" s="32" t="str">
        <f>IF((ANXE_1_DEPENSES_PREVISION!P272)=0,"",ANXE_1_DEPENSES_PREVISION!P272)</f>
        <v/>
      </c>
      <c r="K272" s="32" t="str">
        <f>IF((ANXE_1_DEPENSES_PREVISION!Q272)=0,"",ANXE_1_DEPENSES_PREVISION!Q272)</f>
        <v/>
      </c>
      <c r="L272" s="33" t="str">
        <f>IF((ANXE_1_DEPENSES_PREVISION!R272)=0,"",ANXE_1_DEPENSES_PREVISION!R272)</f>
        <v/>
      </c>
      <c r="M272" s="10" t="str">
        <f>IF((ANXE_1_DEPENSES_PREVISION!D272)=0,"",ANXE_1_DEPENSES_PREVISION!D272)</f>
        <v/>
      </c>
      <c r="N272" s="10" t="str">
        <f>IF((ANXE_1_DEPENSES_PREVISION!E272)=0,"",ANXE_1_DEPENSES_PREVISION!E272)</f>
        <v/>
      </c>
      <c r="O272" s="10" t="str">
        <f>IF((ANXE_1_DEPENSES_PREVISION!F272)=0,"",ANXE_1_DEPENSES_PREVISION!F272)</f>
        <v/>
      </c>
      <c r="P272" s="10" t="str">
        <f>IF((ANXE_1_DEPENSES_PREVISION!K272)=0,"",ANXE_1_DEPENSES_PREVISION!K272)</f>
        <v/>
      </c>
      <c r="Q272" s="10" t="str">
        <f>IF((ANXE_1_DEPENSES_PREVISION!L272)=0,"",ANXE_1_DEPENSES_PREVISION!L272)</f>
        <v/>
      </c>
      <c r="R272" s="10" t="str">
        <f>IF((ANXE_1_DEPENSES_PREVISION!M272)=0,"",ANXE_1_DEPENSES_PREVISION!M272)</f>
        <v/>
      </c>
      <c r="S272" s="128" t="str">
        <f>IF((ANXE_1_DEPENSES_PREVISION!N272)=0,"",ANXE_1_DEPENSES_PREVISION!N272)</f>
        <v/>
      </c>
      <c r="T272" s="128" t="str">
        <f>IF((ANXE_1_DEPENSES_PREVISION!O272)=0,"",ANXE_1_DEPENSES_PREVISION!O272)</f>
        <v/>
      </c>
      <c r="U272" s="128" t="str">
        <f>IF((ANXE_1_DEPENSES_PREVISION!P272)=0,"",ANXE_1_DEPENSES_PREVISION!P272)</f>
        <v/>
      </c>
      <c r="V272" s="128" t="str">
        <f>IF((ANXE_1_DEPENSES_PREVISION!Q272)=0,"",ANXE_1_DEPENSES_PREVISION!Q272)</f>
        <v/>
      </c>
      <c r="W272" s="10" t="str">
        <f>IF((ANXE_1_DEPENSES_PREVISION!R272)=0,"",ANXE_1_DEPENSES_PREVISION!R272)</f>
        <v/>
      </c>
      <c r="X272" s="36"/>
      <c r="Y272" s="35" t="str">
        <f t="shared" si="16"/>
        <v/>
      </c>
      <c r="Z272" s="12" t="str">
        <f t="shared" si="17"/>
        <v/>
      </c>
      <c r="AA272" s="37" t="str">
        <f t="shared" si="18"/>
        <v/>
      </c>
      <c r="AB272" s="35" t="str">
        <f t="shared" si="19"/>
        <v/>
      </c>
      <c r="AC272" s="35"/>
      <c r="AD272" s="11"/>
    </row>
    <row r="273" spans="2:30" x14ac:dyDescent="0.25">
      <c r="B273" s="33" t="str">
        <f>IF((ANXE_1_DEPENSES_PREVISION!D273)=0,"",ANXE_1_DEPENSES_PREVISION!D273)</f>
        <v/>
      </c>
      <c r="C273" s="33" t="str">
        <f>IF((ANXE_1_DEPENSES_PREVISION!E273)=0,"",ANXE_1_DEPENSES_PREVISION!E273)</f>
        <v/>
      </c>
      <c r="D273" s="33" t="str">
        <f>IF((ANXE_1_DEPENSES_PREVISION!F273)=0,"",ANXE_1_DEPENSES_PREVISION!F273)</f>
        <v/>
      </c>
      <c r="E273" s="33" t="str">
        <f>IF((ANXE_1_DEPENSES_PREVISION!K273)=0,"",ANXE_1_DEPENSES_PREVISION!K273)</f>
        <v/>
      </c>
      <c r="F273" s="33" t="str">
        <f>IF((ANXE_1_DEPENSES_PREVISION!L273)=0,"",ANXE_1_DEPENSES_PREVISION!L273)</f>
        <v/>
      </c>
      <c r="G273" s="33" t="str">
        <f>IF((ANXE_1_DEPENSES_PREVISION!M273)=0,"",ANXE_1_DEPENSES_PREVISION!M273)</f>
        <v/>
      </c>
      <c r="H273" s="32" t="str">
        <f>IF((ANXE_1_DEPENSES_PREVISION!N273)=0,"",ANXE_1_DEPENSES_PREVISION!N273)</f>
        <v/>
      </c>
      <c r="I273" s="32" t="str">
        <f>IF((ANXE_1_DEPENSES_PREVISION!O273)=0,"",ANXE_1_DEPENSES_PREVISION!O273)</f>
        <v/>
      </c>
      <c r="J273" s="32" t="str">
        <f>IF((ANXE_1_DEPENSES_PREVISION!P273)=0,"",ANXE_1_DEPENSES_PREVISION!P273)</f>
        <v/>
      </c>
      <c r="K273" s="32" t="str">
        <f>IF((ANXE_1_DEPENSES_PREVISION!Q273)=0,"",ANXE_1_DEPENSES_PREVISION!Q273)</f>
        <v/>
      </c>
      <c r="L273" s="33" t="str">
        <f>IF((ANXE_1_DEPENSES_PREVISION!R273)=0,"",ANXE_1_DEPENSES_PREVISION!R273)</f>
        <v/>
      </c>
      <c r="M273" s="10" t="str">
        <f>IF((ANXE_1_DEPENSES_PREVISION!D273)=0,"",ANXE_1_DEPENSES_PREVISION!D273)</f>
        <v/>
      </c>
      <c r="N273" s="10" t="str">
        <f>IF((ANXE_1_DEPENSES_PREVISION!E273)=0,"",ANXE_1_DEPENSES_PREVISION!E273)</f>
        <v/>
      </c>
      <c r="O273" s="10" t="str">
        <f>IF((ANXE_1_DEPENSES_PREVISION!F273)=0,"",ANXE_1_DEPENSES_PREVISION!F273)</f>
        <v/>
      </c>
      <c r="P273" s="10" t="str">
        <f>IF((ANXE_1_DEPENSES_PREVISION!K273)=0,"",ANXE_1_DEPENSES_PREVISION!K273)</f>
        <v/>
      </c>
      <c r="Q273" s="10" t="str">
        <f>IF((ANXE_1_DEPENSES_PREVISION!L273)=0,"",ANXE_1_DEPENSES_PREVISION!L273)</f>
        <v/>
      </c>
      <c r="R273" s="10" t="str">
        <f>IF((ANXE_1_DEPENSES_PREVISION!M273)=0,"",ANXE_1_DEPENSES_PREVISION!M273)</f>
        <v/>
      </c>
      <c r="S273" s="128" t="str">
        <f>IF((ANXE_1_DEPENSES_PREVISION!N273)=0,"",ANXE_1_DEPENSES_PREVISION!N273)</f>
        <v/>
      </c>
      <c r="T273" s="128" t="str">
        <f>IF((ANXE_1_DEPENSES_PREVISION!O273)=0,"",ANXE_1_DEPENSES_PREVISION!O273)</f>
        <v/>
      </c>
      <c r="U273" s="128" t="str">
        <f>IF((ANXE_1_DEPENSES_PREVISION!P273)=0,"",ANXE_1_DEPENSES_PREVISION!P273)</f>
        <v/>
      </c>
      <c r="V273" s="128" t="str">
        <f>IF((ANXE_1_DEPENSES_PREVISION!Q273)=0,"",ANXE_1_DEPENSES_PREVISION!Q273)</f>
        <v/>
      </c>
      <c r="W273" s="10" t="str">
        <f>IF((ANXE_1_DEPENSES_PREVISION!R273)=0,"",ANXE_1_DEPENSES_PREVISION!R273)</f>
        <v/>
      </c>
      <c r="X273" s="36"/>
      <c r="Y273" s="35" t="str">
        <f t="shared" si="16"/>
        <v/>
      </c>
      <c r="Z273" s="12" t="str">
        <f t="shared" si="17"/>
        <v/>
      </c>
      <c r="AA273" s="37" t="str">
        <f t="shared" si="18"/>
        <v/>
      </c>
      <c r="AB273" s="35" t="str">
        <f t="shared" si="19"/>
        <v/>
      </c>
      <c r="AC273" s="35"/>
      <c r="AD273" s="11"/>
    </row>
    <row r="274" spans="2:30" x14ac:dyDescent="0.25">
      <c r="B274" s="33" t="str">
        <f>IF((ANXE_1_DEPENSES_PREVISION!D274)=0,"",ANXE_1_DEPENSES_PREVISION!D274)</f>
        <v/>
      </c>
      <c r="C274" s="33" t="str">
        <f>IF((ANXE_1_DEPENSES_PREVISION!E274)=0,"",ANXE_1_DEPENSES_PREVISION!E274)</f>
        <v/>
      </c>
      <c r="D274" s="33" t="str">
        <f>IF((ANXE_1_DEPENSES_PREVISION!F274)=0,"",ANXE_1_DEPENSES_PREVISION!F274)</f>
        <v/>
      </c>
      <c r="E274" s="33" t="str">
        <f>IF((ANXE_1_DEPENSES_PREVISION!K274)=0,"",ANXE_1_DEPENSES_PREVISION!K274)</f>
        <v/>
      </c>
      <c r="F274" s="33" t="str">
        <f>IF((ANXE_1_DEPENSES_PREVISION!L274)=0,"",ANXE_1_DEPENSES_PREVISION!L274)</f>
        <v/>
      </c>
      <c r="G274" s="33" t="str">
        <f>IF((ANXE_1_DEPENSES_PREVISION!M274)=0,"",ANXE_1_DEPENSES_PREVISION!M274)</f>
        <v/>
      </c>
      <c r="H274" s="32" t="str">
        <f>IF((ANXE_1_DEPENSES_PREVISION!N274)=0,"",ANXE_1_DEPENSES_PREVISION!N274)</f>
        <v/>
      </c>
      <c r="I274" s="32" t="str">
        <f>IF((ANXE_1_DEPENSES_PREVISION!O274)=0,"",ANXE_1_DEPENSES_PREVISION!O274)</f>
        <v/>
      </c>
      <c r="J274" s="32" t="str">
        <f>IF((ANXE_1_DEPENSES_PREVISION!P274)=0,"",ANXE_1_DEPENSES_PREVISION!P274)</f>
        <v/>
      </c>
      <c r="K274" s="32" t="str">
        <f>IF((ANXE_1_DEPENSES_PREVISION!Q274)=0,"",ANXE_1_DEPENSES_PREVISION!Q274)</f>
        <v/>
      </c>
      <c r="L274" s="33" t="str">
        <f>IF((ANXE_1_DEPENSES_PREVISION!R274)=0,"",ANXE_1_DEPENSES_PREVISION!R274)</f>
        <v/>
      </c>
      <c r="M274" s="10" t="str">
        <f>IF((ANXE_1_DEPENSES_PREVISION!D274)=0,"",ANXE_1_DEPENSES_PREVISION!D274)</f>
        <v/>
      </c>
      <c r="N274" s="10" t="str">
        <f>IF((ANXE_1_DEPENSES_PREVISION!E274)=0,"",ANXE_1_DEPENSES_PREVISION!E274)</f>
        <v/>
      </c>
      <c r="O274" s="10" t="str">
        <f>IF((ANXE_1_DEPENSES_PREVISION!F274)=0,"",ANXE_1_DEPENSES_PREVISION!F274)</f>
        <v/>
      </c>
      <c r="P274" s="10" t="str">
        <f>IF((ANXE_1_DEPENSES_PREVISION!K274)=0,"",ANXE_1_DEPENSES_PREVISION!K274)</f>
        <v/>
      </c>
      <c r="Q274" s="10" t="str">
        <f>IF((ANXE_1_DEPENSES_PREVISION!L274)=0,"",ANXE_1_DEPENSES_PREVISION!L274)</f>
        <v/>
      </c>
      <c r="R274" s="10" t="str">
        <f>IF((ANXE_1_DEPENSES_PREVISION!M274)=0,"",ANXE_1_DEPENSES_PREVISION!M274)</f>
        <v/>
      </c>
      <c r="S274" s="128" t="str">
        <f>IF((ANXE_1_DEPENSES_PREVISION!N274)=0,"",ANXE_1_DEPENSES_PREVISION!N274)</f>
        <v/>
      </c>
      <c r="T274" s="128" t="str">
        <f>IF((ANXE_1_DEPENSES_PREVISION!O274)=0,"",ANXE_1_DEPENSES_PREVISION!O274)</f>
        <v/>
      </c>
      <c r="U274" s="128" t="str">
        <f>IF((ANXE_1_DEPENSES_PREVISION!P274)=0,"",ANXE_1_DEPENSES_PREVISION!P274)</f>
        <v/>
      </c>
      <c r="V274" s="128" t="str">
        <f>IF((ANXE_1_DEPENSES_PREVISION!Q274)=0,"",ANXE_1_DEPENSES_PREVISION!Q274)</f>
        <v/>
      </c>
      <c r="W274" s="10" t="str">
        <f>IF((ANXE_1_DEPENSES_PREVISION!R274)=0,"",ANXE_1_DEPENSES_PREVISION!R274)</f>
        <v/>
      </c>
      <c r="X274" s="36"/>
      <c r="Y274" s="35" t="str">
        <f t="shared" si="16"/>
        <v/>
      </c>
      <c r="Z274" s="12" t="str">
        <f t="shared" si="17"/>
        <v/>
      </c>
      <c r="AA274" s="37" t="str">
        <f t="shared" si="18"/>
        <v/>
      </c>
      <c r="AB274" s="35" t="str">
        <f t="shared" si="19"/>
        <v/>
      </c>
      <c r="AC274" s="35"/>
      <c r="AD274" s="11"/>
    </row>
    <row r="275" spans="2:30" x14ac:dyDescent="0.25">
      <c r="B275" s="33" t="str">
        <f>IF((ANXE_1_DEPENSES_PREVISION!D275)=0,"",ANXE_1_DEPENSES_PREVISION!D275)</f>
        <v/>
      </c>
      <c r="C275" s="33" t="str">
        <f>IF((ANXE_1_DEPENSES_PREVISION!E275)=0,"",ANXE_1_DEPENSES_PREVISION!E275)</f>
        <v/>
      </c>
      <c r="D275" s="33" t="str">
        <f>IF((ANXE_1_DEPENSES_PREVISION!F275)=0,"",ANXE_1_DEPENSES_PREVISION!F275)</f>
        <v/>
      </c>
      <c r="E275" s="33" t="str">
        <f>IF((ANXE_1_DEPENSES_PREVISION!K275)=0,"",ANXE_1_DEPENSES_PREVISION!K275)</f>
        <v/>
      </c>
      <c r="F275" s="33" t="str">
        <f>IF((ANXE_1_DEPENSES_PREVISION!L275)=0,"",ANXE_1_DEPENSES_PREVISION!L275)</f>
        <v/>
      </c>
      <c r="G275" s="33" t="str">
        <f>IF((ANXE_1_DEPENSES_PREVISION!M275)=0,"",ANXE_1_DEPENSES_PREVISION!M275)</f>
        <v/>
      </c>
      <c r="H275" s="32" t="str">
        <f>IF((ANXE_1_DEPENSES_PREVISION!N275)=0,"",ANXE_1_DEPENSES_PREVISION!N275)</f>
        <v/>
      </c>
      <c r="I275" s="32" t="str">
        <f>IF((ANXE_1_DEPENSES_PREVISION!O275)=0,"",ANXE_1_DEPENSES_PREVISION!O275)</f>
        <v/>
      </c>
      <c r="J275" s="32" t="str">
        <f>IF((ANXE_1_DEPENSES_PREVISION!P275)=0,"",ANXE_1_DEPENSES_PREVISION!P275)</f>
        <v/>
      </c>
      <c r="K275" s="32" t="str">
        <f>IF((ANXE_1_DEPENSES_PREVISION!Q275)=0,"",ANXE_1_DEPENSES_PREVISION!Q275)</f>
        <v/>
      </c>
      <c r="L275" s="33" t="str">
        <f>IF((ANXE_1_DEPENSES_PREVISION!R275)=0,"",ANXE_1_DEPENSES_PREVISION!R275)</f>
        <v/>
      </c>
      <c r="M275" s="10" t="str">
        <f>IF((ANXE_1_DEPENSES_PREVISION!D275)=0,"",ANXE_1_DEPENSES_PREVISION!D275)</f>
        <v/>
      </c>
      <c r="N275" s="10" t="str">
        <f>IF((ANXE_1_DEPENSES_PREVISION!E275)=0,"",ANXE_1_DEPENSES_PREVISION!E275)</f>
        <v/>
      </c>
      <c r="O275" s="10" t="str">
        <f>IF((ANXE_1_DEPENSES_PREVISION!F275)=0,"",ANXE_1_DEPENSES_PREVISION!F275)</f>
        <v/>
      </c>
      <c r="P275" s="10" t="str">
        <f>IF((ANXE_1_DEPENSES_PREVISION!K275)=0,"",ANXE_1_DEPENSES_PREVISION!K275)</f>
        <v/>
      </c>
      <c r="Q275" s="10" t="str">
        <f>IF((ANXE_1_DEPENSES_PREVISION!L275)=0,"",ANXE_1_DEPENSES_PREVISION!L275)</f>
        <v/>
      </c>
      <c r="R275" s="10" t="str">
        <f>IF((ANXE_1_DEPENSES_PREVISION!M275)=0,"",ANXE_1_DEPENSES_PREVISION!M275)</f>
        <v/>
      </c>
      <c r="S275" s="128" t="str">
        <f>IF((ANXE_1_DEPENSES_PREVISION!N275)=0,"",ANXE_1_DEPENSES_PREVISION!N275)</f>
        <v/>
      </c>
      <c r="T275" s="128" t="str">
        <f>IF((ANXE_1_DEPENSES_PREVISION!O275)=0,"",ANXE_1_DEPENSES_PREVISION!O275)</f>
        <v/>
      </c>
      <c r="U275" s="128" t="str">
        <f>IF((ANXE_1_DEPENSES_PREVISION!P275)=0,"",ANXE_1_DEPENSES_PREVISION!P275)</f>
        <v/>
      </c>
      <c r="V275" s="128" t="str">
        <f>IF((ANXE_1_DEPENSES_PREVISION!Q275)=0,"",ANXE_1_DEPENSES_PREVISION!Q275)</f>
        <v/>
      </c>
      <c r="W275" s="10" t="str">
        <f>IF((ANXE_1_DEPENSES_PREVISION!R275)=0,"",ANXE_1_DEPENSES_PREVISION!R275)</f>
        <v/>
      </c>
      <c r="X275" s="36"/>
      <c r="Y275" s="35" t="str">
        <f t="shared" si="16"/>
        <v/>
      </c>
      <c r="Z275" s="12" t="str">
        <f t="shared" si="17"/>
        <v/>
      </c>
      <c r="AA275" s="37" t="str">
        <f t="shared" si="18"/>
        <v/>
      </c>
      <c r="AB275" s="35" t="str">
        <f t="shared" si="19"/>
        <v/>
      </c>
      <c r="AC275" s="35"/>
      <c r="AD275" s="11"/>
    </row>
    <row r="276" spans="2:30" x14ac:dyDescent="0.25">
      <c r="B276" s="33" t="str">
        <f>IF((ANXE_1_DEPENSES_PREVISION!D276)=0,"",ANXE_1_DEPENSES_PREVISION!D276)</f>
        <v/>
      </c>
      <c r="C276" s="33" t="str">
        <f>IF((ANXE_1_DEPENSES_PREVISION!E276)=0,"",ANXE_1_DEPENSES_PREVISION!E276)</f>
        <v/>
      </c>
      <c r="D276" s="33" t="str">
        <f>IF((ANXE_1_DEPENSES_PREVISION!F276)=0,"",ANXE_1_DEPENSES_PREVISION!F276)</f>
        <v/>
      </c>
      <c r="E276" s="33" t="str">
        <f>IF((ANXE_1_DEPENSES_PREVISION!K276)=0,"",ANXE_1_DEPENSES_PREVISION!K276)</f>
        <v/>
      </c>
      <c r="F276" s="33" t="str">
        <f>IF((ANXE_1_DEPENSES_PREVISION!L276)=0,"",ANXE_1_DEPENSES_PREVISION!L276)</f>
        <v/>
      </c>
      <c r="G276" s="33" t="str">
        <f>IF((ANXE_1_DEPENSES_PREVISION!M276)=0,"",ANXE_1_DEPENSES_PREVISION!M276)</f>
        <v/>
      </c>
      <c r="H276" s="32" t="str">
        <f>IF((ANXE_1_DEPENSES_PREVISION!N276)=0,"",ANXE_1_DEPENSES_PREVISION!N276)</f>
        <v/>
      </c>
      <c r="I276" s="32" t="str">
        <f>IF((ANXE_1_DEPENSES_PREVISION!O276)=0,"",ANXE_1_DEPENSES_PREVISION!O276)</f>
        <v/>
      </c>
      <c r="J276" s="32" t="str">
        <f>IF((ANXE_1_DEPENSES_PREVISION!P276)=0,"",ANXE_1_DEPENSES_PREVISION!P276)</f>
        <v/>
      </c>
      <c r="K276" s="32" t="str">
        <f>IF((ANXE_1_DEPENSES_PREVISION!Q276)=0,"",ANXE_1_DEPENSES_PREVISION!Q276)</f>
        <v/>
      </c>
      <c r="L276" s="33" t="str">
        <f>IF((ANXE_1_DEPENSES_PREVISION!R276)=0,"",ANXE_1_DEPENSES_PREVISION!R276)</f>
        <v/>
      </c>
      <c r="M276" s="10" t="str">
        <f>IF((ANXE_1_DEPENSES_PREVISION!D276)=0,"",ANXE_1_DEPENSES_PREVISION!D276)</f>
        <v/>
      </c>
      <c r="N276" s="10" t="str">
        <f>IF((ANXE_1_DEPENSES_PREVISION!E276)=0,"",ANXE_1_DEPENSES_PREVISION!E276)</f>
        <v/>
      </c>
      <c r="O276" s="10" t="str">
        <f>IF((ANXE_1_DEPENSES_PREVISION!F276)=0,"",ANXE_1_DEPENSES_PREVISION!F276)</f>
        <v/>
      </c>
      <c r="P276" s="10" t="str">
        <f>IF((ANXE_1_DEPENSES_PREVISION!K276)=0,"",ANXE_1_DEPENSES_PREVISION!K276)</f>
        <v/>
      </c>
      <c r="Q276" s="10" t="str">
        <f>IF((ANXE_1_DEPENSES_PREVISION!L276)=0,"",ANXE_1_DEPENSES_PREVISION!L276)</f>
        <v/>
      </c>
      <c r="R276" s="10" t="str">
        <f>IF((ANXE_1_DEPENSES_PREVISION!M276)=0,"",ANXE_1_DEPENSES_PREVISION!M276)</f>
        <v/>
      </c>
      <c r="S276" s="128" t="str">
        <f>IF((ANXE_1_DEPENSES_PREVISION!N276)=0,"",ANXE_1_DEPENSES_PREVISION!N276)</f>
        <v/>
      </c>
      <c r="T276" s="128" t="str">
        <f>IF((ANXE_1_DEPENSES_PREVISION!O276)=0,"",ANXE_1_DEPENSES_PREVISION!O276)</f>
        <v/>
      </c>
      <c r="U276" s="128" t="str">
        <f>IF((ANXE_1_DEPENSES_PREVISION!P276)=0,"",ANXE_1_DEPENSES_PREVISION!P276)</f>
        <v/>
      </c>
      <c r="V276" s="128" t="str">
        <f>IF((ANXE_1_DEPENSES_PREVISION!Q276)=0,"",ANXE_1_DEPENSES_PREVISION!Q276)</f>
        <v/>
      </c>
      <c r="W276" s="10" t="str">
        <f>IF((ANXE_1_DEPENSES_PREVISION!R276)=0,"",ANXE_1_DEPENSES_PREVISION!R276)</f>
        <v/>
      </c>
      <c r="X276" s="36"/>
      <c r="Y276" s="35" t="str">
        <f t="shared" si="16"/>
        <v/>
      </c>
      <c r="Z276" s="12" t="str">
        <f t="shared" si="17"/>
        <v/>
      </c>
      <c r="AA276" s="37" t="str">
        <f t="shared" si="18"/>
        <v/>
      </c>
      <c r="AB276" s="35" t="str">
        <f t="shared" si="19"/>
        <v/>
      </c>
      <c r="AC276" s="35"/>
      <c r="AD276" s="11"/>
    </row>
    <row r="277" spans="2:30" x14ac:dyDescent="0.25">
      <c r="B277" s="33" t="str">
        <f>IF((ANXE_1_DEPENSES_PREVISION!D277)=0,"",ANXE_1_DEPENSES_PREVISION!D277)</f>
        <v/>
      </c>
      <c r="C277" s="33" t="str">
        <f>IF((ANXE_1_DEPENSES_PREVISION!E277)=0,"",ANXE_1_DEPENSES_PREVISION!E277)</f>
        <v/>
      </c>
      <c r="D277" s="33" t="str">
        <f>IF((ANXE_1_DEPENSES_PREVISION!F277)=0,"",ANXE_1_DEPENSES_PREVISION!F277)</f>
        <v/>
      </c>
      <c r="E277" s="33" t="str">
        <f>IF((ANXE_1_DEPENSES_PREVISION!K277)=0,"",ANXE_1_DEPENSES_PREVISION!K277)</f>
        <v/>
      </c>
      <c r="F277" s="33" t="str">
        <f>IF((ANXE_1_DEPENSES_PREVISION!L277)=0,"",ANXE_1_DEPENSES_PREVISION!L277)</f>
        <v/>
      </c>
      <c r="G277" s="33" t="str">
        <f>IF((ANXE_1_DEPENSES_PREVISION!M277)=0,"",ANXE_1_DEPENSES_PREVISION!M277)</f>
        <v/>
      </c>
      <c r="H277" s="32" t="str">
        <f>IF((ANXE_1_DEPENSES_PREVISION!N277)=0,"",ANXE_1_DEPENSES_PREVISION!N277)</f>
        <v/>
      </c>
      <c r="I277" s="32" t="str">
        <f>IF((ANXE_1_DEPENSES_PREVISION!O277)=0,"",ANXE_1_DEPENSES_PREVISION!O277)</f>
        <v/>
      </c>
      <c r="J277" s="32" t="str">
        <f>IF((ANXE_1_DEPENSES_PREVISION!P277)=0,"",ANXE_1_DEPENSES_PREVISION!P277)</f>
        <v/>
      </c>
      <c r="K277" s="32" t="str">
        <f>IF((ANXE_1_DEPENSES_PREVISION!Q277)=0,"",ANXE_1_DEPENSES_PREVISION!Q277)</f>
        <v/>
      </c>
      <c r="L277" s="33" t="str">
        <f>IF((ANXE_1_DEPENSES_PREVISION!R277)=0,"",ANXE_1_DEPENSES_PREVISION!R277)</f>
        <v/>
      </c>
      <c r="M277" s="10" t="str">
        <f>IF((ANXE_1_DEPENSES_PREVISION!D277)=0,"",ANXE_1_DEPENSES_PREVISION!D277)</f>
        <v/>
      </c>
      <c r="N277" s="10" t="str">
        <f>IF((ANXE_1_DEPENSES_PREVISION!E277)=0,"",ANXE_1_DEPENSES_PREVISION!E277)</f>
        <v/>
      </c>
      <c r="O277" s="10" t="str">
        <f>IF((ANXE_1_DEPENSES_PREVISION!F277)=0,"",ANXE_1_DEPENSES_PREVISION!F277)</f>
        <v/>
      </c>
      <c r="P277" s="10" t="str">
        <f>IF((ANXE_1_DEPENSES_PREVISION!K277)=0,"",ANXE_1_DEPENSES_PREVISION!K277)</f>
        <v/>
      </c>
      <c r="Q277" s="10" t="str">
        <f>IF((ANXE_1_DEPENSES_PREVISION!L277)=0,"",ANXE_1_DEPENSES_PREVISION!L277)</f>
        <v/>
      </c>
      <c r="R277" s="10" t="str">
        <f>IF((ANXE_1_DEPENSES_PREVISION!M277)=0,"",ANXE_1_DEPENSES_PREVISION!M277)</f>
        <v/>
      </c>
      <c r="S277" s="128" t="str">
        <f>IF((ANXE_1_DEPENSES_PREVISION!N277)=0,"",ANXE_1_DEPENSES_PREVISION!N277)</f>
        <v/>
      </c>
      <c r="T277" s="128" t="str">
        <f>IF((ANXE_1_DEPENSES_PREVISION!O277)=0,"",ANXE_1_DEPENSES_PREVISION!O277)</f>
        <v/>
      </c>
      <c r="U277" s="128" t="str">
        <f>IF((ANXE_1_DEPENSES_PREVISION!P277)=0,"",ANXE_1_DEPENSES_PREVISION!P277)</f>
        <v/>
      </c>
      <c r="V277" s="128" t="str">
        <f>IF((ANXE_1_DEPENSES_PREVISION!Q277)=0,"",ANXE_1_DEPENSES_PREVISION!Q277)</f>
        <v/>
      </c>
      <c r="W277" s="10" t="str">
        <f>IF((ANXE_1_DEPENSES_PREVISION!R277)=0,"",ANXE_1_DEPENSES_PREVISION!R277)</f>
        <v/>
      </c>
      <c r="X277" s="36"/>
      <c r="Y277" s="35" t="str">
        <f t="shared" si="16"/>
        <v/>
      </c>
      <c r="Z277" s="12" t="str">
        <f t="shared" si="17"/>
        <v/>
      </c>
      <c r="AA277" s="37" t="str">
        <f t="shared" si="18"/>
        <v/>
      </c>
      <c r="AB277" s="35" t="str">
        <f t="shared" si="19"/>
        <v/>
      </c>
      <c r="AC277" s="35"/>
      <c r="AD277" s="11"/>
    </row>
    <row r="278" spans="2:30" x14ac:dyDescent="0.25">
      <c r="B278" s="33" t="str">
        <f>IF((ANXE_1_DEPENSES_PREVISION!D278)=0,"",ANXE_1_DEPENSES_PREVISION!D278)</f>
        <v/>
      </c>
      <c r="C278" s="33" t="str">
        <f>IF((ANXE_1_DEPENSES_PREVISION!E278)=0,"",ANXE_1_DEPENSES_PREVISION!E278)</f>
        <v/>
      </c>
      <c r="D278" s="33" t="str">
        <f>IF((ANXE_1_DEPENSES_PREVISION!F278)=0,"",ANXE_1_DEPENSES_PREVISION!F278)</f>
        <v/>
      </c>
      <c r="E278" s="33" t="str">
        <f>IF((ANXE_1_DEPENSES_PREVISION!K278)=0,"",ANXE_1_DEPENSES_PREVISION!K278)</f>
        <v/>
      </c>
      <c r="F278" s="33" t="str">
        <f>IF((ANXE_1_DEPENSES_PREVISION!L278)=0,"",ANXE_1_DEPENSES_PREVISION!L278)</f>
        <v/>
      </c>
      <c r="G278" s="33" t="str">
        <f>IF((ANXE_1_DEPENSES_PREVISION!M278)=0,"",ANXE_1_DEPENSES_PREVISION!M278)</f>
        <v/>
      </c>
      <c r="H278" s="32" t="str">
        <f>IF((ANXE_1_DEPENSES_PREVISION!N278)=0,"",ANXE_1_DEPENSES_PREVISION!N278)</f>
        <v/>
      </c>
      <c r="I278" s="32" t="str">
        <f>IF((ANXE_1_DEPENSES_PREVISION!O278)=0,"",ANXE_1_DEPENSES_PREVISION!O278)</f>
        <v/>
      </c>
      <c r="J278" s="32" t="str">
        <f>IF((ANXE_1_DEPENSES_PREVISION!P278)=0,"",ANXE_1_DEPENSES_PREVISION!P278)</f>
        <v/>
      </c>
      <c r="K278" s="32" t="str">
        <f>IF((ANXE_1_DEPENSES_PREVISION!Q278)=0,"",ANXE_1_DEPENSES_PREVISION!Q278)</f>
        <v/>
      </c>
      <c r="L278" s="33" t="str">
        <f>IF((ANXE_1_DEPENSES_PREVISION!R278)=0,"",ANXE_1_DEPENSES_PREVISION!R278)</f>
        <v/>
      </c>
      <c r="M278" s="10" t="str">
        <f>IF((ANXE_1_DEPENSES_PREVISION!D278)=0,"",ANXE_1_DEPENSES_PREVISION!D278)</f>
        <v/>
      </c>
      <c r="N278" s="10" t="str">
        <f>IF((ANXE_1_DEPENSES_PREVISION!E278)=0,"",ANXE_1_DEPENSES_PREVISION!E278)</f>
        <v/>
      </c>
      <c r="O278" s="10" t="str">
        <f>IF((ANXE_1_DEPENSES_PREVISION!F278)=0,"",ANXE_1_DEPENSES_PREVISION!F278)</f>
        <v/>
      </c>
      <c r="P278" s="10" t="str">
        <f>IF((ANXE_1_DEPENSES_PREVISION!K278)=0,"",ANXE_1_DEPENSES_PREVISION!K278)</f>
        <v/>
      </c>
      <c r="Q278" s="10" t="str">
        <f>IF((ANXE_1_DEPENSES_PREVISION!L278)=0,"",ANXE_1_DEPENSES_PREVISION!L278)</f>
        <v/>
      </c>
      <c r="R278" s="10" t="str">
        <f>IF((ANXE_1_DEPENSES_PREVISION!M278)=0,"",ANXE_1_DEPENSES_PREVISION!M278)</f>
        <v/>
      </c>
      <c r="S278" s="128" t="str">
        <f>IF((ANXE_1_DEPENSES_PREVISION!N278)=0,"",ANXE_1_DEPENSES_PREVISION!N278)</f>
        <v/>
      </c>
      <c r="T278" s="128" t="str">
        <f>IF((ANXE_1_DEPENSES_PREVISION!O278)=0,"",ANXE_1_DEPENSES_PREVISION!O278)</f>
        <v/>
      </c>
      <c r="U278" s="128" t="str">
        <f>IF((ANXE_1_DEPENSES_PREVISION!P278)=0,"",ANXE_1_DEPENSES_PREVISION!P278)</f>
        <v/>
      </c>
      <c r="V278" s="128" t="str">
        <f>IF((ANXE_1_DEPENSES_PREVISION!Q278)=0,"",ANXE_1_DEPENSES_PREVISION!Q278)</f>
        <v/>
      </c>
      <c r="W278" s="10" t="str">
        <f>IF((ANXE_1_DEPENSES_PREVISION!R278)=0,"",ANXE_1_DEPENSES_PREVISION!R278)</f>
        <v/>
      </c>
      <c r="X278" s="36"/>
      <c r="Y278" s="35" t="str">
        <f t="shared" si="16"/>
        <v/>
      </c>
      <c r="Z278" s="12" t="str">
        <f t="shared" si="17"/>
        <v/>
      </c>
      <c r="AA278" s="37" t="str">
        <f t="shared" si="18"/>
        <v/>
      </c>
      <c r="AB278" s="35" t="str">
        <f t="shared" si="19"/>
        <v/>
      </c>
      <c r="AC278" s="35"/>
      <c r="AD278" s="11"/>
    </row>
    <row r="279" spans="2:30" x14ac:dyDescent="0.25">
      <c r="B279" s="33" t="str">
        <f>IF((ANXE_1_DEPENSES_PREVISION!D279)=0,"",ANXE_1_DEPENSES_PREVISION!D279)</f>
        <v/>
      </c>
      <c r="C279" s="33" t="str">
        <f>IF((ANXE_1_DEPENSES_PREVISION!E279)=0,"",ANXE_1_DEPENSES_PREVISION!E279)</f>
        <v/>
      </c>
      <c r="D279" s="33" t="str">
        <f>IF((ANXE_1_DEPENSES_PREVISION!F279)=0,"",ANXE_1_DEPENSES_PREVISION!F279)</f>
        <v/>
      </c>
      <c r="E279" s="33" t="str">
        <f>IF((ANXE_1_DEPENSES_PREVISION!K279)=0,"",ANXE_1_DEPENSES_PREVISION!K279)</f>
        <v/>
      </c>
      <c r="F279" s="33" t="str">
        <f>IF((ANXE_1_DEPENSES_PREVISION!L279)=0,"",ANXE_1_DEPENSES_PREVISION!L279)</f>
        <v/>
      </c>
      <c r="G279" s="33" t="str">
        <f>IF((ANXE_1_DEPENSES_PREVISION!M279)=0,"",ANXE_1_DEPENSES_PREVISION!M279)</f>
        <v/>
      </c>
      <c r="H279" s="32" t="str">
        <f>IF((ANXE_1_DEPENSES_PREVISION!N279)=0,"",ANXE_1_DEPENSES_PREVISION!N279)</f>
        <v/>
      </c>
      <c r="I279" s="32" t="str">
        <f>IF((ANXE_1_DEPENSES_PREVISION!O279)=0,"",ANXE_1_DEPENSES_PREVISION!O279)</f>
        <v/>
      </c>
      <c r="J279" s="32" t="str">
        <f>IF((ANXE_1_DEPENSES_PREVISION!P279)=0,"",ANXE_1_DEPENSES_PREVISION!P279)</f>
        <v/>
      </c>
      <c r="K279" s="32" t="str">
        <f>IF((ANXE_1_DEPENSES_PREVISION!Q279)=0,"",ANXE_1_DEPENSES_PREVISION!Q279)</f>
        <v/>
      </c>
      <c r="L279" s="33" t="str">
        <f>IF((ANXE_1_DEPENSES_PREVISION!R279)=0,"",ANXE_1_DEPENSES_PREVISION!R279)</f>
        <v/>
      </c>
      <c r="M279" s="10" t="str">
        <f>IF((ANXE_1_DEPENSES_PREVISION!D279)=0,"",ANXE_1_DEPENSES_PREVISION!D279)</f>
        <v/>
      </c>
      <c r="N279" s="10" t="str">
        <f>IF((ANXE_1_DEPENSES_PREVISION!E279)=0,"",ANXE_1_DEPENSES_PREVISION!E279)</f>
        <v/>
      </c>
      <c r="O279" s="10" t="str">
        <f>IF((ANXE_1_DEPENSES_PREVISION!F279)=0,"",ANXE_1_DEPENSES_PREVISION!F279)</f>
        <v/>
      </c>
      <c r="P279" s="10" t="str">
        <f>IF((ANXE_1_DEPENSES_PREVISION!K279)=0,"",ANXE_1_DEPENSES_PREVISION!K279)</f>
        <v/>
      </c>
      <c r="Q279" s="10" t="str">
        <f>IF((ANXE_1_DEPENSES_PREVISION!L279)=0,"",ANXE_1_DEPENSES_PREVISION!L279)</f>
        <v/>
      </c>
      <c r="R279" s="10" t="str">
        <f>IF((ANXE_1_DEPENSES_PREVISION!M279)=0,"",ANXE_1_DEPENSES_PREVISION!M279)</f>
        <v/>
      </c>
      <c r="S279" s="128" t="str">
        <f>IF((ANXE_1_DEPENSES_PREVISION!N279)=0,"",ANXE_1_DEPENSES_PREVISION!N279)</f>
        <v/>
      </c>
      <c r="T279" s="128" t="str">
        <f>IF((ANXE_1_DEPENSES_PREVISION!O279)=0,"",ANXE_1_DEPENSES_PREVISION!O279)</f>
        <v/>
      </c>
      <c r="U279" s="128" t="str">
        <f>IF((ANXE_1_DEPENSES_PREVISION!P279)=0,"",ANXE_1_DEPENSES_PREVISION!P279)</f>
        <v/>
      </c>
      <c r="V279" s="128" t="str">
        <f>IF((ANXE_1_DEPENSES_PREVISION!Q279)=0,"",ANXE_1_DEPENSES_PREVISION!Q279)</f>
        <v/>
      </c>
      <c r="W279" s="10" t="str">
        <f>IF((ANXE_1_DEPENSES_PREVISION!R279)=0,"",ANXE_1_DEPENSES_PREVISION!R279)</f>
        <v/>
      </c>
      <c r="X279" s="36"/>
      <c r="Y279" s="35" t="str">
        <f t="shared" si="16"/>
        <v/>
      </c>
      <c r="Z279" s="12" t="str">
        <f t="shared" si="17"/>
        <v/>
      </c>
      <c r="AA279" s="37" t="str">
        <f t="shared" si="18"/>
        <v/>
      </c>
      <c r="AB279" s="35" t="str">
        <f t="shared" si="19"/>
        <v/>
      </c>
      <c r="AC279" s="35"/>
      <c r="AD279" s="11"/>
    </row>
    <row r="280" spans="2:30" x14ac:dyDescent="0.25">
      <c r="B280" s="33" t="str">
        <f>IF((ANXE_1_DEPENSES_PREVISION!D280)=0,"",ANXE_1_DEPENSES_PREVISION!D280)</f>
        <v/>
      </c>
      <c r="C280" s="33" t="str">
        <f>IF((ANXE_1_DEPENSES_PREVISION!E280)=0,"",ANXE_1_DEPENSES_PREVISION!E280)</f>
        <v/>
      </c>
      <c r="D280" s="33" t="str">
        <f>IF((ANXE_1_DEPENSES_PREVISION!F280)=0,"",ANXE_1_DEPENSES_PREVISION!F280)</f>
        <v/>
      </c>
      <c r="E280" s="33" t="str">
        <f>IF((ANXE_1_DEPENSES_PREVISION!K280)=0,"",ANXE_1_DEPENSES_PREVISION!K280)</f>
        <v/>
      </c>
      <c r="F280" s="33" t="str">
        <f>IF((ANXE_1_DEPENSES_PREVISION!L280)=0,"",ANXE_1_DEPENSES_PREVISION!L280)</f>
        <v/>
      </c>
      <c r="G280" s="33" t="str">
        <f>IF((ANXE_1_DEPENSES_PREVISION!M280)=0,"",ANXE_1_DEPENSES_PREVISION!M280)</f>
        <v/>
      </c>
      <c r="H280" s="32" t="str">
        <f>IF((ANXE_1_DEPENSES_PREVISION!N280)=0,"",ANXE_1_DEPENSES_PREVISION!N280)</f>
        <v/>
      </c>
      <c r="I280" s="32" t="str">
        <f>IF((ANXE_1_DEPENSES_PREVISION!O280)=0,"",ANXE_1_DEPENSES_PREVISION!O280)</f>
        <v/>
      </c>
      <c r="J280" s="32" t="str">
        <f>IF((ANXE_1_DEPENSES_PREVISION!P280)=0,"",ANXE_1_DEPENSES_PREVISION!P280)</f>
        <v/>
      </c>
      <c r="K280" s="32" t="str">
        <f>IF((ANXE_1_DEPENSES_PREVISION!Q280)=0,"",ANXE_1_DEPENSES_PREVISION!Q280)</f>
        <v/>
      </c>
      <c r="L280" s="33" t="str">
        <f>IF((ANXE_1_DEPENSES_PREVISION!R280)=0,"",ANXE_1_DEPENSES_PREVISION!R280)</f>
        <v/>
      </c>
      <c r="M280" s="10" t="str">
        <f>IF((ANXE_1_DEPENSES_PREVISION!D280)=0,"",ANXE_1_DEPENSES_PREVISION!D280)</f>
        <v/>
      </c>
      <c r="N280" s="10" t="str">
        <f>IF((ANXE_1_DEPENSES_PREVISION!E280)=0,"",ANXE_1_DEPENSES_PREVISION!E280)</f>
        <v/>
      </c>
      <c r="O280" s="10" t="str">
        <f>IF((ANXE_1_DEPENSES_PREVISION!F280)=0,"",ANXE_1_DEPENSES_PREVISION!F280)</f>
        <v/>
      </c>
      <c r="P280" s="10" t="str">
        <f>IF((ANXE_1_DEPENSES_PREVISION!K280)=0,"",ANXE_1_DEPENSES_PREVISION!K280)</f>
        <v/>
      </c>
      <c r="Q280" s="10" t="str">
        <f>IF((ANXE_1_DEPENSES_PREVISION!L280)=0,"",ANXE_1_DEPENSES_PREVISION!L280)</f>
        <v/>
      </c>
      <c r="R280" s="10" t="str">
        <f>IF((ANXE_1_DEPENSES_PREVISION!M280)=0,"",ANXE_1_DEPENSES_PREVISION!M280)</f>
        <v/>
      </c>
      <c r="S280" s="128" t="str">
        <f>IF((ANXE_1_DEPENSES_PREVISION!N280)=0,"",ANXE_1_DEPENSES_PREVISION!N280)</f>
        <v/>
      </c>
      <c r="T280" s="128" t="str">
        <f>IF((ANXE_1_DEPENSES_PREVISION!O280)=0,"",ANXE_1_DEPENSES_PREVISION!O280)</f>
        <v/>
      </c>
      <c r="U280" s="128" t="str">
        <f>IF((ANXE_1_DEPENSES_PREVISION!P280)=0,"",ANXE_1_DEPENSES_PREVISION!P280)</f>
        <v/>
      </c>
      <c r="V280" s="128" t="str">
        <f>IF((ANXE_1_DEPENSES_PREVISION!Q280)=0,"",ANXE_1_DEPENSES_PREVISION!Q280)</f>
        <v/>
      </c>
      <c r="W280" s="10" t="str">
        <f>IF((ANXE_1_DEPENSES_PREVISION!R280)=0,"",ANXE_1_DEPENSES_PREVISION!R280)</f>
        <v/>
      </c>
      <c r="X280" s="36"/>
      <c r="Y280" s="35" t="str">
        <f t="shared" si="16"/>
        <v/>
      </c>
      <c r="Z280" s="12" t="str">
        <f t="shared" si="17"/>
        <v/>
      </c>
      <c r="AA280" s="37" t="str">
        <f t="shared" si="18"/>
        <v/>
      </c>
      <c r="AB280" s="35" t="str">
        <f t="shared" si="19"/>
        <v/>
      </c>
      <c r="AC280" s="35"/>
      <c r="AD280" s="11"/>
    </row>
    <row r="281" spans="2:30" x14ac:dyDescent="0.25">
      <c r="B281" s="33" t="str">
        <f>IF((ANXE_1_DEPENSES_PREVISION!D281)=0,"",ANXE_1_DEPENSES_PREVISION!D281)</f>
        <v/>
      </c>
      <c r="C281" s="33" t="str">
        <f>IF((ANXE_1_DEPENSES_PREVISION!E281)=0,"",ANXE_1_DEPENSES_PREVISION!E281)</f>
        <v/>
      </c>
      <c r="D281" s="33" t="str">
        <f>IF((ANXE_1_DEPENSES_PREVISION!F281)=0,"",ANXE_1_DEPENSES_PREVISION!F281)</f>
        <v/>
      </c>
      <c r="E281" s="33" t="str">
        <f>IF((ANXE_1_DEPENSES_PREVISION!K281)=0,"",ANXE_1_DEPENSES_PREVISION!K281)</f>
        <v/>
      </c>
      <c r="F281" s="33" t="str">
        <f>IF((ANXE_1_DEPENSES_PREVISION!L281)=0,"",ANXE_1_DEPENSES_PREVISION!L281)</f>
        <v/>
      </c>
      <c r="G281" s="33" t="str">
        <f>IF((ANXE_1_DEPENSES_PREVISION!M281)=0,"",ANXE_1_DEPENSES_PREVISION!M281)</f>
        <v/>
      </c>
      <c r="H281" s="32" t="str">
        <f>IF((ANXE_1_DEPENSES_PREVISION!N281)=0,"",ANXE_1_DEPENSES_PREVISION!N281)</f>
        <v/>
      </c>
      <c r="I281" s="32" t="str">
        <f>IF((ANXE_1_DEPENSES_PREVISION!O281)=0,"",ANXE_1_DEPENSES_PREVISION!O281)</f>
        <v/>
      </c>
      <c r="J281" s="32" t="str">
        <f>IF((ANXE_1_DEPENSES_PREVISION!P281)=0,"",ANXE_1_DEPENSES_PREVISION!P281)</f>
        <v/>
      </c>
      <c r="K281" s="32" t="str">
        <f>IF((ANXE_1_DEPENSES_PREVISION!Q281)=0,"",ANXE_1_DEPENSES_PREVISION!Q281)</f>
        <v/>
      </c>
      <c r="L281" s="33" t="str">
        <f>IF((ANXE_1_DEPENSES_PREVISION!R281)=0,"",ANXE_1_DEPENSES_PREVISION!R281)</f>
        <v/>
      </c>
      <c r="M281" s="10" t="str">
        <f>IF((ANXE_1_DEPENSES_PREVISION!D281)=0,"",ANXE_1_DEPENSES_PREVISION!D281)</f>
        <v/>
      </c>
      <c r="N281" s="10" t="str">
        <f>IF((ANXE_1_DEPENSES_PREVISION!E281)=0,"",ANXE_1_DEPENSES_PREVISION!E281)</f>
        <v/>
      </c>
      <c r="O281" s="10" t="str">
        <f>IF((ANXE_1_DEPENSES_PREVISION!F281)=0,"",ANXE_1_DEPENSES_PREVISION!F281)</f>
        <v/>
      </c>
      <c r="P281" s="10" t="str">
        <f>IF((ANXE_1_DEPENSES_PREVISION!K281)=0,"",ANXE_1_DEPENSES_PREVISION!K281)</f>
        <v/>
      </c>
      <c r="Q281" s="10" t="str">
        <f>IF((ANXE_1_DEPENSES_PREVISION!L281)=0,"",ANXE_1_DEPENSES_PREVISION!L281)</f>
        <v/>
      </c>
      <c r="R281" s="10" t="str">
        <f>IF((ANXE_1_DEPENSES_PREVISION!M281)=0,"",ANXE_1_DEPENSES_PREVISION!M281)</f>
        <v/>
      </c>
      <c r="S281" s="128" t="str">
        <f>IF((ANXE_1_DEPENSES_PREVISION!N281)=0,"",ANXE_1_DEPENSES_PREVISION!N281)</f>
        <v/>
      </c>
      <c r="T281" s="128" t="str">
        <f>IF((ANXE_1_DEPENSES_PREVISION!O281)=0,"",ANXE_1_DEPENSES_PREVISION!O281)</f>
        <v/>
      </c>
      <c r="U281" s="128" t="str">
        <f>IF((ANXE_1_DEPENSES_PREVISION!P281)=0,"",ANXE_1_DEPENSES_PREVISION!P281)</f>
        <v/>
      </c>
      <c r="V281" s="128" t="str">
        <f>IF((ANXE_1_DEPENSES_PREVISION!Q281)=0,"",ANXE_1_DEPENSES_PREVISION!Q281)</f>
        <v/>
      </c>
      <c r="W281" s="10" t="str">
        <f>IF((ANXE_1_DEPENSES_PREVISION!R281)=0,"",ANXE_1_DEPENSES_PREVISION!R281)</f>
        <v/>
      </c>
      <c r="X281" s="36"/>
      <c r="Y281" s="35" t="str">
        <f t="shared" si="16"/>
        <v/>
      </c>
      <c r="Z281" s="12" t="str">
        <f t="shared" si="17"/>
        <v/>
      </c>
      <c r="AA281" s="37" t="str">
        <f t="shared" si="18"/>
        <v/>
      </c>
      <c r="AB281" s="35" t="str">
        <f t="shared" si="19"/>
        <v/>
      </c>
      <c r="AC281" s="35"/>
      <c r="AD281" s="11"/>
    </row>
    <row r="282" spans="2:30" x14ac:dyDescent="0.25">
      <c r="B282" s="33" t="str">
        <f>IF((ANXE_1_DEPENSES_PREVISION!D282)=0,"",ANXE_1_DEPENSES_PREVISION!D282)</f>
        <v/>
      </c>
      <c r="C282" s="33" t="str">
        <f>IF((ANXE_1_DEPENSES_PREVISION!E282)=0,"",ANXE_1_DEPENSES_PREVISION!E282)</f>
        <v/>
      </c>
      <c r="D282" s="33" t="str">
        <f>IF((ANXE_1_DEPENSES_PREVISION!F282)=0,"",ANXE_1_DEPENSES_PREVISION!F282)</f>
        <v/>
      </c>
      <c r="E282" s="33" t="str">
        <f>IF((ANXE_1_DEPENSES_PREVISION!K282)=0,"",ANXE_1_DEPENSES_PREVISION!K282)</f>
        <v/>
      </c>
      <c r="F282" s="33" t="str">
        <f>IF((ANXE_1_DEPENSES_PREVISION!L282)=0,"",ANXE_1_DEPENSES_PREVISION!L282)</f>
        <v/>
      </c>
      <c r="G282" s="33" t="str">
        <f>IF((ANXE_1_DEPENSES_PREVISION!M282)=0,"",ANXE_1_DEPENSES_PREVISION!M282)</f>
        <v/>
      </c>
      <c r="H282" s="32" t="str">
        <f>IF((ANXE_1_DEPENSES_PREVISION!N282)=0,"",ANXE_1_DEPENSES_PREVISION!N282)</f>
        <v/>
      </c>
      <c r="I282" s="32" t="str">
        <f>IF((ANXE_1_DEPENSES_PREVISION!O282)=0,"",ANXE_1_DEPENSES_PREVISION!O282)</f>
        <v/>
      </c>
      <c r="J282" s="32" t="str">
        <f>IF((ANXE_1_DEPENSES_PREVISION!P282)=0,"",ANXE_1_DEPENSES_PREVISION!P282)</f>
        <v/>
      </c>
      <c r="K282" s="32" t="str">
        <f>IF((ANXE_1_DEPENSES_PREVISION!Q282)=0,"",ANXE_1_DEPENSES_PREVISION!Q282)</f>
        <v/>
      </c>
      <c r="L282" s="33" t="str">
        <f>IF((ANXE_1_DEPENSES_PREVISION!R282)=0,"",ANXE_1_DEPENSES_PREVISION!R282)</f>
        <v/>
      </c>
      <c r="M282" s="10" t="str">
        <f>IF((ANXE_1_DEPENSES_PREVISION!D282)=0,"",ANXE_1_DEPENSES_PREVISION!D282)</f>
        <v/>
      </c>
      <c r="N282" s="10" t="str">
        <f>IF((ANXE_1_DEPENSES_PREVISION!E282)=0,"",ANXE_1_DEPENSES_PREVISION!E282)</f>
        <v/>
      </c>
      <c r="O282" s="10" t="str">
        <f>IF((ANXE_1_DEPENSES_PREVISION!F282)=0,"",ANXE_1_DEPENSES_PREVISION!F282)</f>
        <v/>
      </c>
      <c r="P282" s="10" t="str">
        <f>IF((ANXE_1_DEPENSES_PREVISION!K282)=0,"",ANXE_1_DEPENSES_PREVISION!K282)</f>
        <v/>
      </c>
      <c r="Q282" s="10" t="str">
        <f>IF((ANXE_1_DEPENSES_PREVISION!L282)=0,"",ANXE_1_DEPENSES_PREVISION!L282)</f>
        <v/>
      </c>
      <c r="R282" s="10" t="str">
        <f>IF((ANXE_1_DEPENSES_PREVISION!M282)=0,"",ANXE_1_DEPENSES_PREVISION!M282)</f>
        <v/>
      </c>
      <c r="S282" s="128" t="str">
        <f>IF((ANXE_1_DEPENSES_PREVISION!N282)=0,"",ANXE_1_DEPENSES_PREVISION!N282)</f>
        <v/>
      </c>
      <c r="T282" s="128" t="str">
        <f>IF((ANXE_1_DEPENSES_PREVISION!O282)=0,"",ANXE_1_DEPENSES_PREVISION!O282)</f>
        <v/>
      </c>
      <c r="U282" s="128" t="str">
        <f>IF((ANXE_1_DEPENSES_PREVISION!P282)=0,"",ANXE_1_DEPENSES_PREVISION!P282)</f>
        <v/>
      </c>
      <c r="V282" s="128" t="str">
        <f>IF((ANXE_1_DEPENSES_PREVISION!Q282)=0,"",ANXE_1_DEPENSES_PREVISION!Q282)</f>
        <v/>
      </c>
      <c r="W282" s="10" t="str">
        <f>IF((ANXE_1_DEPENSES_PREVISION!R282)=0,"",ANXE_1_DEPENSES_PREVISION!R282)</f>
        <v/>
      </c>
      <c r="X282" s="36"/>
      <c r="Y282" s="35" t="str">
        <f t="shared" si="16"/>
        <v/>
      </c>
      <c r="Z282" s="12" t="str">
        <f t="shared" si="17"/>
        <v/>
      </c>
      <c r="AA282" s="37" t="str">
        <f t="shared" si="18"/>
        <v/>
      </c>
      <c r="AB282" s="35" t="str">
        <f t="shared" si="19"/>
        <v/>
      </c>
      <c r="AC282" s="35"/>
      <c r="AD282" s="11"/>
    </row>
    <row r="283" spans="2:30" x14ac:dyDescent="0.25">
      <c r="B283" s="33" t="str">
        <f>IF((ANXE_1_DEPENSES_PREVISION!D283)=0,"",ANXE_1_DEPENSES_PREVISION!D283)</f>
        <v/>
      </c>
      <c r="C283" s="33" t="str">
        <f>IF((ANXE_1_DEPENSES_PREVISION!E283)=0,"",ANXE_1_DEPENSES_PREVISION!E283)</f>
        <v/>
      </c>
      <c r="D283" s="33" t="str">
        <f>IF((ANXE_1_DEPENSES_PREVISION!F283)=0,"",ANXE_1_DEPENSES_PREVISION!F283)</f>
        <v/>
      </c>
      <c r="E283" s="33" t="str">
        <f>IF((ANXE_1_DEPENSES_PREVISION!K283)=0,"",ANXE_1_DEPENSES_PREVISION!K283)</f>
        <v/>
      </c>
      <c r="F283" s="33" t="str">
        <f>IF((ANXE_1_DEPENSES_PREVISION!L283)=0,"",ANXE_1_DEPENSES_PREVISION!L283)</f>
        <v/>
      </c>
      <c r="G283" s="33" t="str">
        <f>IF((ANXE_1_DEPENSES_PREVISION!M283)=0,"",ANXE_1_DEPENSES_PREVISION!M283)</f>
        <v/>
      </c>
      <c r="H283" s="32" t="str">
        <f>IF((ANXE_1_DEPENSES_PREVISION!N283)=0,"",ANXE_1_DEPENSES_PREVISION!N283)</f>
        <v/>
      </c>
      <c r="I283" s="32" t="str">
        <f>IF((ANXE_1_DEPENSES_PREVISION!O283)=0,"",ANXE_1_DEPENSES_PREVISION!O283)</f>
        <v/>
      </c>
      <c r="J283" s="32" t="str">
        <f>IF((ANXE_1_DEPENSES_PREVISION!P283)=0,"",ANXE_1_DEPENSES_PREVISION!P283)</f>
        <v/>
      </c>
      <c r="K283" s="32" t="str">
        <f>IF((ANXE_1_DEPENSES_PREVISION!Q283)=0,"",ANXE_1_DEPENSES_PREVISION!Q283)</f>
        <v/>
      </c>
      <c r="L283" s="33" t="str">
        <f>IF((ANXE_1_DEPENSES_PREVISION!R283)=0,"",ANXE_1_DEPENSES_PREVISION!R283)</f>
        <v/>
      </c>
      <c r="M283" s="10" t="str">
        <f>IF((ANXE_1_DEPENSES_PREVISION!D283)=0,"",ANXE_1_DEPENSES_PREVISION!D283)</f>
        <v/>
      </c>
      <c r="N283" s="10" t="str">
        <f>IF((ANXE_1_DEPENSES_PREVISION!E283)=0,"",ANXE_1_DEPENSES_PREVISION!E283)</f>
        <v/>
      </c>
      <c r="O283" s="10" t="str">
        <f>IF((ANXE_1_DEPENSES_PREVISION!F283)=0,"",ANXE_1_DEPENSES_PREVISION!F283)</f>
        <v/>
      </c>
      <c r="P283" s="10" t="str">
        <f>IF((ANXE_1_DEPENSES_PREVISION!K283)=0,"",ANXE_1_DEPENSES_PREVISION!K283)</f>
        <v/>
      </c>
      <c r="Q283" s="10" t="str">
        <f>IF((ANXE_1_DEPENSES_PREVISION!L283)=0,"",ANXE_1_DEPENSES_PREVISION!L283)</f>
        <v/>
      </c>
      <c r="R283" s="10" t="str">
        <f>IF((ANXE_1_DEPENSES_PREVISION!M283)=0,"",ANXE_1_DEPENSES_PREVISION!M283)</f>
        <v/>
      </c>
      <c r="S283" s="128" t="str">
        <f>IF((ANXE_1_DEPENSES_PREVISION!N283)=0,"",ANXE_1_DEPENSES_PREVISION!N283)</f>
        <v/>
      </c>
      <c r="T283" s="128" t="str">
        <f>IF((ANXE_1_DEPENSES_PREVISION!O283)=0,"",ANXE_1_DEPENSES_PREVISION!O283)</f>
        <v/>
      </c>
      <c r="U283" s="128" t="str">
        <f>IF((ANXE_1_DEPENSES_PREVISION!P283)=0,"",ANXE_1_DEPENSES_PREVISION!P283)</f>
        <v/>
      </c>
      <c r="V283" s="128" t="str">
        <f>IF((ANXE_1_DEPENSES_PREVISION!Q283)=0,"",ANXE_1_DEPENSES_PREVISION!Q283)</f>
        <v/>
      </c>
      <c r="W283" s="10" t="str">
        <f>IF((ANXE_1_DEPENSES_PREVISION!R283)=0,"",ANXE_1_DEPENSES_PREVISION!R283)</f>
        <v/>
      </c>
      <c r="X283" s="36"/>
      <c r="Y283" s="35" t="str">
        <f t="shared" si="16"/>
        <v/>
      </c>
      <c r="Z283" s="12" t="str">
        <f t="shared" si="17"/>
        <v/>
      </c>
      <c r="AA283" s="37" t="str">
        <f t="shared" si="18"/>
        <v/>
      </c>
      <c r="AB283" s="35" t="str">
        <f t="shared" si="19"/>
        <v/>
      </c>
      <c r="AC283" s="35"/>
      <c r="AD283" s="11"/>
    </row>
    <row r="284" spans="2:30" x14ac:dyDescent="0.25">
      <c r="B284" s="33" t="str">
        <f>IF((ANXE_1_DEPENSES_PREVISION!D284)=0,"",ANXE_1_DEPENSES_PREVISION!D284)</f>
        <v/>
      </c>
      <c r="C284" s="33" t="str">
        <f>IF((ANXE_1_DEPENSES_PREVISION!E284)=0,"",ANXE_1_DEPENSES_PREVISION!E284)</f>
        <v/>
      </c>
      <c r="D284" s="33" t="str">
        <f>IF((ANXE_1_DEPENSES_PREVISION!F284)=0,"",ANXE_1_DEPENSES_PREVISION!F284)</f>
        <v/>
      </c>
      <c r="E284" s="33" t="str">
        <f>IF((ANXE_1_DEPENSES_PREVISION!K284)=0,"",ANXE_1_DEPENSES_PREVISION!K284)</f>
        <v/>
      </c>
      <c r="F284" s="33" t="str">
        <f>IF((ANXE_1_DEPENSES_PREVISION!L284)=0,"",ANXE_1_DEPENSES_PREVISION!L284)</f>
        <v/>
      </c>
      <c r="G284" s="33" t="str">
        <f>IF((ANXE_1_DEPENSES_PREVISION!M284)=0,"",ANXE_1_DEPENSES_PREVISION!M284)</f>
        <v/>
      </c>
      <c r="H284" s="32" t="str">
        <f>IF((ANXE_1_DEPENSES_PREVISION!N284)=0,"",ANXE_1_DEPENSES_PREVISION!N284)</f>
        <v/>
      </c>
      <c r="I284" s="32" t="str">
        <f>IF((ANXE_1_DEPENSES_PREVISION!O284)=0,"",ANXE_1_DEPENSES_PREVISION!O284)</f>
        <v/>
      </c>
      <c r="J284" s="32" t="str">
        <f>IF((ANXE_1_DEPENSES_PREVISION!P284)=0,"",ANXE_1_DEPENSES_PREVISION!P284)</f>
        <v/>
      </c>
      <c r="K284" s="32" t="str">
        <f>IF((ANXE_1_DEPENSES_PREVISION!Q284)=0,"",ANXE_1_DEPENSES_PREVISION!Q284)</f>
        <v/>
      </c>
      <c r="L284" s="33" t="str">
        <f>IF((ANXE_1_DEPENSES_PREVISION!R284)=0,"",ANXE_1_DEPENSES_PREVISION!R284)</f>
        <v/>
      </c>
      <c r="M284" s="10" t="str">
        <f>IF((ANXE_1_DEPENSES_PREVISION!D284)=0,"",ANXE_1_DEPENSES_PREVISION!D284)</f>
        <v/>
      </c>
      <c r="N284" s="10" t="str">
        <f>IF((ANXE_1_DEPENSES_PREVISION!E284)=0,"",ANXE_1_DEPENSES_PREVISION!E284)</f>
        <v/>
      </c>
      <c r="O284" s="10" t="str">
        <f>IF((ANXE_1_DEPENSES_PREVISION!F284)=0,"",ANXE_1_DEPENSES_PREVISION!F284)</f>
        <v/>
      </c>
      <c r="P284" s="10" t="str">
        <f>IF((ANXE_1_DEPENSES_PREVISION!K284)=0,"",ANXE_1_DEPENSES_PREVISION!K284)</f>
        <v/>
      </c>
      <c r="Q284" s="10" t="str">
        <f>IF((ANXE_1_DEPENSES_PREVISION!L284)=0,"",ANXE_1_DEPENSES_PREVISION!L284)</f>
        <v/>
      </c>
      <c r="R284" s="10" t="str">
        <f>IF((ANXE_1_DEPENSES_PREVISION!M284)=0,"",ANXE_1_DEPENSES_PREVISION!M284)</f>
        <v/>
      </c>
      <c r="S284" s="128" t="str">
        <f>IF((ANXE_1_DEPENSES_PREVISION!N284)=0,"",ANXE_1_DEPENSES_PREVISION!N284)</f>
        <v/>
      </c>
      <c r="T284" s="128" t="str">
        <f>IF((ANXE_1_DEPENSES_PREVISION!O284)=0,"",ANXE_1_DEPENSES_PREVISION!O284)</f>
        <v/>
      </c>
      <c r="U284" s="128" t="str">
        <f>IF((ANXE_1_DEPENSES_PREVISION!P284)=0,"",ANXE_1_DEPENSES_PREVISION!P284)</f>
        <v/>
      </c>
      <c r="V284" s="128" t="str">
        <f>IF((ANXE_1_DEPENSES_PREVISION!Q284)=0,"",ANXE_1_DEPENSES_PREVISION!Q284)</f>
        <v/>
      </c>
      <c r="W284" s="10" t="str">
        <f>IF((ANXE_1_DEPENSES_PREVISION!R284)=0,"",ANXE_1_DEPENSES_PREVISION!R284)</f>
        <v/>
      </c>
      <c r="X284" s="36"/>
      <c r="Y284" s="35" t="str">
        <f t="shared" si="16"/>
        <v/>
      </c>
      <c r="Z284" s="12" t="str">
        <f t="shared" si="17"/>
        <v/>
      </c>
      <c r="AA284" s="37" t="str">
        <f t="shared" si="18"/>
        <v/>
      </c>
      <c r="AB284" s="35" t="str">
        <f t="shared" si="19"/>
        <v/>
      </c>
      <c r="AC284" s="35"/>
      <c r="AD284" s="11"/>
    </row>
    <row r="285" spans="2:30" x14ac:dyDescent="0.25">
      <c r="B285" s="33" t="str">
        <f>IF((ANXE_1_DEPENSES_PREVISION!D285)=0,"",ANXE_1_DEPENSES_PREVISION!D285)</f>
        <v/>
      </c>
      <c r="C285" s="33" t="str">
        <f>IF((ANXE_1_DEPENSES_PREVISION!E285)=0,"",ANXE_1_DEPENSES_PREVISION!E285)</f>
        <v/>
      </c>
      <c r="D285" s="33" t="str">
        <f>IF((ANXE_1_DEPENSES_PREVISION!F285)=0,"",ANXE_1_DEPENSES_PREVISION!F285)</f>
        <v/>
      </c>
      <c r="E285" s="33" t="str">
        <f>IF((ANXE_1_DEPENSES_PREVISION!K285)=0,"",ANXE_1_DEPENSES_PREVISION!K285)</f>
        <v/>
      </c>
      <c r="F285" s="33" t="str">
        <f>IF((ANXE_1_DEPENSES_PREVISION!L285)=0,"",ANXE_1_DEPENSES_PREVISION!L285)</f>
        <v/>
      </c>
      <c r="G285" s="33" t="str">
        <f>IF((ANXE_1_DEPENSES_PREVISION!M285)=0,"",ANXE_1_DEPENSES_PREVISION!M285)</f>
        <v/>
      </c>
      <c r="H285" s="32" t="str">
        <f>IF((ANXE_1_DEPENSES_PREVISION!N285)=0,"",ANXE_1_DEPENSES_PREVISION!N285)</f>
        <v/>
      </c>
      <c r="I285" s="32" t="str">
        <f>IF((ANXE_1_DEPENSES_PREVISION!O285)=0,"",ANXE_1_DEPENSES_PREVISION!O285)</f>
        <v/>
      </c>
      <c r="J285" s="32" t="str">
        <f>IF((ANXE_1_DEPENSES_PREVISION!P285)=0,"",ANXE_1_DEPENSES_PREVISION!P285)</f>
        <v/>
      </c>
      <c r="K285" s="32" t="str">
        <f>IF((ANXE_1_DEPENSES_PREVISION!Q285)=0,"",ANXE_1_DEPENSES_PREVISION!Q285)</f>
        <v/>
      </c>
      <c r="L285" s="33" t="str">
        <f>IF((ANXE_1_DEPENSES_PREVISION!R285)=0,"",ANXE_1_DEPENSES_PREVISION!R285)</f>
        <v/>
      </c>
      <c r="M285" s="10" t="str">
        <f>IF((ANXE_1_DEPENSES_PREVISION!D285)=0,"",ANXE_1_DEPENSES_PREVISION!D285)</f>
        <v/>
      </c>
      <c r="N285" s="10" t="str">
        <f>IF((ANXE_1_DEPENSES_PREVISION!E285)=0,"",ANXE_1_DEPENSES_PREVISION!E285)</f>
        <v/>
      </c>
      <c r="O285" s="10" t="str">
        <f>IF((ANXE_1_DEPENSES_PREVISION!F285)=0,"",ANXE_1_DEPENSES_PREVISION!F285)</f>
        <v/>
      </c>
      <c r="P285" s="10" t="str">
        <f>IF((ANXE_1_DEPENSES_PREVISION!K285)=0,"",ANXE_1_DEPENSES_PREVISION!K285)</f>
        <v/>
      </c>
      <c r="Q285" s="10" t="str">
        <f>IF((ANXE_1_DEPENSES_PREVISION!L285)=0,"",ANXE_1_DEPENSES_PREVISION!L285)</f>
        <v/>
      </c>
      <c r="R285" s="10" t="str">
        <f>IF((ANXE_1_DEPENSES_PREVISION!M285)=0,"",ANXE_1_DEPENSES_PREVISION!M285)</f>
        <v/>
      </c>
      <c r="S285" s="128" t="str">
        <f>IF((ANXE_1_DEPENSES_PREVISION!N285)=0,"",ANXE_1_DEPENSES_PREVISION!N285)</f>
        <v/>
      </c>
      <c r="T285" s="128" t="str">
        <f>IF((ANXE_1_DEPENSES_PREVISION!O285)=0,"",ANXE_1_DEPENSES_PREVISION!O285)</f>
        <v/>
      </c>
      <c r="U285" s="128" t="str">
        <f>IF((ANXE_1_DEPENSES_PREVISION!P285)=0,"",ANXE_1_DEPENSES_PREVISION!P285)</f>
        <v/>
      </c>
      <c r="V285" s="128" t="str">
        <f>IF((ANXE_1_DEPENSES_PREVISION!Q285)=0,"",ANXE_1_DEPENSES_PREVISION!Q285)</f>
        <v/>
      </c>
      <c r="W285" s="10" t="str">
        <f>IF((ANXE_1_DEPENSES_PREVISION!R285)=0,"",ANXE_1_DEPENSES_PREVISION!R285)</f>
        <v/>
      </c>
      <c r="X285" s="36"/>
      <c r="Y285" s="35" t="str">
        <f t="shared" si="16"/>
        <v/>
      </c>
      <c r="Z285" s="12" t="str">
        <f t="shared" si="17"/>
        <v/>
      </c>
      <c r="AA285" s="37" t="str">
        <f t="shared" si="18"/>
        <v/>
      </c>
      <c r="AB285" s="35" t="str">
        <f t="shared" si="19"/>
        <v/>
      </c>
      <c r="AC285" s="35"/>
      <c r="AD285" s="11"/>
    </row>
    <row r="286" spans="2:30" x14ac:dyDescent="0.25">
      <c r="B286" s="33" t="str">
        <f>IF((ANXE_1_DEPENSES_PREVISION!D286)=0,"",ANXE_1_DEPENSES_PREVISION!D286)</f>
        <v/>
      </c>
      <c r="C286" s="33" t="str">
        <f>IF((ANXE_1_DEPENSES_PREVISION!E286)=0,"",ANXE_1_DEPENSES_PREVISION!E286)</f>
        <v/>
      </c>
      <c r="D286" s="33" t="str">
        <f>IF((ANXE_1_DEPENSES_PREVISION!F286)=0,"",ANXE_1_DEPENSES_PREVISION!F286)</f>
        <v/>
      </c>
      <c r="E286" s="33" t="str">
        <f>IF((ANXE_1_DEPENSES_PREVISION!K286)=0,"",ANXE_1_DEPENSES_PREVISION!K286)</f>
        <v/>
      </c>
      <c r="F286" s="33" t="str">
        <f>IF((ANXE_1_DEPENSES_PREVISION!L286)=0,"",ANXE_1_DEPENSES_PREVISION!L286)</f>
        <v/>
      </c>
      <c r="G286" s="33" t="str">
        <f>IF((ANXE_1_DEPENSES_PREVISION!M286)=0,"",ANXE_1_DEPENSES_PREVISION!M286)</f>
        <v/>
      </c>
      <c r="H286" s="32" t="str">
        <f>IF((ANXE_1_DEPENSES_PREVISION!N286)=0,"",ANXE_1_DEPENSES_PREVISION!N286)</f>
        <v/>
      </c>
      <c r="I286" s="32" t="str">
        <f>IF((ANXE_1_DEPENSES_PREVISION!O286)=0,"",ANXE_1_DEPENSES_PREVISION!O286)</f>
        <v/>
      </c>
      <c r="J286" s="32" t="str">
        <f>IF((ANXE_1_DEPENSES_PREVISION!P286)=0,"",ANXE_1_DEPENSES_PREVISION!P286)</f>
        <v/>
      </c>
      <c r="K286" s="32" t="str">
        <f>IF((ANXE_1_DEPENSES_PREVISION!Q286)=0,"",ANXE_1_DEPENSES_PREVISION!Q286)</f>
        <v/>
      </c>
      <c r="L286" s="33" t="str">
        <f>IF((ANXE_1_DEPENSES_PREVISION!R286)=0,"",ANXE_1_DEPENSES_PREVISION!R286)</f>
        <v/>
      </c>
      <c r="M286" s="10" t="str">
        <f>IF((ANXE_1_DEPENSES_PREVISION!D286)=0,"",ANXE_1_DEPENSES_PREVISION!D286)</f>
        <v/>
      </c>
      <c r="N286" s="10" t="str">
        <f>IF((ANXE_1_DEPENSES_PREVISION!E286)=0,"",ANXE_1_DEPENSES_PREVISION!E286)</f>
        <v/>
      </c>
      <c r="O286" s="10" t="str">
        <f>IF((ANXE_1_DEPENSES_PREVISION!F286)=0,"",ANXE_1_DEPENSES_PREVISION!F286)</f>
        <v/>
      </c>
      <c r="P286" s="10" t="str">
        <f>IF((ANXE_1_DEPENSES_PREVISION!K286)=0,"",ANXE_1_DEPENSES_PREVISION!K286)</f>
        <v/>
      </c>
      <c r="Q286" s="10" t="str">
        <f>IF((ANXE_1_DEPENSES_PREVISION!L286)=0,"",ANXE_1_DEPENSES_PREVISION!L286)</f>
        <v/>
      </c>
      <c r="R286" s="10" t="str">
        <f>IF((ANXE_1_DEPENSES_PREVISION!M286)=0,"",ANXE_1_DEPENSES_PREVISION!M286)</f>
        <v/>
      </c>
      <c r="S286" s="128" t="str">
        <f>IF((ANXE_1_DEPENSES_PREVISION!N286)=0,"",ANXE_1_DEPENSES_PREVISION!N286)</f>
        <v/>
      </c>
      <c r="T286" s="128" t="str">
        <f>IF((ANXE_1_DEPENSES_PREVISION!O286)=0,"",ANXE_1_DEPENSES_PREVISION!O286)</f>
        <v/>
      </c>
      <c r="U286" s="128" t="str">
        <f>IF((ANXE_1_DEPENSES_PREVISION!P286)=0,"",ANXE_1_DEPENSES_PREVISION!P286)</f>
        <v/>
      </c>
      <c r="V286" s="128" t="str">
        <f>IF((ANXE_1_DEPENSES_PREVISION!Q286)=0,"",ANXE_1_DEPENSES_PREVISION!Q286)</f>
        <v/>
      </c>
      <c r="W286" s="10" t="str">
        <f>IF((ANXE_1_DEPENSES_PREVISION!R286)=0,"",ANXE_1_DEPENSES_PREVISION!R286)</f>
        <v/>
      </c>
      <c r="X286" s="36"/>
      <c r="Y286" s="35" t="str">
        <f t="shared" si="16"/>
        <v/>
      </c>
      <c r="Z286" s="12" t="str">
        <f t="shared" si="17"/>
        <v/>
      </c>
      <c r="AA286" s="37" t="str">
        <f t="shared" si="18"/>
        <v/>
      </c>
      <c r="AB286" s="35" t="str">
        <f t="shared" si="19"/>
        <v/>
      </c>
      <c r="AC286" s="35"/>
      <c r="AD286" s="11"/>
    </row>
    <row r="287" spans="2:30" x14ac:dyDescent="0.25">
      <c r="B287" s="33" t="str">
        <f>IF((ANXE_1_DEPENSES_PREVISION!D287)=0,"",ANXE_1_DEPENSES_PREVISION!D287)</f>
        <v/>
      </c>
      <c r="C287" s="33" t="str">
        <f>IF((ANXE_1_DEPENSES_PREVISION!E287)=0,"",ANXE_1_DEPENSES_PREVISION!E287)</f>
        <v/>
      </c>
      <c r="D287" s="33" t="str">
        <f>IF((ANXE_1_DEPENSES_PREVISION!F287)=0,"",ANXE_1_DEPENSES_PREVISION!F287)</f>
        <v/>
      </c>
      <c r="E287" s="33" t="str">
        <f>IF((ANXE_1_DEPENSES_PREVISION!K287)=0,"",ANXE_1_DEPENSES_PREVISION!K287)</f>
        <v/>
      </c>
      <c r="F287" s="33" t="str">
        <f>IF((ANXE_1_DEPENSES_PREVISION!L287)=0,"",ANXE_1_DEPENSES_PREVISION!L287)</f>
        <v/>
      </c>
      <c r="G287" s="33" t="str">
        <f>IF((ANXE_1_DEPENSES_PREVISION!M287)=0,"",ANXE_1_DEPENSES_PREVISION!M287)</f>
        <v/>
      </c>
      <c r="H287" s="32" t="str">
        <f>IF((ANXE_1_DEPENSES_PREVISION!N287)=0,"",ANXE_1_DEPENSES_PREVISION!N287)</f>
        <v/>
      </c>
      <c r="I287" s="32" t="str">
        <f>IF((ANXE_1_DEPENSES_PREVISION!O287)=0,"",ANXE_1_DEPENSES_PREVISION!O287)</f>
        <v/>
      </c>
      <c r="J287" s="32" t="str">
        <f>IF((ANXE_1_DEPENSES_PREVISION!P287)=0,"",ANXE_1_DEPENSES_PREVISION!P287)</f>
        <v/>
      </c>
      <c r="K287" s="32" t="str">
        <f>IF((ANXE_1_DEPENSES_PREVISION!Q287)=0,"",ANXE_1_DEPENSES_PREVISION!Q287)</f>
        <v/>
      </c>
      <c r="L287" s="33" t="str">
        <f>IF((ANXE_1_DEPENSES_PREVISION!R287)=0,"",ANXE_1_DEPENSES_PREVISION!R287)</f>
        <v/>
      </c>
      <c r="M287" s="10" t="str">
        <f>IF((ANXE_1_DEPENSES_PREVISION!D287)=0,"",ANXE_1_DEPENSES_PREVISION!D287)</f>
        <v/>
      </c>
      <c r="N287" s="10" t="str">
        <f>IF((ANXE_1_DEPENSES_PREVISION!E287)=0,"",ANXE_1_DEPENSES_PREVISION!E287)</f>
        <v/>
      </c>
      <c r="O287" s="10" t="str">
        <f>IF((ANXE_1_DEPENSES_PREVISION!F287)=0,"",ANXE_1_DEPENSES_PREVISION!F287)</f>
        <v/>
      </c>
      <c r="P287" s="10" t="str">
        <f>IF((ANXE_1_DEPENSES_PREVISION!K287)=0,"",ANXE_1_DEPENSES_PREVISION!K287)</f>
        <v/>
      </c>
      <c r="Q287" s="10" t="str">
        <f>IF((ANXE_1_DEPENSES_PREVISION!L287)=0,"",ANXE_1_DEPENSES_PREVISION!L287)</f>
        <v/>
      </c>
      <c r="R287" s="10" t="str">
        <f>IF((ANXE_1_DEPENSES_PREVISION!M287)=0,"",ANXE_1_DEPENSES_PREVISION!M287)</f>
        <v/>
      </c>
      <c r="S287" s="128" t="str">
        <f>IF((ANXE_1_DEPENSES_PREVISION!N287)=0,"",ANXE_1_DEPENSES_PREVISION!N287)</f>
        <v/>
      </c>
      <c r="T287" s="128" t="str">
        <f>IF((ANXE_1_DEPENSES_PREVISION!O287)=0,"",ANXE_1_DEPENSES_PREVISION!O287)</f>
        <v/>
      </c>
      <c r="U287" s="128" t="str">
        <f>IF((ANXE_1_DEPENSES_PREVISION!P287)=0,"",ANXE_1_DEPENSES_PREVISION!P287)</f>
        <v/>
      </c>
      <c r="V287" s="128" t="str">
        <f>IF((ANXE_1_DEPENSES_PREVISION!Q287)=0,"",ANXE_1_DEPENSES_PREVISION!Q287)</f>
        <v/>
      </c>
      <c r="W287" s="10" t="str">
        <f>IF((ANXE_1_DEPENSES_PREVISION!R287)=0,"",ANXE_1_DEPENSES_PREVISION!R287)</f>
        <v/>
      </c>
      <c r="X287" s="36"/>
      <c r="Y287" s="35" t="str">
        <f t="shared" si="16"/>
        <v/>
      </c>
      <c r="Z287" s="12" t="str">
        <f t="shared" si="17"/>
        <v/>
      </c>
      <c r="AA287" s="37" t="str">
        <f t="shared" si="18"/>
        <v/>
      </c>
      <c r="AB287" s="35" t="str">
        <f t="shared" si="19"/>
        <v/>
      </c>
      <c r="AC287" s="35"/>
      <c r="AD287" s="11"/>
    </row>
    <row r="288" spans="2:30" x14ac:dyDescent="0.25">
      <c r="B288" s="33" t="str">
        <f>IF((ANXE_1_DEPENSES_PREVISION!D288)=0,"",ANXE_1_DEPENSES_PREVISION!D288)</f>
        <v/>
      </c>
      <c r="C288" s="33" t="str">
        <f>IF((ANXE_1_DEPENSES_PREVISION!E288)=0,"",ANXE_1_DEPENSES_PREVISION!E288)</f>
        <v/>
      </c>
      <c r="D288" s="33" t="str">
        <f>IF((ANXE_1_DEPENSES_PREVISION!F288)=0,"",ANXE_1_DEPENSES_PREVISION!F288)</f>
        <v/>
      </c>
      <c r="E288" s="33" t="str">
        <f>IF((ANXE_1_DEPENSES_PREVISION!K288)=0,"",ANXE_1_DEPENSES_PREVISION!K288)</f>
        <v/>
      </c>
      <c r="F288" s="33" t="str">
        <f>IF((ANXE_1_DEPENSES_PREVISION!L288)=0,"",ANXE_1_DEPENSES_PREVISION!L288)</f>
        <v/>
      </c>
      <c r="G288" s="33" t="str">
        <f>IF((ANXE_1_DEPENSES_PREVISION!M288)=0,"",ANXE_1_DEPENSES_PREVISION!M288)</f>
        <v/>
      </c>
      <c r="H288" s="32" t="str">
        <f>IF((ANXE_1_DEPENSES_PREVISION!N288)=0,"",ANXE_1_DEPENSES_PREVISION!N288)</f>
        <v/>
      </c>
      <c r="I288" s="32" t="str">
        <f>IF((ANXE_1_DEPENSES_PREVISION!O288)=0,"",ANXE_1_DEPENSES_PREVISION!O288)</f>
        <v/>
      </c>
      <c r="J288" s="32" t="str">
        <f>IF((ANXE_1_DEPENSES_PREVISION!P288)=0,"",ANXE_1_DEPENSES_PREVISION!P288)</f>
        <v/>
      </c>
      <c r="K288" s="32" t="str">
        <f>IF((ANXE_1_DEPENSES_PREVISION!Q288)=0,"",ANXE_1_DEPENSES_PREVISION!Q288)</f>
        <v/>
      </c>
      <c r="L288" s="33" t="str">
        <f>IF((ANXE_1_DEPENSES_PREVISION!R288)=0,"",ANXE_1_DEPENSES_PREVISION!R288)</f>
        <v/>
      </c>
      <c r="M288" s="10" t="str">
        <f>IF((ANXE_1_DEPENSES_PREVISION!D288)=0,"",ANXE_1_DEPENSES_PREVISION!D288)</f>
        <v/>
      </c>
      <c r="N288" s="10" t="str">
        <f>IF((ANXE_1_DEPENSES_PREVISION!E288)=0,"",ANXE_1_DEPENSES_PREVISION!E288)</f>
        <v/>
      </c>
      <c r="O288" s="10" t="str">
        <f>IF((ANXE_1_DEPENSES_PREVISION!F288)=0,"",ANXE_1_DEPENSES_PREVISION!F288)</f>
        <v/>
      </c>
      <c r="P288" s="10" t="str">
        <f>IF((ANXE_1_DEPENSES_PREVISION!K288)=0,"",ANXE_1_DEPENSES_PREVISION!K288)</f>
        <v/>
      </c>
      <c r="Q288" s="10" t="str">
        <f>IF((ANXE_1_DEPENSES_PREVISION!L288)=0,"",ANXE_1_DEPENSES_PREVISION!L288)</f>
        <v/>
      </c>
      <c r="R288" s="10" t="str">
        <f>IF((ANXE_1_DEPENSES_PREVISION!M288)=0,"",ANXE_1_DEPENSES_PREVISION!M288)</f>
        <v/>
      </c>
      <c r="S288" s="128" t="str">
        <f>IF((ANXE_1_DEPENSES_PREVISION!N288)=0,"",ANXE_1_DEPENSES_PREVISION!N288)</f>
        <v/>
      </c>
      <c r="T288" s="128" t="str">
        <f>IF((ANXE_1_DEPENSES_PREVISION!O288)=0,"",ANXE_1_DEPENSES_PREVISION!O288)</f>
        <v/>
      </c>
      <c r="U288" s="128" t="str">
        <f>IF((ANXE_1_DEPENSES_PREVISION!P288)=0,"",ANXE_1_DEPENSES_PREVISION!P288)</f>
        <v/>
      </c>
      <c r="V288" s="128" t="str">
        <f>IF((ANXE_1_DEPENSES_PREVISION!Q288)=0,"",ANXE_1_DEPENSES_PREVISION!Q288)</f>
        <v/>
      </c>
      <c r="W288" s="10" t="str">
        <f>IF((ANXE_1_DEPENSES_PREVISION!R288)=0,"",ANXE_1_DEPENSES_PREVISION!R288)</f>
        <v/>
      </c>
      <c r="X288" s="36"/>
      <c r="Y288" s="35" t="str">
        <f t="shared" si="16"/>
        <v/>
      </c>
      <c r="Z288" s="12" t="str">
        <f t="shared" si="17"/>
        <v/>
      </c>
      <c r="AA288" s="37" t="str">
        <f t="shared" si="18"/>
        <v/>
      </c>
      <c r="AB288" s="35" t="str">
        <f t="shared" si="19"/>
        <v/>
      </c>
      <c r="AC288" s="35"/>
      <c r="AD288" s="11"/>
    </row>
    <row r="289" spans="2:30" x14ac:dyDescent="0.25">
      <c r="B289" s="33" t="str">
        <f>IF((ANXE_1_DEPENSES_PREVISION!D289)=0,"",ANXE_1_DEPENSES_PREVISION!D289)</f>
        <v/>
      </c>
      <c r="C289" s="33" t="str">
        <f>IF((ANXE_1_DEPENSES_PREVISION!E289)=0,"",ANXE_1_DEPENSES_PREVISION!E289)</f>
        <v/>
      </c>
      <c r="D289" s="33" t="str">
        <f>IF((ANXE_1_DEPENSES_PREVISION!F289)=0,"",ANXE_1_DEPENSES_PREVISION!F289)</f>
        <v/>
      </c>
      <c r="E289" s="33" t="str">
        <f>IF((ANXE_1_DEPENSES_PREVISION!K289)=0,"",ANXE_1_DEPENSES_PREVISION!K289)</f>
        <v/>
      </c>
      <c r="F289" s="33" t="str">
        <f>IF((ANXE_1_DEPENSES_PREVISION!L289)=0,"",ANXE_1_DEPENSES_PREVISION!L289)</f>
        <v/>
      </c>
      <c r="G289" s="33" t="str">
        <f>IF((ANXE_1_DEPENSES_PREVISION!M289)=0,"",ANXE_1_DEPENSES_PREVISION!M289)</f>
        <v/>
      </c>
      <c r="H289" s="32" t="str">
        <f>IF((ANXE_1_DEPENSES_PREVISION!N289)=0,"",ANXE_1_DEPENSES_PREVISION!N289)</f>
        <v/>
      </c>
      <c r="I289" s="32" t="str">
        <f>IF((ANXE_1_DEPENSES_PREVISION!O289)=0,"",ANXE_1_DEPENSES_PREVISION!O289)</f>
        <v/>
      </c>
      <c r="J289" s="32" t="str">
        <f>IF((ANXE_1_DEPENSES_PREVISION!P289)=0,"",ANXE_1_DEPENSES_PREVISION!P289)</f>
        <v/>
      </c>
      <c r="K289" s="32" t="str">
        <f>IF((ANXE_1_DEPENSES_PREVISION!Q289)=0,"",ANXE_1_DEPENSES_PREVISION!Q289)</f>
        <v/>
      </c>
      <c r="L289" s="33" t="str">
        <f>IF((ANXE_1_DEPENSES_PREVISION!R289)=0,"",ANXE_1_DEPENSES_PREVISION!R289)</f>
        <v/>
      </c>
      <c r="M289" s="10" t="str">
        <f>IF((ANXE_1_DEPENSES_PREVISION!D289)=0,"",ANXE_1_DEPENSES_PREVISION!D289)</f>
        <v/>
      </c>
      <c r="N289" s="10" t="str">
        <f>IF((ANXE_1_DEPENSES_PREVISION!E289)=0,"",ANXE_1_DEPENSES_PREVISION!E289)</f>
        <v/>
      </c>
      <c r="O289" s="10" t="str">
        <f>IF((ANXE_1_DEPENSES_PREVISION!F289)=0,"",ANXE_1_DEPENSES_PREVISION!F289)</f>
        <v/>
      </c>
      <c r="P289" s="10" t="str">
        <f>IF((ANXE_1_DEPENSES_PREVISION!K289)=0,"",ANXE_1_DEPENSES_PREVISION!K289)</f>
        <v/>
      </c>
      <c r="Q289" s="10" t="str">
        <f>IF((ANXE_1_DEPENSES_PREVISION!L289)=0,"",ANXE_1_DEPENSES_PREVISION!L289)</f>
        <v/>
      </c>
      <c r="R289" s="10" t="str">
        <f>IF((ANXE_1_DEPENSES_PREVISION!M289)=0,"",ANXE_1_DEPENSES_PREVISION!M289)</f>
        <v/>
      </c>
      <c r="S289" s="128" t="str">
        <f>IF((ANXE_1_DEPENSES_PREVISION!N289)=0,"",ANXE_1_DEPENSES_PREVISION!N289)</f>
        <v/>
      </c>
      <c r="T289" s="128" t="str">
        <f>IF((ANXE_1_DEPENSES_PREVISION!O289)=0,"",ANXE_1_DEPENSES_PREVISION!O289)</f>
        <v/>
      </c>
      <c r="U289" s="128" t="str">
        <f>IF((ANXE_1_DEPENSES_PREVISION!P289)=0,"",ANXE_1_DEPENSES_PREVISION!P289)</f>
        <v/>
      </c>
      <c r="V289" s="128" t="str">
        <f>IF((ANXE_1_DEPENSES_PREVISION!Q289)=0,"",ANXE_1_DEPENSES_PREVISION!Q289)</f>
        <v/>
      </c>
      <c r="W289" s="10" t="str">
        <f>IF((ANXE_1_DEPENSES_PREVISION!R289)=0,"",ANXE_1_DEPENSES_PREVISION!R289)</f>
        <v/>
      </c>
      <c r="X289" s="36"/>
      <c r="Y289" s="35" t="str">
        <f t="shared" si="16"/>
        <v/>
      </c>
      <c r="Z289" s="12" t="str">
        <f t="shared" si="17"/>
        <v/>
      </c>
      <c r="AA289" s="37" t="str">
        <f t="shared" si="18"/>
        <v/>
      </c>
      <c r="AB289" s="35" t="str">
        <f t="shared" si="19"/>
        <v/>
      </c>
      <c r="AC289" s="35"/>
      <c r="AD289" s="11"/>
    </row>
    <row r="290" spans="2:30" x14ac:dyDescent="0.25">
      <c r="B290" s="33" t="str">
        <f>IF((ANXE_1_DEPENSES_PREVISION!D290)=0,"",ANXE_1_DEPENSES_PREVISION!D290)</f>
        <v/>
      </c>
      <c r="C290" s="33" t="str">
        <f>IF((ANXE_1_DEPENSES_PREVISION!E290)=0,"",ANXE_1_DEPENSES_PREVISION!E290)</f>
        <v/>
      </c>
      <c r="D290" s="33" t="str">
        <f>IF((ANXE_1_DEPENSES_PREVISION!F290)=0,"",ANXE_1_DEPENSES_PREVISION!F290)</f>
        <v/>
      </c>
      <c r="E290" s="33" t="str">
        <f>IF((ANXE_1_DEPENSES_PREVISION!K290)=0,"",ANXE_1_DEPENSES_PREVISION!K290)</f>
        <v/>
      </c>
      <c r="F290" s="33" t="str">
        <f>IF((ANXE_1_DEPENSES_PREVISION!L290)=0,"",ANXE_1_DEPENSES_PREVISION!L290)</f>
        <v/>
      </c>
      <c r="G290" s="33" t="str">
        <f>IF((ANXE_1_DEPENSES_PREVISION!M290)=0,"",ANXE_1_DEPENSES_PREVISION!M290)</f>
        <v/>
      </c>
      <c r="H290" s="32" t="str">
        <f>IF((ANXE_1_DEPENSES_PREVISION!N290)=0,"",ANXE_1_DEPENSES_PREVISION!N290)</f>
        <v/>
      </c>
      <c r="I290" s="32" t="str">
        <f>IF((ANXE_1_DEPENSES_PREVISION!O290)=0,"",ANXE_1_DEPENSES_PREVISION!O290)</f>
        <v/>
      </c>
      <c r="J290" s="32" t="str">
        <f>IF((ANXE_1_DEPENSES_PREVISION!P290)=0,"",ANXE_1_DEPENSES_PREVISION!P290)</f>
        <v/>
      </c>
      <c r="K290" s="32" t="str">
        <f>IF((ANXE_1_DEPENSES_PREVISION!Q290)=0,"",ANXE_1_DEPENSES_PREVISION!Q290)</f>
        <v/>
      </c>
      <c r="L290" s="33" t="str">
        <f>IF((ANXE_1_DEPENSES_PREVISION!R290)=0,"",ANXE_1_DEPENSES_PREVISION!R290)</f>
        <v/>
      </c>
      <c r="M290" s="10" t="str">
        <f>IF((ANXE_1_DEPENSES_PREVISION!D290)=0,"",ANXE_1_DEPENSES_PREVISION!D290)</f>
        <v/>
      </c>
      <c r="N290" s="10" t="str">
        <f>IF((ANXE_1_DEPENSES_PREVISION!E290)=0,"",ANXE_1_DEPENSES_PREVISION!E290)</f>
        <v/>
      </c>
      <c r="O290" s="10" t="str">
        <f>IF((ANXE_1_DEPENSES_PREVISION!F290)=0,"",ANXE_1_DEPENSES_PREVISION!F290)</f>
        <v/>
      </c>
      <c r="P290" s="10" t="str">
        <f>IF((ANXE_1_DEPENSES_PREVISION!K290)=0,"",ANXE_1_DEPENSES_PREVISION!K290)</f>
        <v/>
      </c>
      <c r="Q290" s="10" t="str">
        <f>IF((ANXE_1_DEPENSES_PREVISION!L290)=0,"",ANXE_1_DEPENSES_PREVISION!L290)</f>
        <v/>
      </c>
      <c r="R290" s="10" t="str">
        <f>IF((ANXE_1_DEPENSES_PREVISION!M290)=0,"",ANXE_1_DEPENSES_PREVISION!M290)</f>
        <v/>
      </c>
      <c r="S290" s="128" t="str">
        <f>IF((ANXE_1_DEPENSES_PREVISION!N290)=0,"",ANXE_1_DEPENSES_PREVISION!N290)</f>
        <v/>
      </c>
      <c r="T290" s="128" t="str">
        <f>IF((ANXE_1_DEPENSES_PREVISION!O290)=0,"",ANXE_1_DEPENSES_PREVISION!O290)</f>
        <v/>
      </c>
      <c r="U290" s="128" t="str">
        <f>IF((ANXE_1_DEPENSES_PREVISION!P290)=0,"",ANXE_1_DEPENSES_PREVISION!P290)</f>
        <v/>
      </c>
      <c r="V290" s="128" t="str">
        <f>IF((ANXE_1_DEPENSES_PREVISION!Q290)=0,"",ANXE_1_DEPENSES_PREVISION!Q290)</f>
        <v/>
      </c>
      <c r="W290" s="10" t="str">
        <f>IF((ANXE_1_DEPENSES_PREVISION!R290)=0,"",ANXE_1_DEPENSES_PREVISION!R290)</f>
        <v/>
      </c>
      <c r="X290" s="36"/>
      <c r="Y290" s="35" t="str">
        <f t="shared" si="16"/>
        <v/>
      </c>
      <c r="Z290" s="12" t="str">
        <f t="shared" si="17"/>
        <v/>
      </c>
      <c r="AA290" s="37" t="str">
        <f t="shared" si="18"/>
        <v/>
      </c>
      <c r="AB290" s="35" t="str">
        <f t="shared" si="19"/>
        <v/>
      </c>
      <c r="AC290" s="35"/>
      <c r="AD290" s="11"/>
    </row>
    <row r="291" spans="2:30" x14ac:dyDescent="0.25">
      <c r="B291" s="33" t="str">
        <f>IF((ANXE_1_DEPENSES_PREVISION!D291)=0,"",ANXE_1_DEPENSES_PREVISION!D291)</f>
        <v/>
      </c>
      <c r="C291" s="33" t="str">
        <f>IF((ANXE_1_DEPENSES_PREVISION!E291)=0,"",ANXE_1_DEPENSES_PREVISION!E291)</f>
        <v/>
      </c>
      <c r="D291" s="33" t="str">
        <f>IF((ANXE_1_DEPENSES_PREVISION!F291)=0,"",ANXE_1_DEPENSES_PREVISION!F291)</f>
        <v/>
      </c>
      <c r="E291" s="33" t="str">
        <f>IF((ANXE_1_DEPENSES_PREVISION!K291)=0,"",ANXE_1_DEPENSES_PREVISION!K291)</f>
        <v/>
      </c>
      <c r="F291" s="33" t="str">
        <f>IF((ANXE_1_DEPENSES_PREVISION!L291)=0,"",ANXE_1_DEPENSES_PREVISION!L291)</f>
        <v/>
      </c>
      <c r="G291" s="33" t="str">
        <f>IF((ANXE_1_DEPENSES_PREVISION!M291)=0,"",ANXE_1_DEPENSES_PREVISION!M291)</f>
        <v/>
      </c>
      <c r="H291" s="32" t="str">
        <f>IF((ANXE_1_DEPENSES_PREVISION!N291)=0,"",ANXE_1_DEPENSES_PREVISION!N291)</f>
        <v/>
      </c>
      <c r="I291" s="32" t="str">
        <f>IF((ANXE_1_DEPENSES_PREVISION!O291)=0,"",ANXE_1_DEPENSES_PREVISION!O291)</f>
        <v/>
      </c>
      <c r="J291" s="32" t="str">
        <f>IF((ANXE_1_DEPENSES_PREVISION!P291)=0,"",ANXE_1_DEPENSES_PREVISION!P291)</f>
        <v/>
      </c>
      <c r="K291" s="32" t="str">
        <f>IF((ANXE_1_DEPENSES_PREVISION!Q291)=0,"",ANXE_1_DEPENSES_PREVISION!Q291)</f>
        <v/>
      </c>
      <c r="L291" s="33" t="str">
        <f>IF((ANXE_1_DEPENSES_PREVISION!R291)=0,"",ANXE_1_DEPENSES_PREVISION!R291)</f>
        <v/>
      </c>
      <c r="M291" s="10" t="str">
        <f>IF((ANXE_1_DEPENSES_PREVISION!D291)=0,"",ANXE_1_DEPENSES_PREVISION!D291)</f>
        <v/>
      </c>
      <c r="N291" s="10" t="str">
        <f>IF((ANXE_1_DEPENSES_PREVISION!E291)=0,"",ANXE_1_DEPENSES_PREVISION!E291)</f>
        <v/>
      </c>
      <c r="O291" s="10" t="str">
        <f>IF((ANXE_1_DEPENSES_PREVISION!F291)=0,"",ANXE_1_DEPENSES_PREVISION!F291)</f>
        <v/>
      </c>
      <c r="P291" s="10" t="str">
        <f>IF((ANXE_1_DEPENSES_PREVISION!K291)=0,"",ANXE_1_DEPENSES_PREVISION!K291)</f>
        <v/>
      </c>
      <c r="Q291" s="10" t="str">
        <f>IF((ANXE_1_DEPENSES_PREVISION!L291)=0,"",ANXE_1_DEPENSES_PREVISION!L291)</f>
        <v/>
      </c>
      <c r="R291" s="10" t="str">
        <f>IF((ANXE_1_DEPENSES_PREVISION!M291)=0,"",ANXE_1_DEPENSES_PREVISION!M291)</f>
        <v/>
      </c>
      <c r="S291" s="128" t="str">
        <f>IF((ANXE_1_DEPENSES_PREVISION!N291)=0,"",ANXE_1_DEPENSES_PREVISION!N291)</f>
        <v/>
      </c>
      <c r="T291" s="128" t="str">
        <f>IF((ANXE_1_DEPENSES_PREVISION!O291)=0,"",ANXE_1_DEPENSES_PREVISION!O291)</f>
        <v/>
      </c>
      <c r="U291" s="128" t="str">
        <f>IF((ANXE_1_DEPENSES_PREVISION!P291)=0,"",ANXE_1_DEPENSES_PREVISION!P291)</f>
        <v/>
      </c>
      <c r="V291" s="128" t="str">
        <f>IF((ANXE_1_DEPENSES_PREVISION!Q291)=0,"",ANXE_1_DEPENSES_PREVISION!Q291)</f>
        <v/>
      </c>
      <c r="W291" s="10" t="str">
        <f>IF((ANXE_1_DEPENSES_PREVISION!R291)=0,"",ANXE_1_DEPENSES_PREVISION!R291)</f>
        <v/>
      </c>
      <c r="X291" s="36"/>
      <c r="Y291" s="35" t="str">
        <f t="shared" si="16"/>
        <v/>
      </c>
      <c r="Z291" s="12" t="str">
        <f t="shared" si="17"/>
        <v/>
      </c>
      <c r="AA291" s="37" t="str">
        <f t="shared" si="18"/>
        <v/>
      </c>
      <c r="AB291" s="35" t="str">
        <f t="shared" si="19"/>
        <v/>
      </c>
      <c r="AC291" s="35"/>
      <c r="AD291" s="11"/>
    </row>
    <row r="292" spans="2:30" x14ac:dyDescent="0.25">
      <c r="B292" s="33" t="str">
        <f>IF((ANXE_1_DEPENSES_PREVISION!D292)=0,"",ANXE_1_DEPENSES_PREVISION!D292)</f>
        <v/>
      </c>
      <c r="C292" s="33" t="str">
        <f>IF((ANXE_1_DEPENSES_PREVISION!E292)=0,"",ANXE_1_DEPENSES_PREVISION!E292)</f>
        <v/>
      </c>
      <c r="D292" s="33" t="str">
        <f>IF((ANXE_1_DEPENSES_PREVISION!F292)=0,"",ANXE_1_DEPENSES_PREVISION!F292)</f>
        <v/>
      </c>
      <c r="E292" s="33" t="str">
        <f>IF((ANXE_1_DEPENSES_PREVISION!K292)=0,"",ANXE_1_DEPENSES_PREVISION!K292)</f>
        <v/>
      </c>
      <c r="F292" s="33" t="str">
        <f>IF((ANXE_1_DEPENSES_PREVISION!L292)=0,"",ANXE_1_DEPENSES_PREVISION!L292)</f>
        <v/>
      </c>
      <c r="G292" s="33" t="str">
        <f>IF((ANXE_1_DEPENSES_PREVISION!M292)=0,"",ANXE_1_DEPENSES_PREVISION!M292)</f>
        <v/>
      </c>
      <c r="H292" s="32" t="str">
        <f>IF((ANXE_1_DEPENSES_PREVISION!N292)=0,"",ANXE_1_DEPENSES_PREVISION!N292)</f>
        <v/>
      </c>
      <c r="I292" s="32" t="str">
        <f>IF((ANXE_1_DEPENSES_PREVISION!O292)=0,"",ANXE_1_DEPENSES_PREVISION!O292)</f>
        <v/>
      </c>
      <c r="J292" s="32" t="str">
        <f>IF((ANXE_1_DEPENSES_PREVISION!P292)=0,"",ANXE_1_DEPENSES_PREVISION!P292)</f>
        <v/>
      </c>
      <c r="K292" s="32" t="str">
        <f>IF((ANXE_1_DEPENSES_PREVISION!Q292)=0,"",ANXE_1_DEPENSES_PREVISION!Q292)</f>
        <v/>
      </c>
      <c r="L292" s="33" t="str">
        <f>IF((ANXE_1_DEPENSES_PREVISION!R292)=0,"",ANXE_1_DEPENSES_PREVISION!R292)</f>
        <v/>
      </c>
      <c r="M292" s="10" t="str">
        <f>IF((ANXE_1_DEPENSES_PREVISION!D292)=0,"",ANXE_1_DEPENSES_PREVISION!D292)</f>
        <v/>
      </c>
      <c r="N292" s="10" t="str">
        <f>IF((ANXE_1_DEPENSES_PREVISION!E292)=0,"",ANXE_1_DEPENSES_PREVISION!E292)</f>
        <v/>
      </c>
      <c r="O292" s="10" t="str">
        <f>IF((ANXE_1_DEPENSES_PREVISION!F292)=0,"",ANXE_1_DEPENSES_PREVISION!F292)</f>
        <v/>
      </c>
      <c r="P292" s="10" t="str">
        <f>IF((ANXE_1_DEPENSES_PREVISION!K292)=0,"",ANXE_1_DEPENSES_PREVISION!K292)</f>
        <v/>
      </c>
      <c r="Q292" s="10" t="str">
        <f>IF((ANXE_1_DEPENSES_PREVISION!L292)=0,"",ANXE_1_DEPENSES_PREVISION!L292)</f>
        <v/>
      </c>
      <c r="R292" s="10" t="str">
        <f>IF((ANXE_1_DEPENSES_PREVISION!M292)=0,"",ANXE_1_DEPENSES_PREVISION!M292)</f>
        <v/>
      </c>
      <c r="S292" s="128" t="str">
        <f>IF((ANXE_1_DEPENSES_PREVISION!N292)=0,"",ANXE_1_DEPENSES_PREVISION!N292)</f>
        <v/>
      </c>
      <c r="T292" s="128" t="str">
        <f>IF((ANXE_1_DEPENSES_PREVISION!O292)=0,"",ANXE_1_DEPENSES_PREVISION!O292)</f>
        <v/>
      </c>
      <c r="U292" s="128" t="str">
        <f>IF((ANXE_1_DEPENSES_PREVISION!P292)=0,"",ANXE_1_DEPENSES_PREVISION!P292)</f>
        <v/>
      </c>
      <c r="V292" s="128" t="str">
        <f>IF((ANXE_1_DEPENSES_PREVISION!Q292)=0,"",ANXE_1_DEPENSES_PREVISION!Q292)</f>
        <v/>
      </c>
      <c r="W292" s="10" t="str">
        <f>IF((ANXE_1_DEPENSES_PREVISION!R292)=0,"",ANXE_1_DEPENSES_PREVISION!R292)</f>
        <v/>
      </c>
      <c r="X292" s="36"/>
      <c r="Y292" s="35" t="str">
        <f t="shared" si="16"/>
        <v/>
      </c>
      <c r="Z292" s="12" t="str">
        <f t="shared" si="17"/>
        <v/>
      </c>
      <c r="AA292" s="37" t="str">
        <f t="shared" si="18"/>
        <v/>
      </c>
      <c r="AB292" s="35" t="str">
        <f t="shared" si="19"/>
        <v/>
      </c>
      <c r="AC292" s="35"/>
      <c r="AD292" s="11"/>
    </row>
    <row r="293" spans="2:30" x14ac:dyDescent="0.25">
      <c r="B293" s="33" t="str">
        <f>IF((ANXE_1_DEPENSES_PREVISION!D293)=0,"",ANXE_1_DEPENSES_PREVISION!D293)</f>
        <v/>
      </c>
      <c r="C293" s="33" t="str">
        <f>IF((ANXE_1_DEPENSES_PREVISION!E293)=0,"",ANXE_1_DEPENSES_PREVISION!E293)</f>
        <v/>
      </c>
      <c r="D293" s="33" t="str">
        <f>IF((ANXE_1_DEPENSES_PREVISION!F293)=0,"",ANXE_1_DEPENSES_PREVISION!F293)</f>
        <v/>
      </c>
      <c r="E293" s="33" t="str">
        <f>IF((ANXE_1_DEPENSES_PREVISION!K293)=0,"",ANXE_1_DEPENSES_PREVISION!K293)</f>
        <v/>
      </c>
      <c r="F293" s="33" t="str">
        <f>IF((ANXE_1_DEPENSES_PREVISION!L293)=0,"",ANXE_1_DEPENSES_PREVISION!L293)</f>
        <v/>
      </c>
      <c r="G293" s="33" t="str">
        <f>IF((ANXE_1_DEPENSES_PREVISION!M293)=0,"",ANXE_1_DEPENSES_PREVISION!M293)</f>
        <v/>
      </c>
      <c r="H293" s="32" t="str">
        <f>IF((ANXE_1_DEPENSES_PREVISION!N293)=0,"",ANXE_1_DEPENSES_PREVISION!N293)</f>
        <v/>
      </c>
      <c r="I293" s="32" t="str">
        <f>IF((ANXE_1_DEPENSES_PREVISION!O293)=0,"",ANXE_1_DEPENSES_PREVISION!O293)</f>
        <v/>
      </c>
      <c r="J293" s="32" t="str">
        <f>IF((ANXE_1_DEPENSES_PREVISION!P293)=0,"",ANXE_1_DEPENSES_PREVISION!P293)</f>
        <v/>
      </c>
      <c r="K293" s="32" t="str">
        <f>IF((ANXE_1_DEPENSES_PREVISION!Q293)=0,"",ANXE_1_DEPENSES_PREVISION!Q293)</f>
        <v/>
      </c>
      <c r="L293" s="33" t="str">
        <f>IF((ANXE_1_DEPENSES_PREVISION!R293)=0,"",ANXE_1_DEPENSES_PREVISION!R293)</f>
        <v/>
      </c>
      <c r="M293" s="10" t="str">
        <f>IF((ANXE_1_DEPENSES_PREVISION!D293)=0,"",ANXE_1_DEPENSES_PREVISION!D293)</f>
        <v/>
      </c>
      <c r="N293" s="10" t="str">
        <f>IF((ANXE_1_DEPENSES_PREVISION!E293)=0,"",ANXE_1_DEPENSES_PREVISION!E293)</f>
        <v/>
      </c>
      <c r="O293" s="10" t="str">
        <f>IF((ANXE_1_DEPENSES_PREVISION!F293)=0,"",ANXE_1_DEPENSES_PREVISION!F293)</f>
        <v/>
      </c>
      <c r="P293" s="10" t="str">
        <f>IF((ANXE_1_DEPENSES_PREVISION!K293)=0,"",ANXE_1_DEPENSES_PREVISION!K293)</f>
        <v/>
      </c>
      <c r="Q293" s="10" t="str">
        <f>IF((ANXE_1_DEPENSES_PREVISION!L293)=0,"",ANXE_1_DEPENSES_PREVISION!L293)</f>
        <v/>
      </c>
      <c r="R293" s="10" t="str">
        <f>IF((ANXE_1_DEPENSES_PREVISION!M293)=0,"",ANXE_1_DEPENSES_PREVISION!M293)</f>
        <v/>
      </c>
      <c r="S293" s="128" t="str">
        <f>IF((ANXE_1_DEPENSES_PREVISION!N293)=0,"",ANXE_1_DEPENSES_PREVISION!N293)</f>
        <v/>
      </c>
      <c r="T293" s="128" t="str">
        <f>IF((ANXE_1_DEPENSES_PREVISION!O293)=0,"",ANXE_1_DEPENSES_PREVISION!O293)</f>
        <v/>
      </c>
      <c r="U293" s="128" t="str">
        <f>IF((ANXE_1_DEPENSES_PREVISION!P293)=0,"",ANXE_1_DEPENSES_PREVISION!P293)</f>
        <v/>
      </c>
      <c r="V293" s="128" t="str">
        <f>IF((ANXE_1_DEPENSES_PREVISION!Q293)=0,"",ANXE_1_DEPENSES_PREVISION!Q293)</f>
        <v/>
      </c>
      <c r="W293" s="10" t="str">
        <f>IF((ANXE_1_DEPENSES_PREVISION!R293)=0,"",ANXE_1_DEPENSES_PREVISION!R293)</f>
        <v/>
      </c>
      <c r="X293" s="36"/>
      <c r="Y293" s="35" t="str">
        <f t="shared" si="16"/>
        <v/>
      </c>
      <c r="Z293" s="12" t="str">
        <f t="shared" si="17"/>
        <v/>
      </c>
      <c r="AA293" s="37" t="str">
        <f t="shared" si="18"/>
        <v/>
      </c>
      <c r="AB293" s="35" t="str">
        <f t="shared" si="19"/>
        <v/>
      </c>
      <c r="AC293" s="35"/>
      <c r="AD293" s="11"/>
    </row>
    <row r="294" spans="2:30" x14ac:dyDescent="0.25">
      <c r="B294" s="33" t="str">
        <f>IF((ANXE_1_DEPENSES_PREVISION!D294)=0,"",ANXE_1_DEPENSES_PREVISION!D294)</f>
        <v/>
      </c>
      <c r="C294" s="33" t="str">
        <f>IF((ANXE_1_DEPENSES_PREVISION!E294)=0,"",ANXE_1_DEPENSES_PREVISION!E294)</f>
        <v/>
      </c>
      <c r="D294" s="33" t="str">
        <f>IF((ANXE_1_DEPENSES_PREVISION!F294)=0,"",ANXE_1_DEPENSES_PREVISION!F294)</f>
        <v/>
      </c>
      <c r="E294" s="33" t="str">
        <f>IF((ANXE_1_DEPENSES_PREVISION!K294)=0,"",ANXE_1_DEPENSES_PREVISION!K294)</f>
        <v/>
      </c>
      <c r="F294" s="33" t="str">
        <f>IF((ANXE_1_DEPENSES_PREVISION!L294)=0,"",ANXE_1_DEPENSES_PREVISION!L294)</f>
        <v/>
      </c>
      <c r="G294" s="33" t="str">
        <f>IF((ANXE_1_DEPENSES_PREVISION!M294)=0,"",ANXE_1_DEPENSES_PREVISION!M294)</f>
        <v/>
      </c>
      <c r="H294" s="32" t="str">
        <f>IF((ANXE_1_DEPENSES_PREVISION!N294)=0,"",ANXE_1_DEPENSES_PREVISION!N294)</f>
        <v/>
      </c>
      <c r="I294" s="32" t="str">
        <f>IF((ANXE_1_DEPENSES_PREVISION!O294)=0,"",ANXE_1_DEPENSES_PREVISION!O294)</f>
        <v/>
      </c>
      <c r="J294" s="32" t="str">
        <f>IF((ANXE_1_DEPENSES_PREVISION!P294)=0,"",ANXE_1_DEPENSES_PREVISION!P294)</f>
        <v/>
      </c>
      <c r="K294" s="32" t="str">
        <f>IF((ANXE_1_DEPENSES_PREVISION!Q294)=0,"",ANXE_1_DEPENSES_PREVISION!Q294)</f>
        <v/>
      </c>
      <c r="L294" s="33" t="str">
        <f>IF((ANXE_1_DEPENSES_PREVISION!R294)=0,"",ANXE_1_DEPENSES_PREVISION!R294)</f>
        <v/>
      </c>
      <c r="M294" s="10" t="str">
        <f>IF((ANXE_1_DEPENSES_PREVISION!D294)=0,"",ANXE_1_DEPENSES_PREVISION!D294)</f>
        <v/>
      </c>
      <c r="N294" s="10" t="str">
        <f>IF((ANXE_1_DEPENSES_PREVISION!E294)=0,"",ANXE_1_DEPENSES_PREVISION!E294)</f>
        <v/>
      </c>
      <c r="O294" s="10" t="str">
        <f>IF((ANXE_1_DEPENSES_PREVISION!F294)=0,"",ANXE_1_DEPENSES_PREVISION!F294)</f>
        <v/>
      </c>
      <c r="P294" s="10" t="str">
        <f>IF((ANXE_1_DEPENSES_PREVISION!K294)=0,"",ANXE_1_DEPENSES_PREVISION!K294)</f>
        <v/>
      </c>
      <c r="Q294" s="10" t="str">
        <f>IF((ANXE_1_DEPENSES_PREVISION!L294)=0,"",ANXE_1_DEPENSES_PREVISION!L294)</f>
        <v/>
      </c>
      <c r="R294" s="10" t="str">
        <f>IF((ANXE_1_DEPENSES_PREVISION!M294)=0,"",ANXE_1_DEPENSES_PREVISION!M294)</f>
        <v/>
      </c>
      <c r="S294" s="128" t="str">
        <f>IF((ANXE_1_DEPENSES_PREVISION!N294)=0,"",ANXE_1_DEPENSES_PREVISION!N294)</f>
        <v/>
      </c>
      <c r="T294" s="128" t="str">
        <f>IF((ANXE_1_DEPENSES_PREVISION!O294)=0,"",ANXE_1_DEPENSES_PREVISION!O294)</f>
        <v/>
      </c>
      <c r="U294" s="128" t="str">
        <f>IF((ANXE_1_DEPENSES_PREVISION!P294)=0,"",ANXE_1_DEPENSES_PREVISION!P294)</f>
        <v/>
      </c>
      <c r="V294" s="128" t="str">
        <f>IF((ANXE_1_DEPENSES_PREVISION!Q294)=0,"",ANXE_1_DEPENSES_PREVISION!Q294)</f>
        <v/>
      </c>
      <c r="W294" s="10" t="str">
        <f>IF((ANXE_1_DEPENSES_PREVISION!R294)=0,"",ANXE_1_DEPENSES_PREVISION!R294)</f>
        <v/>
      </c>
      <c r="X294" s="36"/>
      <c r="Y294" s="35" t="str">
        <f t="shared" si="16"/>
        <v/>
      </c>
      <c r="Z294" s="12" t="str">
        <f t="shared" si="17"/>
        <v/>
      </c>
      <c r="AA294" s="37" t="str">
        <f t="shared" si="18"/>
        <v/>
      </c>
      <c r="AB294" s="35" t="str">
        <f t="shared" si="19"/>
        <v/>
      </c>
      <c r="AC294" s="35"/>
      <c r="AD294" s="11"/>
    </row>
    <row r="295" spans="2:30" x14ac:dyDescent="0.25">
      <c r="B295" s="33" t="str">
        <f>IF((ANXE_1_DEPENSES_PREVISION!D295)=0,"",ANXE_1_DEPENSES_PREVISION!D295)</f>
        <v/>
      </c>
      <c r="C295" s="33" t="str">
        <f>IF((ANXE_1_DEPENSES_PREVISION!E295)=0,"",ANXE_1_DEPENSES_PREVISION!E295)</f>
        <v/>
      </c>
      <c r="D295" s="33" t="str">
        <f>IF((ANXE_1_DEPENSES_PREVISION!F295)=0,"",ANXE_1_DEPENSES_PREVISION!F295)</f>
        <v/>
      </c>
      <c r="E295" s="33" t="str">
        <f>IF((ANXE_1_DEPENSES_PREVISION!K295)=0,"",ANXE_1_DEPENSES_PREVISION!K295)</f>
        <v/>
      </c>
      <c r="F295" s="33" t="str">
        <f>IF((ANXE_1_DEPENSES_PREVISION!L295)=0,"",ANXE_1_DEPENSES_PREVISION!L295)</f>
        <v/>
      </c>
      <c r="G295" s="33" t="str">
        <f>IF((ANXE_1_DEPENSES_PREVISION!M295)=0,"",ANXE_1_DEPENSES_PREVISION!M295)</f>
        <v/>
      </c>
      <c r="H295" s="32" t="str">
        <f>IF((ANXE_1_DEPENSES_PREVISION!N295)=0,"",ANXE_1_DEPENSES_PREVISION!N295)</f>
        <v/>
      </c>
      <c r="I295" s="32" t="str">
        <f>IF((ANXE_1_DEPENSES_PREVISION!O295)=0,"",ANXE_1_DEPENSES_PREVISION!O295)</f>
        <v/>
      </c>
      <c r="J295" s="32" t="str">
        <f>IF((ANXE_1_DEPENSES_PREVISION!P295)=0,"",ANXE_1_DEPENSES_PREVISION!P295)</f>
        <v/>
      </c>
      <c r="K295" s="32" t="str">
        <f>IF((ANXE_1_DEPENSES_PREVISION!Q295)=0,"",ANXE_1_DEPENSES_PREVISION!Q295)</f>
        <v/>
      </c>
      <c r="L295" s="33" t="str">
        <f>IF((ANXE_1_DEPENSES_PREVISION!R295)=0,"",ANXE_1_DEPENSES_PREVISION!R295)</f>
        <v/>
      </c>
      <c r="M295" s="10" t="str">
        <f>IF((ANXE_1_DEPENSES_PREVISION!D295)=0,"",ANXE_1_DEPENSES_PREVISION!D295)</f>
        <v/>
      </c>
      <c r="N295" s="10" t="str">
        <f>IF((ANXE_1_DEPENSES_PREVISION!E295)=0,"",ANXE_1_DEPENSES_PREVISION!E295)</f>
        <v/>
      </c>
      <c r="O295" s="10" t="str">
        <f>IF((ANXE_1_DEPENSES_PREVISION!F295)=0,"",ANXE_1_DEPENSES_PREVISION!F295)</f>
        <v/>
      </c>
      <c r="P295" s="10" t="str">
        <f>IF((ANXE_1_DEPENSES_PREVISION!K295)=0,"",ANXE_1_DEPENSES_PREVISION!K295)</f>
        <v/>
      </c>
      <c r="Q295" s="10" t="str">
        <f>IF((ANXE_1_DEPENSES_PREVISION!L295)=0,"",ANXE_1_DEPENSES_PREVISION!L295)</f>
        <v/>
      </c>
      <c r="R295" s="10" t="str">
        <f>IF((ANXE_1_DEPENSES_PREVISION!M295)=0,"",ANXE_1_DEPENSES_PREVISION!M295)</f>
        <v/>
      </c>
      <c r="S295" s="128" t="str">
        <f>IF((ANXE_1_DEPENSES_PREVISION!N295)=0,"",ANXE_1_DEPENSES_PREVISION!N295)</f>
        <v/>
      </c>
      <c r="T295" s="128" t="str">
        <f>IF((ANXE_1_DEPENSES_PREVISION!O295)=0,"",ANXE_1_DEPENSES_PREVISION!O295)</f>
        <v/>
      </c>
      <c r="U295" s="128" t="str">
        <f>IF((ANXE_1_DEPENSES_PREVISION!P295)=0,"",ANXE_1_DEPENSES_PREVISION!P295)</f>
        <v/>
      </c>
      <c r="V295" s="128" t="str">
        <f>IF((ANXE_1_DEPENSES_PREVISION!Q295)=0,"",ANXE_1_DEPENSES_PREVISION!Q295)</f>
        <v/>
      </c>
      <c r="W295" s="10" t="str">
        <f>IF((ANXE_1_DEPENSES_PREVISION!R295)=0,"",ANXE_1_DEPENSES_PREVISION!R295)</f>
        <v/>
      </c>
      <c r="X295" s="36"/>
      <c r="Y295" s="35" t="str">
        <f t="shared" si="16"/>
        <v/>
      </c>
      <c r="Z295" s="12" t="str">
        <f t="shared" si="17"/>
        <v/>
      </c>
      <c r="AA295" s="37" t="str">
        <f t="shared" si="18"/>
        <v/>
      </c>
      <c r="AB295" s="35" t="str">
        <f t="shared" si="19"/>
        <v/>
      </c>
      <c r="AC295" s="35"/>
      <c r="AD295" s="11"/>
    </row>
    <row r="296" spans="2:30" x14ac:dyDescent="0.25">
      <c r="B296" s="33" t="str">
        <f>IF((ANXE_1_DEPENSES_PREVISION!D296)=0,"",ANXE_1_DEPENSES_PREVISION!D296)</f>
        <v/>
      </c>
      <c r="C296" s="33" t="str">
        <f>IF((ANXE_1_DEPENSES_PREVISION!E296)=0,"",ANXE_1_DEPENSES_PREVISION!E296)</f>
        <v/>
      </c>
      <c r="D296" s="33" t="str">
        <f>IF((ANXE_1_DEPENSES_PREVISION!F296)=0,"",ANXE_1_DEPENSES_PREVISION!F296)</f>
        <v/>
      </c>
      <c r="E296" s="33" t="str">
        <f>IF((ANXE_1_DEPENSES_PREVISION!K296)=0,"",ANXE_1_DEPENSES_PREVISION!K296)</f>
        <v/>
      </c>
      <c r="F296" s="33" t="str">
        <f>IF((ANXE_1_DEPENSES_PREVISION!L296)=0,"",ANXE_1_DEPENSES_PREVISION!L296)</f>
        <v/>
      </c>
      <c r="G296" s="33" t="str">
        <f>IF((ANXE_1_DEPENSES_PREVISION!M296)=0,"",ANXE_1_DEPENSES_PREVISION!M296)</f>
        <v/>
      </c>
      <c r="H296" s="32" t="str">
        <f>IF((ANXE_1_DEPENSES_PREVISION!N296)=0,"",ANXE_1_DEPENSES_PREVISION!N296)</f>
        <v/>
      </c>
      <c r="I296" s="32" t="str">
        <f>IF((ANXE_1_DEPENSES_PREVISION!O296)=0,"",ANXE_1_DEPENSES_PREVISION!O296)</f>
        <v/>
      </c>
      <c r="J296" s="32" t="str">
        <f>IF((ANXE_1_DEPENSES_PREVISION!P296)=0,"",ANXE_1_DEPENSES_PREVISION!P296)</f>
        <v/>
      </c>
      <c r="K296" s="32" t="str">
        <f>IF((ANXE_1_DEPENSES_PREVISION!Q296)=0,"",ANXE_1_DEPENSES_PREVISION!Q296)</f>
        <v/>
      </c>
      <c r="L296" s="33" t="str">
        <f>IF((ANXE_1_DEPENSES_PREVISION!R296)=0,"",ANXE_1_DEPENSES_PREVISION!R296)</f>
        <v/>
      </c>
      <c r="M296" s="10" t="str">
        <f>IF((ANXE_1_DEPENSES_PREVISION!D296)=0,"",ANXE_1_DEPENSES_PREVISION!D296)</f>
        <v/>
      </c>
      <c r="N296" s="10" t="str">
        <f>IF((ANXE_1_DEPENSES_PREVISION!E296)=0,"",ANXE_1_DEPENSES_PREVISION!E296)</f>
        <v/>
      </c>
      <c r="O296" s="10" t="str">
        <f>IF((ANXE_1_DEPENSES_PREVISION!F296)=0,"",ANXE_1_DEPENSES_PREVISION!F296)</f>
        <v/>
      </c>
      <c r="P296" s="10" t="str">
        <f>IF((ANXE_1_DEPENSES_PREVISION!K296)=0,"",ANXE_1_DEPENSES_PREVISION!K296)</f>
        <v/>
      </c>
      <c r="Q296" s="10" t="str">
        <f>IF((ANXE_1_DEPENSES_PREVISION!L296)=0,"",ANXE_1_DEPENSES_PREVISION!L296)</f>
        <v/>
      </c>
      <c r="R296" s="10" t="str">
        <f>IF((ANXE_1_DEPENSES_PREVISION!M296)=0,"",ANXE_1_DEPENSES_PREVISION!M296)</f>
        <v/>
      </c>
      <c r="S296" s="128" t="str">
        <f>IF((ANXE_1_DEPENSES_PREVISION!N296)=0,"",ANXE_1_DEPENSES_PREVISION!N296)</f>
        <v/>
      </c>
      <c r="T296" s="128" t="str">
        <f>IF((ANXE_1_DEPENSES_PREVISION!O296)=0,"",ANXE_1_DEPENSES_PREVISION!O296)</f>
        <v/>
      </c>
      <c r="U296" s="128" t="str">
        <f>IF((ANXE_1_DEPENSES_PREVISION!P296)=0,"",ANXE_1_DEPENSES_PREVISION!P296)</f>
        <v/>
      </c>
      <c r="V296" s="128" t="str">
        <f>IF((ANXE_1_DEPENSES_PREVISION!Q296)=0,"",ANXE_1_DEPENSES_PREVISION!Q296)</f>
        <v/>
      </c>
      <c r="W296" s="10" t="str">
        <f>IF((ANXE_1_DEPENSES_PREVISION!R296)=0,"",ANXE_1_DEPENSES_PREVISION!R296)</f>
        <v/>
      </c>
      <c r="X296" s="36"/>
      <c r="Y296" s="35" t="str">
        <f t="shared" si="16"/>
        <v/>
      </c>
      <c r="Z296" s="12" t="str">
        <f t="shared" si="17"/>
        <v/>
      </c>
      <c r="AA296" s="37" t="str">
        <f t="shared" si="18"/>
        <v/>
      </c>
      <c r="AB296" s="35" t="str">
        <f t="shared" si="19"/>
        <v/>
      </c>
      <c r="AC296" s="35"/>
      <c r="AD296" s="11"/>
    </row>
    <row r="297" spans="2:30" x14ac:dyDescent="0.25">
      <c r="B297" s="33" t="str">
        <f>IF((ANXE_1_DEPENSES_PREVISION!D297)=0,"",ANXE_1_DEPENSES_PREVISION!D297)</f>
        <v/>
      </c>
      <c r="C297" s="33" t="str">
        <f>IF((ANXE_1_DEPENSES_PREVISION!E297)=0,"",ANXE_1_DEPENSES_PREVISION!E297)</f>
        <v/>
      </c>
      <c r="D297" s="33" t="str">
        <f>IF((ANXE_1_DEPENSES_PREVISION!F297)=0,"",ANXE_1_DEPENSES_PREVISION!F297)</f>
        <v/>
      </c>
      <c r="E297" s="33" t="str">
        <f>IF((ANXE_1_DEPENSES_PREVISION!K297)=0,"",ANXE_1_DEPENSES_PREVISION!K297)</f>
        <v/>
      </c>
      <c r="F297" s="33" t="str">
        <f>IF((ANXE_1_DEPENSES_PREVISION!L297)=0,"",ANXE_1_DEPENSES_PREVISION!L297)</f>
        <v/>
      </c>
      <c r="G297" s="33" t="str">
        <f>IF((ANXE_1_DEPENSES_PREVISION!M297)=0,"",ANXE_1_DEPENSES_PREVISION!M297)</f>
        <v/>
      </c>
      <c r="H297" s="32" t="str">
        <f>IF((ANXE_1_DEPENSES_PREVISION!N297)=0,"",ANXE_1_DEPENSES_PREVISION!N297)</f>
        <v/>
      </c>
      <c r="I297" s="32" t="str">
        <f>IF((ANXE_1_DEPENSES_PREVISION!O297)=0,"",ANXE_1_DEPENSES_PREVISION!O297)</f>
        <v/>
      </c>
      <c r="J297" s="32" t="str">
        <f>IF((ANXE_1_DEPENSES_PREVISION!P297)=0,"",ANXE_1_DEPENSES_PREVISION!P297)</f>
        <v/>
      </c>
      <c r="K297" s="32" t="str">
        <f>IF((ANXE_1_DEPENSES_PREVISION!Q297)=0,"",ANXE_1_DEPENSES_PREVISION!Q297)</f>
        <v/>
      </c>
      <c r="L297" s="33" t="str">
        <f>IF((ANXE_1_DEPENSES_PREVISION!R297)=0,"",ANXE_1_DEPENSES_PREVISION!R297)</f>
        <v/>
      </c>
      <c r="M297" s="10" t="str">
        <f>IF((ANXE_1_DEPENSES_PREVISION!D297)=0,"",ANXE_1_DEPENSES_PREVISION!D297)</f>
        <v/>
      </c>
      <c r="N297" s="10" t="str">
        <f>IF((ANXE_1_DEPENSES_PREVISION!E297)=0,"",ANXE_1_DEPENSES_PREVISION!E297)</f>
        <v/>
      </c>
      <c r="O297" s="10" t="str">
        <f>IF((ANXE_1_DEPENSES_PREVISION!F297)=0,"",ANXE_1_DEPENSES_PREVISION!F297)</f>
        <v/>
      </c>
      <c r="P297" s="10" t="str">
        <f>IF((ANXE_1_DEPENSES_PREVISION!K297)=0,"",ANXE_1_DEPENSES_PREVISION!K297)</f>
        <v/>
      </c>
      <c r="Q297" s="10" t="str">
        <f>IF((ANXE_1_DEPENSES_PREVISION!L297)=0,"",ANXE_1_DEPENSES_PREVISION!L297)</f>
        <v/>
      </c>
      <c r="R297" s="10" t="str">
        <f>IF((ANXE_1_DEPENSES_PREVISION!M297)=0,"",ANXE_1_DEPENSES_PREVISION!M297)</f>
        <v/>
      </c>
      <c r="S297" s="128" t="str">
        <f>IF((ANXE_1_DEPENSES_PREVISION!N297)=0,"",ANXE_1_DEPENSES_PREVISION!N297)</f>
        <v/>
      </c>
      <c r="T297" s="128" t="str">
        <f>IF((ANXE_1_DEPENSES_PREVISION!O297)=0,"",ANXE_1_DEPENSES_PREVISION!O297)</f>
        <v/>
      </c>
      <c r="U297" s="128" t="str">
        <f>IF((ANXE_1_DEPENSES_PREVISION!P297)=0,"",ANXE_1_DEPENSES_PREVISION!P297)</f>
        <v/>
      </c>
      <c r="V297" s="128" t="str">
        <f>IF((ANXE_1_DEPENSES_PREVISION!Q297)=0,"",ANXE_1_DEPENSES_PREVISION!Q297)</f>
        <v/>
      </c>
      <c r="W297" s="10" t="str">
        <f>IF((ANXE_1_DEPENSES_PREVISION!R297)=0,"",ANXE_1_DEPENSES_PREVISION!R297)</f>
        <v/>
      </c>
      <c r="X297" s="36"/>
      <c r="Y297" s="35" t="str">
        <f t="shared" si="16"/>
        <v/>
      </c>
      <c r="Z297" s="12" t="str">
        <f t="shared" si="17"/>
        <v/>
      </c>
      <c r="AA297" s="37" t="str">
        <f t="shared" si="18"/>
        <v/>
      </c>
      <c r="AB297" s="35" t="str">
        <f t="shared" si="19"/>
        <v/>
      </c>
      <c r="AC297" s="35"/>
      <c r="AD297" s="11"/>
    </row>
    <row r="298" spans="2:30" x14ac:dyDescent="0.25">
      <c r="B298" s="33" t="str">
        <f>IF((ANXE_1_DEPENSES_PREVISION!D298)=0,"",ANXE_1_DEPENSES_PREVISION!D298)</f>
        <v/>
      </c>
      <c r="C298" s="33" t="str">
        <f>IF((ANXE_1_DEPENSES_PREVISION!E298)=0,"",ANXE_1_DEPENSES_PREVISION!E298)</f>
        <v/>
      </c>
      <c r="D298" s="33" t="str">
        <f>IF((ANXE_1_DEPENSES_PREVISION!F298)=0,"",ANXE_1_DEPENSES_PREVISION!F298)</f>
        <v/>
      </c>
      <c r="E298" s="33" t="str">
        <f>IF((ANXE_1_DEPENSES_PREVISION!K298)=0,"",ANXE_1_DEPENSES_PREVISION!K298)</f>
        <v/>
      </c>
      <c r="F298" s="33" t="str">
        <f>IF((ANXE_1_DEPENSES_PREVISION!L298)=0,"",ANXE_1_DEPENSES_PREVISION!L298)</f>
        <v/>
      </c>
      <c r="G298" s="33" t="str">
        <f>IF((ANXE_1_DEPENSES_PREVISION!M298)=0,"",ANXE_1_DEPENSES_PREVISION!M298)</f>
        <v/>
      </c>
      <c r="H298" s="32" t="str">
        <f>IF((ANXE_1_DEPENSES_PREVISION!N298)=0,"",ANXE_1_DEPENSES_PREVISION!N298)</f>
        <v/>
      </c>
      <c r="I298" s="32" t="str">
        <f>IF((ANXE_1_DEPENSES_PREVISION!O298)=0,"",ANXE_1_DEPENSES_PREVISION!O298)</f>
        <v/>
      </c>
      <c r="J298" s="32" t="str">
        <f>IF((ANXE_1_DEPENSES_PREVISION!P298)=0,"",ANXE_1_DEPENSES_PREVISION!P298)</f>
        <v/>
      </c>
      <c r="K298" s="32" t="str">
        <f>IF((ANXE_1_DEPENSES_PREVISION!Q298)=0,"",ANXE_1_DEPENSES_PREVISION!Q298)</f>
        <v/>
      </c>
      <c r="L298" s="33" t="str">
        <f>IF((ANXE_1_DEPENSES_PREVISION!R298)=0,"",ANXE_1_DEPENSES_PREVISION!R298)</f>
        <v/>
      </c>
      <c r="M298" s="10" t="str">
        <f>IF((ANXE_1_DEPENSES_PREVISION!D298)=0,"",ANXE_1_DEPENSES_PREVISION!D298)</f>
        <v/>
      </c>
      <c r="N298" s="10" t="str">
        <f>IF((ANXE_1_DEPENSES_PREVISION!E298)=0,"",ANXE_1_DEPENSES_PREVISION!E298)</f>
        <v/>
      </c>
      <c r="O298" s="10" t="str">
        <f>IF((ANXE_1_DEPENSES_PREVISION!F298)=0,"",ANXE_1_DEPENSES_PREVISION!F298)</f>
        <v/>
      </c>
      <c r="P298" s="10" t="str">
        <f>IF((ANXE_1_DEPENSES_PREVISION!K298)=0,"",ANXE_1_DEPENSES_PREVISION!K298)</f>
        <v/>
      </c>
      <c r="Q298" s="10" t="str">
        <f>IF((ANXE_1_DEPENSES_PREVISION!L298)=0,"",ANXE_1_DEPENSES_PREVISION!L298)</f>
        <v/>
      </c>
      <c r="R298" s="10" t="str">
        <f>IF((ANXE_1_DEPENSES_PREVISION!M298)=0,"",ANXE_1_DEPENSES_PREVISION!M298)</f>
        <v/>
      </c>
      <c r="S298" s="128" t="str">
        <f>IF((ANXE_1_DEPENSES_PREVISION!N298)=0,"",ANXE_1_DEPENSES_PREVISION!N298)</f>
        <v/>
      </c>
      <c r="T298" s="128" t="str">
        <f>IF((ANXE_1_DEPENSES_PREVISION!O298)=0,"",ANXE_1_DEPENSES_PREVISION!O298)</f>
        <v/>
      </c>
      <c r="U298" s="128" t="str">
        <f>IF((ANXE_1_DEPENSES_PREVISION!P298)=0,"",ANXE_1_DEPENSES_PREVISION!P298)</f>
        <v/>
      </c>
      <c r="V298" s="128" t="str">
        <f>IF((ANXE_1_DEPENSES_PREVISION!Q298)=0,"",ANXE_1_DEPENSES_PREVISION!Q298)</f>
        <v/>
      </c>
      <c r="W298" s="10" t="str">
        <f>IF((ANXE_1_DEPENSES_PREVISION!R298)=0,"",ANXE_1_DEPENSES_PREVISION!R298)</f>
        <v/>
      </c>
      <c r="X298" s="36"/>
      <c r="Y298" s="35" t="str">
        <f t="shared" si="16"/>
        <v/>
      </c>
      <c r="Z298" s="12" t="str">
        <f t="shared" si="17"/>
        <v/>
      </c>
      <c r="AA298" s="37" t="str">
        <f t="shared" si="18"/>
        <v/>
      </c>
      <c r="AB298" s="35" t="str">
        <f t="shared" si="19"/>
        <v/>
      </c>
      <c r="AC298" s="35"/>
      <c r="AD298" s="11"/>
    </row>
    <row r="299" spans="2:30" x14ac:dyDescent="0.25">
      <c r="B299" s="33" t="str">
        <f>IF((ANXE_1_DEPENSES_PREVISION!D299)=0,"",ANXE_1_DEPENSES_PREVISION!D299)</f>
        <v/>
      </c>
      <c r="C299" s="33" t="str">
        <f>IF((ANXE_1_DEPENSES_PREVISION!E299)=0,"",ANXE_1_DEPENSES_PREVISION!E299)</f>
        <v/>
      </c>
      <c r="D299" s="33" t="str">
        <f>IF((ANXE_1_DEPENSES_PREVISION!F299)=0,"",ANXE_1_DEPENSES_PREVISION!F299)</f>
        <v/>
      </c>
      <c r="E299" s="33" t="str">
        <f>IF((ANXE_1_DEPENSES_PREVISION!K299)=0,"",ANXE_1_DEPENSES_PREVISION!K299)</f>
        <v/>
      </c>
      <c r="F299" s="33" t="str">
        <f>IF((ANXE_1_DEPENSES_PREVISION!L299)=0,"",ANXE_1_DEPENSES_PREVISION!L299)</f>
        <v/>
      </c>
      <c r="G299" s="33" t="str">
        <f>IF((ANXE_1_DEPENSES_PREVISION!M299)=0,"",ANXE_1_DEPENSES_PREVISION!M299)</f>
        <v/>
      </c>
      <c r="H299" s="32" t="str">
        <f>IF((ANXE_1_DEPENSES_PREVISION!N299)=0,"",ANXE_1_DEPENSES_PREVISION!N299)</f>
        <v/>
      </c>
      <c r="I299" s="32" t="str">
        <f>IF((ANXE_1_DEPENSES_PREVISION!O299)=0,"",ANXE_1_DEPENSES_PREVISION!O299)</f>
        <v/>
      </c>
      <c r="J299" s="32" t="str">
        <f>IF((ANXE_1_DEPENSES_PREVISION!P299)=0,"",ANXE_1_DEPENSES_PREVISION!P299)</f>
        <v/>
      </c>
      <c r="K299" s="32" t="str">
        <f>IF((ANXE_1_DEPENSES_PREVISION!Q299)=0,"",ANXE_1_DEPENSES_PREVISION!Q299)</f>
        <v/>
      </c>
      <c r="L299" s="33" t="str">
        <f>IF((ANXE_1_DEPENSES_PREVISION!R299)=0,"",ANXE_1_DEPENSES_PREVISION!R299)</f>
        <v/>
      </c>
      <c r="M299" s="10" t="str">
        <f>IF((ANXE_1_DEPENSES_PREVISION!D299)=0,"",ANXE_1_DEPENSES_PREVISION!D299)</f>
        <v/>
      </c>
      <c r="N299" s="10" t="str">
        <f>IF((ANXE_1_DEPENSES_PREVISION!E299)=0,"",ANXE_1_DEPENSES_PREVISION!E299)</f>
        <v/>
      </c>
      <c r="O299" s="10" t="str">
        <f>IF((ANXE_1_DEPENSES_PREVISION!F299)=0,"",ANXE_1_DEPENSES_PREVISION!F299)</f>
        <v/>
      </c>
      <c r="P299" s="10" t="str">
        <f>IF((ANXE_1_DEPENSES_PREVISION!K299)=0,"",ANXE_1_DEPENSES_PREVISION!K299)</f>
        <v/>
      </c>
      <c r="Q299" s="10" t="str">
        <f>IF((ANXE_1_DEPENSES_PREVISION!L299)=0,"",ANXE_1_DEPENSES_PREVISION!L299)</f>
        <v/>
      </c>
      <c r="R299" s="10" t="str">
        <f>IF((ANXE_1_DEPENSES_PREVISION!M299)=0,"",ANXE_1_DEPENSES_PREVISION!M299)</f>
        <v/>
      </c>
      <c r="S299" s="128" t="str">
        <f>IF((ANXE_1_DEPENSES_PREVISION!N299)=0,"",ANXE_1_DEPENSES_PREVISION!N299)</f>
        <v/>
      </c>
      <c r="T299" s="128" t="str">
        <f>IF((ANXE_1_DEPENSES_PREVISION!O299)=0,"",ANXE_1_DEPENSES_PREVISION!O299)</f>
        <v/>
      </c>
      <c r="U299" s="128" t="str">
        <f>IF((ANXE_1_DEPENSES_PREVISION!P299)=0,"",ANXE_1_DEPENSES_PREVISION!P299)</f>
        <v/>
      </c>
      <c r="V299" s="128" t="str">
        <f>IF((ANXE_1_DEPENSES_PREVISION!Q299)=0,"",ANXE_1_DEPENSES_PREVISION!Q299)</f>
        <v/>
      </c>
      <c r="W299" s="10" t="str">
        <f>IF((ANXE_1_DEPENSES_PREVISION!R299)=0,"",ANXE_1_DEPENSES_PREVISION!R299)</f>
        <v/>
      </c>
      <c r="X299" s="36"/>
      <c r="Y299" s="35" t="str">
        <f t="shared" si="16"/>
        <v/>
      </c>
      <c r="Z299" s="12" t="str">
        <f t="shared" si="17"/>
        <v/>
      </c>
      <c r="AA299" s="37" t="str">
        <f t="shared" si="18"/>
        <v/>
      </c>
      <c r="AB299" s="35" t="str">
        <f t="shared" si="19"/>
        <v/>
      </c>
      <c r="AC299" s="35"/>
      <c r="AD299" s="11"/>
    </row>
    <row r="300" spans="2:30" x14ac:dyDescent="0.25">
      <c r="B300" s="33" t="str">
        <f>IF((ANXE_1_DEPENSES_PREVISION!D300)=0,"",ANXE_1_DEPENSES_PREVISION!D300)</f>
        <v/>
      </c>
      <c r="C300" s="33" t="str">
        <f>IF((ANXE_1_DEPENSES_PREVISION!E300)=0,"",ANXE_1_DEPENSES_PREVISION!E300)</f>
        <v/>
      </c>
      <c r="D300" s="33" t="str">
        <f>IF((ANXE_1_DEPENSES_PREVISION!F300)=0,"",ANXE_1_DEPENSES_PREVISION!F300)</f>
        <v/>
      </c>
      <c r="E300" s="33" t="str">
        <f>IF((ANXE_1_DEPENSES_PREVISION!K300)=0,"",ANXE_1_DEPENSES_PREVISION!K300)</f>
        <v/>
      </c>
      <c r="F300" s="33" t="str">
        <f>IF((ANXE_1_DEPENSES_PREVISION!L300)=0,"",ANXE_1_DEPENSES_PREVISION!L300)</f>
        <v/>
      </c>
      <c r="G300" s="33" t="str">
        <f>IF((ANXE_1_DEPENSES_PREVISION!M300)=0,"",ANXE_1_DEPENSES_PREVISION!M300)</f>
        <v/>
      </c>
      <c r="H300" s="32" t="str">
        <f>IF((ANXE_1_DEPENSES_PREVISION!N300)=0,"",ANXE_1_DEPENSES_PREVISION!N300)</f>
        <v/>
      </c>
      <c r="I300" s="32" t="str">
        <f>IF((ANXE_1_DEPENSES_PREVISION!O300)=0,"",ANXE_1_DEPENSES_PREVISION!O300)</f>
        <v/>
      </c>
      <c r="J300" s="32" t="str">
        <f>IF((ANXE_1_DEPENSES_PREVISION!P300)=0,"",ANXE_1_DEPENSES_PREVISION!P300)</f>
        <v/>
      </c>
      <c r="K300" s="32" t="str">
        <f>IF((ANXE_1_DEPENSES_PREVISION!Q300)=0,"",ANXE_1_DEPENSES_PREVISION!Q300)</f>
        <v/>
      </c>
      <c r="L300" s="33" t="str">
        <f>IF((ANXE_1_DEPENSES_PREVISION!R300)=0,"",ANXE_1_DEPENSES_PREVISION!R300)</f>
        <v/>
      </c>
      <c r="M300" s="10" t="str">
        <f>IF((ANXE_1_DEPENSES_PREVISION!D300)=0,"",ANXE_1_DEPENSES_PREVISION!D300)</f>
        <v/>
      </c>
      <c r="N300" s="10" t="str">
        <f>IF((ANXE_1_DEPENSES_PREVISION!E300)=0,"",ANXE_1_DEPENSES_PREVISION!E300)</f>
        <v/>
      </c>
      <c r="O300" s="10" t="str">
        <f>IF((ANXE_1_DEPENSES_PREVISION!F300)=0,"",ANXE_1_DEPENSES_PREVISION!F300)</f>
        <v/>
      </c>
      <c r="P300" s="10" t="str">
        <f>IF((ANXE_1_DEPENSES_PREVISION!K300)=0,"",ANXE_1_DEPENSES_PREVISION!K300)</f>
        <v/>
      </c>
      <c r="Q300" s="10" t="str">
        <f>IF((ANXE_1_DEPENSES_PREVISION!L300)=0,"",ANXE_1_DEPENSES_PREVISION!L300)</f>
        <v/>
      </c>
      <c r="R300" s="10" t="str">
        <f>IF((ANXE_1_DEPENSES_PREVISION!M300)=0,"",ANXE_1_DEPENSES_PREVISION!M300)</f>
        <v/>
      </c>
      <c r="S300" s="128" t="str">
        <f>IF((ANXE_1_DEPENSES_PREVISION!N300)=0,"",ANXE_1_DEPENSES_PREVISION!N300)</f>
        <v/>
      </c>
      <c r="T300" s="128" t="str">
        <f>IF((ANXE_1_DEPENSES_PREVISION!O300)=0,"",ANXE_1_DEPENSES_PREVISION!O300)</f>
        <v/>
      </c>
      <c r="U300" s="128" t="str">
        <f>IF((ANXE_1_DEPENSES_PREVISION!P300)=0,"",ANXE_1_DEPENSES_PREVISION!P300)</f>
        <v/>
      </c>
      <c r="V300" s="128" t="str">
        <f>IF((ANXE_1_DEPENSES_PREVISION!Q300)=0,"",ANXE_1_DEPENSES_PREVISION!Q300)</f>
        <v/>
      </c>
      <c r="W300" s="10" t="str">
        <f>IF((ANXE_1_DEPENSES_PREVISION!R300)=0,"",ANXE_1_DEPENSES_PREVISION!R300)</f>
        <v/>
      </c>
      <c r="X300" s="36"/>
      <c r="Y300" s="35" t="str">
        <f t="shared" si="16"/>
        <v/>
      </c>
      <c r="Z300" s="12" t="str">
        <f t="shared" si="17"/>
        <v/>
      </c>
      <c r="AA300" s="37" t="str">
        <f t="shared" si="18"/>
        <v/>
      </c>
      <c r="AB300" s="35" t="str">
        <f t="shared" si="19"/>
        <v/>
      </c>
      <c r="AC300" s="35"/>
      <c r="AD300" s="11"/>
    </row>
    <row r="301" spans="2:30" x14ac:dyDescent="0.25">
      <c r="B301" s="33" t="str">
        <f>IF((ANXE_1_DEPENSES_PREVISION!D301)=0,"",ANXE_1_DEPENSES_PREVISION!D301)</f>
        <v/>
      </c>
      <c r="C301" s="33" t="str">
        <f>IF((ANXE_1_DEPENSES_PREVISION!E301)=0,"",ANXE_1_DEPENSES_PREVISION!E301)</f>
        <v/>
      </c>
      <c r="D301" s="33" t="str">
        <f>IF((ANXE_1_DEPENSES_PREVISION!F301)=0,"",ANXE_1_DEPENSES_PREVISION!F301)</f>
        <v/>
      </c>
      <c r="E301" s="33" t="str">
        <f>IF((ANXE_1_DEPENSES_PREVISION!K301)=0,"",ANXE_1_DEPENSES_PREVISION!K301)</f>
        <v/>
      </c>
      <c r="F301" s="33" t="str">
        <f>IF((ANXE_1_DEPENSES_PREVISION!L301)=0,"",ANXE_1_DEPENSES_PREVISION!L301)</f>
        <v/>
      </c>
      <c r="G301" s="33" t="str">
        <f>IF((ANXE_1_DEPENSES_PREVISION!M301)=0,"",ANXE_1_DEPENSES_PREVISION!M301)</f>
        <v/>
      </c>
      <c r="H301" s="32" t="str">
        <f>IF((ANXE_1_DEPENSES_PREVISION!N301)=0,"",ANXE_1_DEPENSES_PREVISION!N301)</f>
        <v/>
      </c>
      <c r="I301" s="32" t="str">
        <f>IF((ANXE_1_DEPENSES_PREVISION!O301)=0,"",ANXE_1_DEPENSES_PREVISION!O301)</f>
        <v/>
      </c>
      <c r="J301" s="32" t="str">
        <f>IF((ANXE_1_DEPENSES_PREVISION!P301)=0,"",ANXE_1_DEPENSES_PREVISION!P301)</f>
        <v/>
      </c>
      <c r="K301" s="32" t="str">
        <f>IF((ANXE_1_DEPENSES_PREVISION!Q301)=0,"",ANXE_1_DEPENSES_PREVISION!Q301)</f>
        <v/>
      </c>
      <c r="L301" s="33" t="str">
        <f>IF((ANXE_1_DEPENSES_PREVISION!R301)=0,"",ANXE_1_DEPENSES_PREVISION!R301)</f>
        <v/>
      </c>
      <c r="M301" s="10" t="str">
        <f>IF((ANXE_1_DEPENSES_PREVISION!D301)=0,"",ANXE_1_DEPENSES_PREVISION!D301)</f>
        <v/>
      </c>
      <c r="N301" s="10" t="str">
        <f>IF((ANXE_1_DEPENSES_PREVISION!E301)=0,"",ANXE_1_DEPENSES_PREVISION!E301)</f>
        <v/>
      </c>
      <c r="O301" s="10" t="str">
        <f>IF((ANXE_1_DEPENSES_PREVISION!F301)=0,"",ANXE_1_DEPENSES_PREVISION!F301)</f>
        <v/>
      </c>
      <c r="P301" s="10" t="str">
        <f>IF((ANXE_1_DEPENSES_PREVISION!K301)=0,"",ANXE_1_DEPENSES_PREVISION!K301)</f>
        <v/>
      </c>
      <c r="Q301" s="10" t="str">
        <f>IF((ANXE_1_DEPENSES_PREVISION!L301)=0,"",ANXE_1_DEPENSES_PREVISION!L301)</f>
        <v/>
      </c>
      <c r="R301" s="10" t="str">
        <f>IF((ANXE_1_DEPENSES_PREVISION!M301)=0,"",ANXE_1_DEPENSES_PREVISION!M301)</f>
        <v/>
      </c>
      <c r="S301" s="128" t="str">
        <f>IF((ANXE_1_DEPENSES_PREVISION!N301)=0,"",ANXE_1_DEPENSES_PREVISION!N301)</f>
        <v/>
      </c>
      <c r="T301" s="128" t="str">
        <f>IF((ANXE_1_DEPENSES_PREVISION!O301)=0,"",ANXE_1_DEPENSES_PREVISION!O301)</f>
        <v/>
      </c>
      <c r="U301" s="128" t="str">
        <f>IF((ANXE_1_DEPENSES_PREVISION!P301)=0,"",ANXE_1_DEPENSES_PREVISION!P301)</f>
        <v/>
      </c>
      <c r="V301" s="128" t="str">
        <f>IF((ANXE_1_DEPENSES_PREVISION!Q301)=0,"",ANXE_1_DEPENSES_PREVISION!Q301)</f>
        <v/>
      </c>
      <c r="W301" s="10" t="str">
        <f>IF((ANXE_1_DEPENSES_PREVISION!R301)=0,"",ANXE_1_DEPENSES_PREVISION!R301)</f>
        <v/>
      </c>
      <c r="X301" s="36"/>
      <c r="Y301" s="35" t="str">
        <f t="shared" si="16"/>
        <v/>
      </c>
      <c r="Z301" s="12" t="str">
        <f t="shared" si="17"/>
        <v/>
      </c>
      <c r="AA301" s="37" t="str">
        <f t="shared" si="18"/>
        <v/>
      </c>
      <c r="AB301" s="35" t="str">
        <f t="shared" si="19"/>
        <v/>
      </c>
      <c r="AC301" s="35"/>
      <c r="AD301" s="11"/>
    </row>
    <row r="302" spans="2:30" x14ac:dyDescent="0.25">
      <c r="B302" s="33" t="str">
        <f>IF((ANXE_1_DEPENSES_PREVISION!D302)=0,"",ANXE_1_DEPENSES_PREVISION!D302)</f>
        <v/>
      </c>
      <c r="C302" s="33" t="str">
        <f>IF((ANXE_1_DEPENSES_PREVISION!E302)=0,"",ANXE_1_DEPENSES_PREVISION!E302)</f>
        <v/>
      </c>
      <c r="D302" s="33" t="str">
        <f>IF((ANXE_1_DEPENSES_PREVISION!F302)=0,"",ANXE_1_DEPENSES_PREVISION!F302)</f>
        <v/>
      </c>
      <c r="E302" s="33" t="str">
        <f>IF((ANXE_1_DEPENSES_PREVISION!K302)=0,"",ANXE_1_DEPENSES_PREVISION!K302)</f>
        <v/>
      </c>
      <c r="F302" s="33" t="str">
        <f>IF((ANXE_1_DEPENSES_PREVISION!L302)=0,"",ANXE_1_DEPENSES_PREVISION!L302)</f>
        <v/>
      </c>
      <c r="G302" s="33" t="str">
        <f>IF((ANXE_1_DEPENSES_PREVISION!M302)=0,"",ANXE_1_DEPENSES_PREVISION!M302)</f>
        <v/>
      </c>
      <c r="H302" s="32" t="str">
        <f>IF((ANXE_1_DEPENSES_PREVISION!N302)=0,"",ANXE_1_DEPENSES_PREVISION!N302)</f>
        <v/>
      </c>
      <c r="I302" s="32" t="str">
        <f>IF((ANXE_1_DEPENSES_PREVISION!O302)=0,"",ANXE_1_DEPENSES_PREVISION!O302)</f>
        <v/>
      </c>
      <c r="J302" s="32" t="str">
        <f>IF((ANXE_1_DEPENSES_PREVISION!P302)=0,"",ANXE_1_DEPENSES_PREVISION!P302)</f>
        <v/>
      </c>
      <c r="K302" s="32" t="str">
        <f>IF((ANXE_1_DEPENSES_PREVISION!Q302)=0,"",ANXE_1_DEPENSES_PREVISION!Q302)</f>
        <v/>
      </c>
      <c r="L302" s="33" t="str">
        <f>IF((ANXE_1_DEPENSES_PREVISION!R302)=0,"",ANXE_1_DEPENSES_PREVISION!R302)</f>
        <v/>
      </c>
      <c r="M302" s="10" t="str">
        <f>IF((ANXE_1_DEPENSES_PREVISION!D302)=0,"",ANXE_1_DEPENSES_PREVISION!D302)</f>
        <v/>
      </c>
      <c r="N302" s="10" t="str">
        <f>IF((ANXE_1_DEPENSES_PREVISION!E302)=0,"",ANXE_1_DEPENSES_PREVISION!E302)</f>
        <v/>
      </c>
      <c r="O302" s="10" t="str">
        <f>IF((ANXE_1_DEPENSES_PREVISION!F302)=0,"",ANXE_1_DEPENSES_PREVISION!F302)</f>
        <v/>
      </c>
      <c r="P302" s="10" t="str">
        <f>IF((ANXE_1_DEPENSES_PREVISION!K302)=0,"",ANXE_1_DEPENSES_PREVISION!K302)</f>
        <v/>
      </c>
      <c r="Q302" s="10" t="str">
        <f>IF((ANXE_1_DEPENSES_PREVISION!L302)=0,"",ANXE_1_DEPENSES_PREVISION!L302)</f>
        <v/>
      </c>
      <c r="R302" s="10" t="str">
        <f>IF((ANXE_1_DEPENSES_PREVISION!M302)=0,"",ANXE_1_DEPENSES_PREVISION!M302)</f>
        <v/>
      </c>
      <c r="S302" s="128" t="str">
        <f>IF((ANXE_1_DEPENSES_PREVISION!N302)=0,"",ANXE_1_DEPENSES_PREVISION!N302)</f>
        <v/>
      </c>
      <c r="T302" s="128" t="str">
        <f>IF((ANXE_1_DEPENSES_PREVISION!O302)=0,"",ANXE_1_DEPENSES_PREVISION!O302)</f>
        <v/>
      </c>
      <c r="U302" s="128" t="str">
        <f>IF((ANXE_1_DEPENSES_PREVISION!P302)=0,"",ANXE_1_DEPENSES_PREVISION!P302)</f>
        <v/>
      </c>
      <c r="V302" s="128" t="str">
        <f>IF((ANXE_1_DEPENSES_PREVISION!Q302)=0,"",ANXE_1_DEPENSES_PREVISION!Q302)</f>
        <v/>
      </c>
      <c r="W302" s="10" t="str">
        <f>IF((ANXE_1_DEPENSES_PREVISION!R302)=0,"",ANXE_1_DEPENSES_PREVISION!R302)</f>
        <v/>
      </c>
      <c r="X302" s="36"/>
      <c r="Y302" s="35" t="str">
        <f t="shared" si="16"/>
        <v/>
      </c>
      <c r="Z302" s="12" t="str">
        <f t="shared" si="17"/>
        <v/>
      </c>
      <c r="AA302" s="37" t="str">
        <f t="shared" si="18"/>
        <v/>
      </c>
      <c r="AB302" s="35" t="str">
        <f t="shared" si="19"/>
        <v/>
      </c>
      <c r="AC302" s="35"/>
      <c r="AD302" s="11"/>
    </row>
    <row r="303" spans="2:30" x14ac:dyDescent="0.25">
      <c r="B303" s="33" t="str">
        <f>IF((ANXE_1_DEPENSES_PREVISION!D303)=0,"",ANXE_1_DEPENSES_PREVISION!D303)</f>
        <v/>
      </c>
      <c r="C303" s="33" t="str">
        <f>IF((ANXE_1_DEPENSES_PREVISION!E303)=0,"",ANXE_1_DEPENSES_PREVISION!E303)</f>
        <v/>
      </c>
      <c r="D303" s="33" t="str">
        <f>IF((ANXE_1_DEPENSES_PREVISION!F303)=0,"",ANXE_1_DEPENSES_PREVISION!F303)</f>
        <v/>
      </c>
      <c r="E303" s="33" t="str">
        <f>IF((ANXE_1_DEPENSES_PREVISION!K303)=0,"",ANXE_1_DEPENSES_PREVISION!K303)</f>
        <v/>
      </c>
      <c r="F303" s="33" t="str">
        <f>IF((ANXE_1_DEPENSES_PREVISION!L303)=0,"",ANXE_1_DEPENSES_PREVISION!L303)</f>
        <v/>
      </c>
      <c r="G303" s="33" t="str">
        <f>IF((ANXE_1_DEPENSES_PREVISION!M303)=0,"",ANXE_1_DEPENSES_PREVISION!M303)</f>
        <v/>
      </c>
      <c r="H303" s="32" t="str">
        <f>IF((ANXE_1_DEPENSES_PREVISION!N303)=0,"",ANXE_1_DEPENSES_PREVISION!N303)</f>
        <v/>
      </c>
      <c r="I303" s="32" t="str">
        <f>IF((ANXE_1_DEPENSES_PREVISION!O303)=0,"",ANXE_1_DEPENSES_PREVISION!O303)</f>
        <v/>
      </c>
      <c r="J303" s="32" t="str">
        <f>IF((ANXE_1_DEPENSES_PREVISION!P303)=0,"",ANXE_1_DEPENSES_PREVISION!P303)</f>
        <v/>
      </c>
      <c r="K303" s="32" t="str">
        <f>IF((ANXE_1_DEPENSES_PREVISION!Q303)=0,"",ANXE_1_DEPENSES_PREVISION!Q303)</f>
        <v/>
      </c>
      <c r="L303" s="33" t="str">
        <f>IF((ANXE_1_DEPENSES_PREVISION!R303)=0,"",ANXE_1_DEPENSES_PREVISION!R303)</f>
        <v/>
      </c>
      <c r="M303" s="10" t="str">
        <f>IF((ANXE_1_DEPENSES_PREVISION!D303)=0,"",ANXE_1_DEPENSES_PREVISION!D303)</f>
        <v/>
      </c>
      <c r="N303" s="10" t="str">
        <f>IF((ANXE_1_DEPENSES_PREVISION!E303)=0,"",ANXE_1_DEPENSES_PREVISION!E303)</f>
        <v/>
      </c>
      <c r="O303" s="10" t="str">
        <f>IF((ANXE_1_DEPENSES_PREVISION!F303)=0,"",ANXE_1_DEPENSES_PREVISION!F303)</f>
        <v/>
      </c>
      <c r="P303" s="10" t="str">
        <f>IF((ANXE_1_DEPENSES_PREVISION!K303)=0,"",ANXE_1_DEPENSES_PREVISION!K303)</f>
        <v/>
      </c>
      <c r="Q303" s="10" t="str">
        <f>IF((ANXE_1_DEPENSES_PREVISION!L303)=0,"",ANXE_1_DEPENSES_PREVISION!L303)</f>
        <v/>
      </c>
      <c r="R303" s="10" t="str">
        <f>IF((ANXE_1_DEPENSES_PREVISION!M303)=0,"",ANXE_1_DEPENSES_PREVISION!M303)</f>
        <v/>
      </c>
      <c r="S303" s="128" t="str">
        <f>IF((ANXE_1_DEPENSES_PREVISION!N303)=0,"",ANXE_1_DEPENSES_PREVISION!N303)</f>
        <v/>
      </c>
      <c r="T303" s="128" t="str">
        <f>IF((ANXE_1_DEPENSES_PREVISION!O303)=0,"",ANXE_1_DEPENSES_PREVISION!O303)</f>
        <v/>
      </c>
      <c r="U303" s="128" t="str">
        <f>IF((ANXE_1_DEPENSES_PREVISION!P303)=0,"",ANXE_1_DEPENSES_PREVISION!P303)</f>
        <v/>
      </c>
      <c r="V303" s="128" t="str">
        <f>IF((ANXE_1_DEPENSES_PREVISION!Q303)=0,"",ANXE_1_DEPENSES_PREVISION!Q303)</f>
        <v/>
      </c>
      <c r="W303" s="10" t="str">
        <f>IF((ANXE_1_DEPENSES_PREVISION!R303)=0,"",ANXE_1_DEPENSES_PREVISION!R303)</f>
        <v/>
      </c>
      <c r="X303" s="36"/>
      <c r="Y303" s="35" t="str">
        <f t="shared" si="16"/>
        <v/>
      </c>
      <c r="Z303" s="12" t="str">
        <f t="shared" si="17"/>
        <v/>
      </c>
      <c r="AA303" s="37" t="str">
        <f t="shared" si="18"/>
        <v/>
      </c>
      <c r="AB303" s="35" t="str">
        <f t="shared" si="19"/>
        <v/>
      </c>
      <c r="AC303" s="35"/>
      <c r="AD303" s="11"/>
    </row>
    <row r="304" spans="2:30" x14ac:dyDescent="0.25">
      <c r="B304" s="33" t="str">
        <f>IF((ANXE_1_DEPENSES_PREVISION!D304)=0,"",ANXE_1_DEPENSES_PREVISION!D304)</f>
        <v/>
      </c>
      <c r="C304" s="33" t="str">
        <f>IF((ANXE_1_DEPENSES_PREVISION!E304)=0,"",ANXE_1_DEPENSES_PREVISION!E304)</f>
        <v/>
      </c>
      <c r="D304" s="33" t="str">
        <f>IF((ANXE_1_DEPENSES_PREVISION!F304)=0,"",ANXE_1_DEPENSES_PREVISION!F304)</f>
        <v/>
      </c>
      <c r="E304" s="33" t="str">
        <f>IF((ANXE_1_DEPENSES_PREVISION!K304)=0,"",ANXE_1_DEPENSES_PREVISION!K304)</f>
        <v/>
      </c>
      <c r="F304" s="33" t="str">
        <f>IF((ANXE_1_DEPENSES_PREVISION!L304)=0,"",ANXE_1_DEPENSES_PREVISION!L304)</f>
        <v/>
      </c>
      <c r="G304" s="33" t="str">
        <f>IF((ANXE_1_DEPENSES_PREVISION!M304)=0,"",ANXE_1_DEPENSES_PREVISION!M304)</f>
        <v/>
      </c>
      <c r="H304" s="32" t="str">
        <f>IF((ANXE_1_DEPENSES_PREVISION!N304)=0,"",ANXE_1_DEPENSES_PREVISION!N304)</f>
        <v/>
      </c>
      <c r="I304" s="32" t="str">
        <f>IF((ANXE_1_DEPENSES_PREVISION!O304)=0,"",ANXE_1_DEPENSES_PREVISION!O304)</f>
        <v/>
      </c>
      <c r="J304" s="32" t="str">
        <f>IF((ANXE_1_DEPENSES_PREVISION!P304)=0,"",ANXE_1_DEPENSES_PREVISION!P304)</f>
        <v/>
      </c>
      <c r="K304" s="32" t="str">
        <f>IF((ANXE_1_DEPENSES_PREVISION!Q304)=0,"",ANXE_1_DEPENSES_PREVISION!Q304)</f>
        <v/>
      </c>
      <c r="L304" s="33" t="str">
        <f>IF((ANXE_1_DEPENSES_PREVISION!R304)=0,"",ANXE_1_DEPENSES_PREVISION!R304)</f>
        <v/>
      </c>
      <c r="M304" s="10" t="str">
        <f>IF((ANXE_1_DEPENSES_PREVISION!D304)=0,"",ANXE_1_DEPENSES_PREVISION!D304)</f>
        <v/>
      </c>
      <c r="N304" s="10" t="str">
        <f>IF((ANXE_1_DEPENSES_PREVISION!E304)=0,"",ANXE_1_DEPENSES_PREVISION!E304)</f>
        <v/>
      </c>
      <c r="O304" s="10" t="str">
        <f>IF((ANXE_1_DEPENSES_PREVISION!F304)=0,"",ANXE_1_DEPENSES_PREVISION!F304)</f>
        <v/>
      </c>
      <c r="P304" s="10" t="str">
        <f>IF((ANXE_1_DEPENSES_PREVISION!K304)=0,"",ANXE_1_DEPENSES_PREVISION!K304)</f>
        <v/>
      </c>
      <c r="Q304" s="10" t="str">
        <f>IF((ANXE_1_DEPENSES_PREVISION!L304)=0,"",ANXE_1_DEPENSES_PREVISION!L304)</f>
        <v/>
      </c>
      <c r="R304" s="10" t="str">
        <f>IF((ANXE_1_DEPENSES_PREVISION!M304)=0,"",ANXE_1_DEPENSES_PREVISION!M304)</f>
        <v/>
      </c>
      <c r="S304" s="128" t="str">
        <f>IF((ANXE_1_DEPENSES_PREVISION!N304)=0,"",ANXE_1_DEPENSES_PREVISION!N304)</f>
        <v/>
      </c>
      <c r="T304" s="128" t="str">
        <f>IF((ANXE_1_DEPENSES_PREVISION!O304)=0,"",ANXE_1_DEPENSES_PREVISION!O304)</f>
        <v/>
      </c>
      <c r="U304" s="128" t="str">
        <f>IF((ANXE_1_DEPENSES_PREVISION!P304)=0,"",ANXE_1_DEPENSES_PREVISION!P304)</f>
        <v/>
      </c>
      <c r="V304" s="128" t="str">
        <f>IF((ANXE_1_DEPENSES_PREVISION!Q304)=0,"",ANXE_1_DEPENSES_PREVISION!Q304)</f>
        <v/>
      </c>
      <c r="W304" s="10" t="str">
        <f>IF((ANXE_1_DEPENSES_PREVISION!R304)=0,"",ANXE_1_DEPENSES_PREVISION!R304)</f>
        <v/>
      </c>
      <c r="X304" s="36"/>
      <c r="Y304" s="35" t="str">
        <f t="shared" si="16"/>
        <v/>
      </c>
      <c r="Z304" s="12" t="str">
        <f t="shared" si="17"/>
        <v/>
      </c>
      <c r="AA304" s="37" t="str">
        <f t="shared" si="18"/>
        <v/>
      </c>
      <c r="AB304" s="35" t="str">
        <f t="shared" si="19"/>
        <v/>
      </c>
      <c r="AC304" s="35"/>
      <c r="AD304" s="11"/>
    </row>
    <row r="305" spans="2:30" x14ac:dyDescent="0.25">
      <c r="B305" s="33" t="str">
        <f>IF((ANXE_1_DEPENSES_PREVISION!D305)=0,"",ANXE_1_DEPENSES_PREVISION!D305)</f>
        <v/>
      </c>
      <c r="C305" s="33" t="str">
        <f>IF((ANXE_1_DEPENSES_PREVISION!E305)=0,"",ANXE_1_DEPENSES_PREVISION!E305)</f>
        <v/>
      </c>
      <c r="D305" s="33" t="str">
        <f>IF((ANXE_1_DEPENSES_PREVISION!F305)=0,"",ANXE_1_DEPENSES_PREVISION!F305)</f>
        <v/>
      </c>
      <c r="E305" s="33" t="str">
        <f>IF((ANXE_1_DEPENSES_PREVISION!K305)=0,"",ANXE_1_DEPENSES_PREVISION!K305)</f>
        <v/>
      </c>
      <c r="F305" s="33" t="str">
        <f>IF((ANXE_1_DEPENSES_PREVISION!L305)=0,"",ANXE_1_DEPENSES_PREVISION!L305)</f>
        <v/>
      </c>
      <c r="G305" s="33" t="str">
        <f>IF((ANXE_1_DEPENSES_PREVISION!M305)=0,"",ANXE_1_DEPENSES_PREVISION!M305)</f>
        <v/>
      </c>
      <c r="H305" s="32" t="str">
        <f>IF((ANXE_1_DEPENSES_PREVISION!N305)=0,"",ANXE_1_DEPENSES_PREVISION!N305)</f>
        <v/>
      </c>
      <c r="I305" s="32" t="str">
        <f>IF((ANXE_1_DEPENSES_PREVISION!O305)=0,"",ANXE_1_DEPENSES_PREVISION!O305)</f>
        <v/>
      </c>
      <c r="J305" s="32" t="str">
        <f>IF((ANXE_1_DEPENSES_PREVISION!P305)=0,"",ANXE_1_DEPENSES_PREVISION!P305)</f>
        <v/>
      </c>
      <c r="K305" s="32" t="str">
        <f>IF((ANXE_1_DEPENSES_PREVISION!Q305)=0,"",ANXE_1_DEPENSES_PREVISION!Q305)</f>
        <v/>
      </c>
      <c r="L305" s="33" t="str">
        <f>IF((ANXE_1_DEPENSES_PREVISION!R305)=0,"",ANXE_1_DEPENSES_PREVISION!R305)</f>
        <v/>
      </c>
      <c r="M305" s="10" t="str">
        <f>IF((ANXE_1_DEPENSES_PREVISION!D305)=0,"",ANXE_1_DEPENSES_PREVISION!D305)</f>
        <v/>
      </c>
      <c r="N305" s="10" t="str">
        <f>IF((ANXE_1_DEPENSES_PREVISION!E305)=0,"",ANXE_1_DEPENSES_PREVISION!E305)</f>
        <v/>
      </c>
      <c r="O305" s="10" t="str">
        <f>IF((ANXE_1_DEPENSES_PREVISION!F305)=0,"",ANXE_1_DEPENSES_PREVISION!F305)</f>
        <v/>
      </c>
      <c r="P305" s="10" t="str">
        <f>IF((ANXE_1_DEPENSES_PREVISION!K305)=0,"",ANXE_1_DEPENSES_PREVISION!K305)</f>
        <v/>
      </c>
      <c r="Q305" s="10" t="str">
        <f>IF((ANXE_1_DEPENSES_PREVISION!L305)=0,"",ANXE_1_DEPENSES_PREVISION!L305)</f>
        <v/>
      </c>
      <c r="R305" s="10" t="str">
        <f>IF((ANXE_1_DEPENSES_PREVISION!M305)=0,"",ANXE_1_DEPENSES_PREVISION!M305)</f>
        <v/>
      </c>
      <c r="S305" s="128" t="str">
        <f>IF((ANXE_1_DEPENSES_PREVISION!N305)=0,"",ANXE_1_DEPENSES_PREVISION!N305)</f>
        <v/>
      </c>
      <c r="T305" s="128" t="str">
        <f>IF((ANXE_1_DEPENSES_PREVISION!O305)=0,"",ANXE_1_DEPENSES_PREVISION!O305)</f>
        <v/>
      </c>
      <c r="U305" s="128" t="str">
        <f>IF((ANXE_1_DEPENSES_PREVISION!P305)=0,"",ANXE_1_DEPENSES_PREVISION!P305)</f>
        <v/>
      </c>
      <c r="V305" s="128" t="str">
        <f>IF((ANXE_1_DEPENSES_PREVISION!Q305)=0,"",ANXE_1_DEPENSES_PREVISION!Q305)</f>
        <v/>
      </c>
      <c r="W305" s="10" t="str">
        <f>IF((ANXE_1_DEPENSES_PREVISION!R305)=0,"",ANXE_1_DEPENSES_PREVISION!R305)</f>
        <v/>
      </c>
      <c r="X305" s="36"/>
      <c r="Y305" s="35" t="str">
        <f t="shared" si="16"/>
        <v/>
      </c>
      <c r="Z305" s="12" t="str">
        <f t="shared" si="17"/>
        <v/>
      </c>
      <c r="AA305" s="37" t="str">
        <f t="shared" si="18"/>
        <v/>
      </c>
      <c r="AB305" s="35" t="str">
        <f t="shared" si="19"/>
        <v/>
      </c>
      <c r="AC305" s="35"/>
      <c r="AD305" s="11"/>
    </row>
    <row r="306" spans="2:30" x14ac:dyDescent="0.25">
      <c r="B306" s="33" t="str">
        <f>IF((ANXE_1_DEPENSES_PREVISION!D306)=0,"",ANXE_1_DEPENSES_PREVISION!D306)</f>
        <v/>
      </c>
      <c r="C306" s="33" t="str">
        <f>IF((ANXE_1_DEPENSES_PREVISION!E306)=0,"",ANXE_1_DEPENSES_PREVISION!E306)</f>
        <v/>
      </c>
      <c r="D306" s="33" t="str">
        <f>IF((ANXE_1_DEPENSES_PREVISION!F306)=0,"",ANXE_1_DEPENSES_PREVISION!F306)</f>
        <v/>
      </c>
      <c r="E306" s="33" t="str">
        <f>IF((ANXE_1_DEPENSES_PREVISION!K306)=0,"",ANXE_1_DEPENSES_PREVISION!K306)</f>
        <v/>
      </c>
      <c r="F306" s="33" t="str">
        <f>IF((ANXE_1_DEPENSES_PREVISION!L306)=0,"",ANXE_1_DEPENSES_PREVISION!L306)</f>
        <v/>
      </c>
      <c r="G306" s="33" t="str">
        <f>IF((ANXE_1_DEPENSES_PREVISION!M306)=0,"",ANXE_1_DEPENSES_PREVISION!M306)</f>
        <v/>
      </c>
      <c r="H306" s="32" t="str">
        <f>IF((ANXE_1_DEPENSES_PREVISION!N306)=0,"",ANXE_1_DEPENSES_PREVISION!N306)</f>
        <v/>
      </c>
      <c r="I306" s="32" t="str">
        <f>IF((ANXE_1_DEPENSES_PREVISION!O306)=0,"",ANXE_1_DEPENSES_PREVISION!O306)</f>
        <v/>
      </c>
      <c r="J306" s="32" t="str">
        <f>IF((ANXE_1_DEPENSES_PREVISION!P306)=0,"",ANXE_1_DEPENSES_PREVISION!P306)</f>
        <v/>
      </c>
      <c r="K306" s="32" t="str">
        <f>IF((ANXE_1_DEPENSES_PREVISION!Q306)=0,"",ANXE_1_DEPENSES_PREVISION!Q306)</f>
        <v/>
      </c>
      <c r="L306" s="33" t="str">
        <f>IF((ANXE_1_DEPENSES_PREVISION!R306)=0,"",ANXE_1_DEPENSES_PREVISION!R306)</f>
        <v/>
      </c>
      <c r="M306" s="10" t="str">
        <f>IF((ANXE_1_DEPENSES_PREVISION!D306)=0,"",ANXE_1_DEPENSES_PREVISION!D306)</f>
        <v/>
      </c>
      <c r="N306" s="10" t="str">
        <f>IF((ANXE_1_DEPENSES_PREVISION!E306)=0,"",ANXE_1_DEPENSES_PREVISION!E306)</f>
        <v/>
      </c>
      <c r="O306" s="10" t="str">
        <f>IF((ANXE_1_DEPENSES_PREVISION!F306)=0,"",ANXE_1_DEPENSES_PREVISION!F306)</f>
        <v/>
      </c>
      <c r="P306" s="10" t="str">
        <f>IF((ANXE_1_DEPENSES_PREVISION!K306)=0,"",ANXE_1_DEPENSES_PREVISION!K306)</f>
        <v/>
      </c>
      <c r="Q306" s="10" t="str">
        <f>IF((ANXE_1_DEPENSES_PREVISION!L306)=0,"",ANXE_1_DEPENSES_PREVISION!L306)</f>
        <v/>
      </c>
      <c r="R306" s="10" t="str">
        <f>IF((ANXE_1_DEPENSES_PREVISION!M306)=0,"",ANXE_1_DEPENSES_PREVISION!M306)</f>
        <v/>
      </c>
      <c r="S306" s="128" t="str">
        <f>IF((ANXE_1_DEPENSES_PREVISION!N306)=0,"",ANXE_1_DEPENSES_PREVISION!N306)</f>
        <v/>
      </c>
      <c r="T306" s="128" t="str">
        <f>IF((ANXE_1_DEPENSES_PREVISION!O306)=0,"",ANXE_1_DEPENSES_PREVISION!O306)</f>
        <v/>
      </c>
      <c r="U306" s="128" t="str">
        <f>IF((ANXE_1_DEPENSES_PREVISION!P306)=0,"",ANXE_1_DEPENSES_PREVISION!P306)</f>
        <v/>
      </c>
      <c r="V306" s="128" t="str">
        <f>IF((ANXE_1_DEPENSES_PREVISION!Q306)=0,"",ANXE_1_DEPENSES_PREVISION!Q306)</f>
        <v/>
      </c>
      <c r="W306" s="10" t="str">
        <f>IF((ANXE_1_DEPENSES_PREVISION!R306)=0,"",ANXE_1_DEPENSES_PREVISION!R306)</f>
        <v/>
      </c>
      <c r="X306" s="36"/>
      <c r="Y306" s="35" t="str">
        <f t="shared" si="16"/>
        <v/>
      </c>
      <c r="Z306" s="12" t="str">
        <f t="shared" si="17"/>
        <v/>
      </c>
      <c r="AA306" s="37" t="str">
        <f t="shared" si="18"/>
        <v/>
      </c>
      <c r="AB306" s="35" t="str">
        <f t="shared" si="19"/>
        <v/>
      </c>
      <c r="AC306" s="35"/>
      <c r="AD306" s="11"/>
    </row>
    <row r="307" spans="2:30" x14ac:dyDescent="0.25">
      <c r="B307" s="33" t="str">
        <f>IF((ANXE_1_DEPENSES_PREVISION!D307)=0,"",ANXE_1_DEPENSES_PREVISION!D307)</f>
        <v/>
      </c>
      <c r="C307" s="33" t="str">
        <f>IF((ANXE_1_DEPENSES_PREVISION!E307)=0,"",ANXE_1_DEPENSES_PREVISION!E307)</f>
        <v/>
      </c>
      <c r="D307" s="33" t="str">
        <f>IF((ANXE_1_DEPENSES_PREVISION!F307)=0,"",ANXE_1_DEPENSES_PREVISION!F307)</f>
        <v/>
      </c>
      <c r="E307" s="33" t="str">
        <f>IF((ANXE_1_DEPENSES_PREVISION!K307)=0,"",ANXE_1_DEPENSES_PREVISION!K307)</f>
        <v/>
      </c>
      <c r="F307" s="33" t="str">
        <f>IF((ANXE_1_DEPENSES_PREVISION!L307)=0,"",ANXE_1_DEPENSES_PREVISION!L307)</f>
        <v/>
      </c>
      <c r="G307" s="33" t="str">
        <f>IF((ANXE_1_DEPENSES_PREVISION!M307)=0,"",ANXE_1_DEPENSES_PREVISION!M307)</f>
        <v/>
      </c>
      <c r="H307" s="32" t="str">
        <f>IF((ANXE_1_DEPENSES_PREVISION!N307)=0,"",ANXE_1_DEPENSES_PREVISION!N307)</f>
        <v/>
      </c>
      <c r="I307" s="32" t="str">
        <f>IF((ANXE_1_DEPENSES_PREVISION!O307)=0,"",ANXE_1_DEPENSES_PREVISION!O307)</f>
        <v/>
      </c>
      <c r="J307" s="32" t="str">
        <f>IF((ANXE_1_DEPENSES_PREVISION!P307)=0,"",ANXE_1_DEPENSES_PREVISION!P307)</f>
        <v/>
      </c>
      <c r="K307" s="32" t="str">
        <f>IF((ANXE_1_DEPENSES_PREVISION!Q307)=0,"",ANXE_1_DEPENSES_PREVISION!Q307)</f>
        <v/>
      </c>
      <c r="L307" s="33" t="str">
        <f>IF((ANXE_1_DEPENSES_PREVISION!R307)=0,"",ANXE_1_DEPENSES_PREVISION!R307)</f>
        <v/>
      </c>
      <c r="M307" s="10" t="str">
        <f>IF((ANXE_1_DEPENSES_PREVISION!D307)=0,"",ANXE_1_DEPENSES_PREVISION!D307)</f>
        <v/>
      </c>
      <c r="N307" s="10" t="str">
        <f>IF((ANXE_1_DEPENSES_PREVISION!E307)=0,"",ANXE_1_DEPENSES_PREVISION!E307)</f>
        <v/>
      </c>
      <c r="O307" s="10" t="str">
        <f>IF((ANXE_1_DEPENSES_PREVISION!F307)=0,"",ANXE_1_DEPENSES_PREVISION!F307)</f>
        <v/>
      </c>
      <c r="P307" s="10" t="str">
        <f>IF((ANXE_1_DEPENSES_PREVISION!K307)=0,"",ANXE_1_DEPENSES_PREVISION!K307)</f>
        <v/>
      </c>
      <c r="Q307" s="10" t="str">
        <f>IF((ANXE_1_DEPENSES_PREVISION!L307)=0,"",ANXE_1_DEPENSES_PREVISION!L307)</f>
        <v/>
      </c>
      <c r="R307" s="10" t="str">
        <f>IF((ANXE_1_DEPENSES_PREVISION!M307)=0,"",ANXE_1_DEPENSES_PREVISION!M307)</f>
        <v/>
      </c>
      <c r="S307" s="128" t="str">
        <f>IF((ANXE_1_DEPENSES_PREVISION!N307)=0,"",ANXE_1_DEPENSES_PREVISION!N307)</f>
        <v/>
      </c>
      <c r="T307" s="128" t="str">
        <f>IF((ANXE_1_DEPENSES_PREVISION!O307)=0,"",ANXE_1_DEPENSES_PREVISION!O307)</f>
        <v/>
      </c>
      <c r="U307" s="128" t="str">
        <f>IF((ANXE_1_DEPENSES_PREVISION!P307)=0,"",ANXE_1_DEPENSES_PREVISION!P307)</f>
        <v/>
      </c>
      <c r="V307" s="128" t="str">
        <f>IF((ANXE_1_DEPENSES_PREVISION!Q307)=0,"",ANXE_1_DEPENSES_PREVISION!Q307)</f>
        <v/>
      </c>
      <c r="W307" s="10" t="str">
        <f>IF((ANXE_1_DEPENSES_PREVISION!R307)=0,"",ANXE_1_DEPENSES_PREVISION!R307)</f>
        <v/>
      </c>
      <c r="X307" s="36"/>
      <c r="Y307" s="35" t="str">
        <f t="shared" si="16"/>
        <v/>
      </c>
      <c r="Z307" s="12" t="str">
        <f t="shared" si="17"/>
        <v/>
      </c>
      <c r="AA307" s="37" t="str">
        <f t="shared" si="18"/>
        <v/>
      </c>
      <c r="AB307" s="35" t="str">
        <f t="shared" si="19"/>
        <v/>
      </c>
      <c r="AC307" s="35"/>
      <c r="AD307" s="11"/>
    </row>
    <row r="308" spans="2:30" x14ac:dyDescent="0.25">
      <c r="B308" s="33" t="str">
        <f>IF((ANXE_1_DEPENSES_PREVISION!D308)=0,"",ANXE_1_DEPENSES_PREVISION!D308)</f>
        <v/>
      </c>
      <c r="C308" s="33" t="str">
        <f>IF((ANXE_1_DEPENSES_PREVISION!E308)=0,"",ANXE_1_DEPENSES_PREVISION!E308)</f>
        <v/>
      </c>
      <c r="D308" s="33" t="str">
        <f>IF((ANXE_1_DEPENSES_PREVISION!F308)=0,"",ANXE_1_DEPENSES_PREVISION!F308)</f>
        <v/>
      </c>
      <c r="E308" s="33" t="str">
        <f>IF((ANXE_1_DEPENSES_PREVISION!K308)=0,"",ANXE_1_DEPENSES_PREVISION!K308)</f>
        <v/>
      </c>
      <c r="F308" s="33" t="str">
        <f>IF((ANXE_1_DEPENSES_PREVISION!L308)=0,"",ANXE_1_DEPENSES_PREVISION!L308)</f>
        <v/>
      </c>
      <c r="G308" s="33" t="str">
        <f>IF((ANXE_1_DEPENSES_PREVISION!M308)=0,"",ANXE_1_DEPENSES_PREVISION!M308)</f>
        <v/>
      </c>
      <c r="H308" s="32" t="str">
        <f>IF((ANXE_1_DEPENSES_PREVISION!N308)=0,"",ANXE_1_DEPENSES_PREVISION!N308)</f>
        <v/>
      </c>
      <c r="I308" s="32" t="str">
        <f>IF((ANXE_1_DEPENSES_PREVISION!O308)=0,"",ANXE_1_DEPENSES_PREVISION!O308)</f>
        <v/>
      </c>
      <c r="J308" s="32" t="str">
        <f>IF((ANXE_1_DEPENSES_PREVISION!P308)=0,"",ANXE_1_DEPENSES_PREVISION!P308)</f>
        <v/>
      </c>
      <c r="K308" s="32" t="str">
        <f>IF((ANXE_1_DEPENSES_PREVISION!Q308)=0,"",ANXE_1_DEPENSES_PREVISION!Q308)</f>
        <v/>
      </c>
      <c r="L308" s="33" t="str">
        <f>IF((ANXE_1_DEPENSES_PREVISION!R308)=0,"",ANXE_1_DEPENSES_PREVISION!R308)</f>
        <v/>
      </c>
      <c r="M308" s="10" t="str">
        <f>IF((ANXE_1_DEPENSES_PREVISION!D308)=0,"",ANXE_1_DEPENSES_PREVISION!D308)</f>
        <v/>
      </c>
      <c r="N308" s="10" t="str">
        <f>IF((ANXE_1_DEPENSES_PREVISION!E308)=0,"",ANXE_1_DEPENSES_PREVISION!E308)</f>
        <v/>
      </c>
      <c r="O308" s="10" t="str">
        <f>IF((ANXE_1_DEPENSES_PREVISION!F308)=0,"",ANXE_1_DEPENSES_PREVISION!F308)</f>
        <v/>
      </c>
      <c r="P308" s="10" t="str">
        <f>IF((ANXE_1_DEPENSES_PREVISION!K308)=0,"",ANXE_1_DEPENSES_PREVISION!K308)</f>
        <v/>
      </c>
      <c r="Q308" s="10" t="str">
        <f>IF((ANXE_1_DEPENSES_PREVISION!L308)=0,"",ANXE_1_DEPENSES_PREVISION!L308)</f>
        <v/>
      </c>
      <c r="R308" s="10" t="str">
        <f>IF((ANXE_1_DEPENSES_PREVISION!M308)=0,"",ANXE_1_DEPENSES_PREVISION!M308)</f>
        <v/>
      </c>
      <c r="S308" s="128" t="str">
        <f>IF((ANXE_1_DEPENSES_PREVISION!N308)=0,"",ANXE_1_DEPENSES_PREVISION!N308)</f>
        <v/>
      </c>
      <c r="T308" s="128" t="str">
        <f>IF((ANXE_1_DEPENSES_PREVISION!O308)=0,"",ANXE_1_DEPENSES_PREVISION!O308)</f>
        <v/>
      </c>
      <c r="U308" s="128" t="str">
        <f>IF((ANXE_1_DEPENSES_PREVISION!P308)=0,"",ANXE_1_DEPENSES_PREVISION!P308)</f>
        <v/>
      </c>
      <c r="V308" s="128" t="str">
        <f>IF((ANXE_1_DEPENSES_PREVISION!Q308)=0,"",ANXE_1_DEPENSES_PREVISION!Q308)</f>
        <v/>
      </c>
      <c r="W308" s="10" t="str">
        <f>IF((ANXE_1_DEPENSES_PREVISION!R308)=0,"",ANXE_1_DEPENSES_PREVISION!R308)</f>
        <v/>
      </c>
      <c r="X308" s="36"/>
      <c r="Y308" s="35" t="str">
        <f t="shared" si="16"/>
        <v/>
      </c>
      <c r="Z308" s="12" t="str">
        <f t="shared" si="17"/>
        <v/>
      </c>
      <c r="AA308" s="37" t="str">
        <f t="shared" si="18"/>
        <v/>
      </c>
      <c r="AB308" s="35" t="str">
        <f t="shared" si="19"/>
        <v/>
      </c>
      <c r="AC308" s="35"/>
      <c r="AD308" s="11"/>
    </row>
    <row r="309" spans="2:30" x14ac:dyDescent="0.25">
      <c r="B309" s="33" t="str">
        <f>IF((ANXE_1_DEPENSES_PREVISION!D309)=0,"",ANXE_1_DEPENSES_PREVISION!D309)</f>
        <v/>
      </c>
      <c r="C309" s="33" t="str">
        <f>IF((ANXE_1_DEPENSES_PREVISION!E309)=0,"",ANXE_1_DEPENSES_PREVISION!E309)</f>
        <v/>
      </c>
      <c r="D309" s="33" t="str">
        <f>IF((ANXE_1_DEPENSES_PREVISION!F309)=0,"",ANXE_1_DEPENSES_PREVISION!F309)</f>
        <v/>
      </c>
      <c r="E309" s="33" t="str">
        <f>IF((ANXE_1_DEPENSES_PREVISION!K309)=0,"",ANXE_1_DEPENSES_PREVISION!K309)</f>
        <v/>
      </c>
      <c r="F309" s="33" t="str">
        <f>IF((ANXE_1_DEPENSES_PREVISION!L309)=0,"",ANXE_1_DEPENSES_PREVISION!L309)</f>
        <v/>
      </c>
      <c r="G309" s="33" t="str">
        <f>IF((ANXE_1_DEPENSES_PREVISION!M309)=0,"",ANXE_1_DEPENSES_PREVISION!M309)</f>
        <v/>
      </c>
      <c r="H309" s="32" t="str">
        <f>IF((ANXE_1_DEPENSES_PREVISION!N309)=0,"",ANXE_1_DEPENSES_PREVISION!N309)</f>
        <v/>
      </c>
      <c r="I309" s="32" t="str">
        <f>IF((ANXE_1_DEPENSES_PREVISION!O309)=0,"",ANXE_1_DEPENSES_PREVISION!O309)</f>
        <v/>
      </c>
      <c r="J309" s="32" t="str">
        <f>IF((ANXE_1_DEPENSES_PREVISION!P309)=0,"",ANXE_1_DEPENSES_PREVISION!P309)</f>
        <v/>
      </c>
      <c r="K309" s="32" t="str">
        <f>IF((ANXE_1_DEPENSES_PREVISION!Q309)=0,"",ANXE_1_DEPENSES_PREVISION!Q309)</f>
        <v/>
      </c>
      <c r="L309" s="33" t="str">
        <f>IF((ANXE_1_DEPENSES_PREVISION!R309)=0,"",ANXE_1_DEPENSES_PREVISION!R309)</f>
        <v/>
      </c>
      <c r="M309" s="10" t="str">
        <f>IF((ANXE_1_DEPENSES_PREVISION!D309)=0,"",ANXE_1_DEPENSES_PREVISION!D309)</f>
        <v/>
      </c>
      <c r="N309" s="10" t="str">
        <f>IF((ANXE_1_DEPENSES_PREVISION!E309)=0,"",ANXE_1_DEPENSES_PREVISION!E309)</f>
        <v/>
      </c>
      <c r="O309" s="10" t="str">
        <f>IF((ANXE_1_DEPENSES_PREVISION!F309)=0,"",ANXE_1_DEPENSES_PREVISION!F309)</f>
        <v/>
      </c>
      <c r="P309" s="10" t="str">
        <f>IF((ANXE_1_DEPENSES_PREVISION!K309)=0,"",ANXE_1_DEPENSES_PREVISION!K309)</f>
        <v/>
      </c>
      <c r="Q309" s="10" t="str">
        <f>IF((ANXE_1_DEPENSES_PREVISION!L309)=0,"",ANXE_1_DEPENSES_PREVISION!L309)</f>
        <v/>
      </c>
      <c r="R309" s="10" t="str">
        <f>IF((ANXE_1_DEPENSES_PREVISION!M309)=0,"",ANXE_1_DEPENSES_PREVISION!M309)</f>
        <v/>
      </c>
      <c r="S309" s="128" t="str">
        <f>IF((ANXE_1_DEPENSES_PREVISION!N309)=0,"",ANXE_1_DEPENSES_PREVISION!N309)</f>
        <v/>
      </c>
      <c r="T309" s="128" t="str">
        <f>IF((ANXE_1_DEPENSES_PREVISION!O309)=0,"",ANXE_1_DEPENSES_PREVISION!O309)</f>
        <v/>
      </c>
      <c r="U309" s="128" t="str">
        <f>IF((ANXE_1_DEPENSES_PREVISION!P309)=0,"",ANXE_1_DEPENSES_PREVISION!P309)</f>
        <v/>
      </c>
      <c r="V309" s="128" t="str">
        <f>IF((ANXE_1_DEPENSES_PREVISION!Q309)=0,"",ANXE_1_DEPENSES_PREVISION!Q309)</f>
        <v/>
      </c>
      <c r="W309" s="10" t="str">
        <f>IF((ANXE_1_DEPENSES_PREVISION!R309)=0,"",ANXE_1_DEPENSES_PREVISION!R309)</f>
        <v/>
      </c>
      <c r="X309" s="36"/>
      <c r="Y309" s="35" t="str">
        <f t="shared" si="16"/>
        <v/>
      </c>
      <c r="Z309" s="12" t="str">
        <f t="shared" si="17"/>
        <v/>
      </c>
      <c r="AA309" s="37" t="str">
        <f t="shared" si="18"/>
        <v/>
      </c>
      <c r="AB309" s="35" t="str">
        <f t="shared" si="19"/>
        <v/>
      </c>
      <c r="AC309" s="35"/>
      <c r="AD309" s="11"/>
    </row>
    <row r="310" spans="2:30" x14ac:dyDescent="0.25">
      <c r="B310" s="33" t="str">
        <f>IF((ANXE_1_DEPENSES_PREVISION!D310)=0,"",ANXE_1_DEPENSES_PREVISION!D310)</f>
        <v/>
      </c>
      <c r="C310" s="33" t="str">
        <f>IF((ANXE_1_DEPENSES_PREVISION!E310)=0,"",ANXE_1_DEPENSES_PREVISION!E310)</f>
        <v/>
      </c>
      <c r="D310" s="33" t="str">
        <f>IF((ANXE_1_DEPENSES_PREVISION!F310)=0,"",ANXE_1_DEPENSES_PREVISION!F310)</f>
        <v/>
      </c>
      <c r="E310" s="33" t="str">
        <f>IF((ANXE_1_DEPENSES_PREVISION!K310)=0,"",ANXE_1_DEPENSES_PREVISION!K310)</f>
        <v/>
      </c>
      <c r="F310" s="33" t="str">
        <f>IF((ANXE_1_DEPENSES_PREVISION!L310)=0,"",ANXE_1_DEPENSES_PREVISION!L310)</f>
        <v/>
      </c>
      <c r="G310" s="33" t="str">
        <f>IF((ANXE_1_DEPENSES_PREVISION!M310)=0,"",ANXE_1_DEPENSES_PREVISION!M310)</f>
        <v/>
      </c>
      <c r="H310" s="32" t="str">
        <f>IF((ANXE_1_DEPENSES_PREVISION!N310)=0,"",ANXE_1_DEPENSES_PREVISION!N310)</f>
        <v/>
      </c>
      <c r="I310" s="32" t="str">
        <f>IF((ANXE_1_DEPENSES_PREVISION!O310)=0,"",ANXE_1_DEPENSES_PREVISION!O310)</f>
        <v/>
      </c>
      <c r="J310" s="32" t="str">
        <f>IF((ANXE_1_DEPENSES_PREVISION!P310)=0,"",ANXE_1_DEPENSES_PREVISION!P310)</f>
        <v/>
      </c>
      <c r="K310" s="32" t="str">
        <f>IF((ANXE_1_DEPENSES_PREVISION!Q310)=0,"",ANXE_1_DEPENSES_PREVISION!Q310)</f>
        <v/>
      </c>
      <c r="L310" s="33" t="str">
        <f>IF((ANXE_1_DEPENSES_PREVISION!R310)=0,"",ANXE_1_DEPENSES_PREVISION!R310)</f>
        <v/>
      </c>
      <c r="M310" s="10" t="str">
        <f>IF((ANXE_1_DEPENSES_PREVISION!D310)=0,"",ANXE_1_DEPENSES_PREVISION!D310)</f>
        <v/>
      </c>
      <c r="N310" s="10" t="str">
        <f>IF((ANXE_1_DEPENSES_PREVISION!E310)=0,"",ANXE_1_DEPENSES_PREVISION!E310)</f>
        <v/>
      </c>
      <c r="O310" s="10" t="str">
        <f>IF((ANXE_1_DEPENSES_PREVISION!F310)=0,"",ANXE_1_DEPENSES_PREVISION!F310)</f>
        <v/>
      </c>
      <c r="P310" s="10" t="str">
        <f>IF((ANXE_1_DEPENSES_PREVISION!K310)=0,"",ANXE_1_DEPENSES_PREVISION!K310)</f>
        <v/>
      </c>
      <c r="Q310" s="10" t="str">
        <f>IF((ANXE_1_DEPENSES_PREVISION!L310)=0,"",ANXE_1_DEPENSES_PREVISION!L310)</f>
        <v/>
      </c>
      <c r="R310" s="10" t="str">
        <f>IF((ANXE_1_DEPENSES_PREVISION!M310)=0,"",ANXE_1_DEPENSES_PREVISION!M310)</f>
        <v/>
      </c>
      <c r="S310" s="128" t="str">
        <f>IF((ANXE_1_DEPENSES_PREVISION!N310)=0,"",ANXE_1_DEPENSES_PREVISION!N310)</f>
        <v/>
      </c>
      <c r="T310" s="128" t="str">
        <f>IF((ANXE_1_DEPENSES_PREVISION!O310)=0,"",ANXE_1_DEPENSES_PREVISION!O310)</f>
        <v/>
      </c>
      <c r="U310" s="128" t="str">
        <f>IF((ANXE_1_DEPENSES_PREVISION!P310)=0,"",ANXE_1_DEPENSES_PREVISION!P310)</f>
        <v/>
      </c>
      <c r="V310" s="128" t="str">
        <f>IF((ANXE_1_DEPENSES_PREVISION!Q310)=0,"",ANXE_1_DEPENSES_PREVISION!Q310)</f>
        <v/>
      </c>
      <c r="W310" s="10" t="str">
        <f>IF((ANXE_1_DEPENSES_PREVISION!R310)=0,"",ANXE_1_DEPENSES_PREVISION!R310)</f>
        <v/>
      </c>
      <c r="X310" s="36"/>
      <c r="Y310" s="35" t="str">
        <f t="shared" si="16"/>
        <v/>
      </c>
      <c r="Z310" s="12" t="str">
        <f t="shared" si="17"/>
        <v/>
      </c>
      <c r="AA310" s="37" t="str">
        <f t="shared" si="18"/>
        <v/>
      </c>
      <c r="AB310" s="35" t="str">
        <f t="shared" si="19"/>
        <v/>
      </c>
      <c r="AC310" s="35"/>
      <c r="AD310" s="11"/>
    </row>
    <row r="311" spans="2:30" x14ac:dyDescent="0.25">
      <c r="B311" s="33" t="str">
        <f>IF((ANXE_1_DEPENSES_PREVISION!D311)=0,"",ANXE_1_DEPENSES_PREVISION!D311)</f>
        <v/>
      </c>
      <c r="C311" s="33" t="str">
        <f>IF((ANXE_1_DEPENSES_PREVISION!E311)=0,"",ANXE_1_DEPENSES_PREVISION!E311)</f>
        <v/>
      </c>
      <c r="D311" s="33" t="str">
        <f>IF((ANXE_1_DEPENSES_PREVISION!F311)=0,"",ANXE_1_DEPENSES_PREVISION!F311)</f>
        <v/>
      </c>
      <c r="E311" s="33" t="str">
        <f>IF((ANXE_1_DEPENSES_PREVISION!K311)=0,"",ANXE_1_DEPENSES_PREVISION!K311)</f>
        <v/>
      </c>
      <c r="F311" s="33" t="str">
        <f>IF((ANXE_1_DEPENSES_PREVISION!L311)=0,"",ANXE_1_DEPENSES_PREVISION!L311)</f>
        <v/>
      </c>
      <c r="G311" s="33" t="str">
        <f>IF((ANXE_1_DEPENSES_PREVISION!M311)=0,"",ANXE_1_DEPENSES_PREVISION!M311)</f>
        <v/>
      </c>
      <c r="H311" s="32" t="str">
        <f>IF((ANXE_1_DEPENSES_PREVISION!N311)=0,"",ANXE_1_DEPENSES_PREVISION!N311)</f>
        <v/>
      </c>
      <c r="I311" s="32" t="str">
        <f>IF((ANXE_1_DEPENSES_PREVISION!O311)=0,"",ANXE_1_DEPENSES_PREVISION!O311)</f>
        <v/>
      </c>
      <c r="J311" s="32" t="str">
        <f>IF((ANXE_1_DEPENSES_PREVISION!P311)=0,"",ANXE_1_DEPENSES_PREVISION!P311)</f>
        <v/>
      </c>
      <c r="K311" s="32" t="str">
        <f>IF((ANXE_1_DEPENSES_PREVISION!Q311)=0,"",ANXE_1_DEPENSES_PREVISION!Q311)</f>
        <v/>
      </c>
      <c r="L311" s="33" t="str">
        <f>IF((ANXE_1_DEPENSES_PREVISION!R311)=0,"",ANXE_1_DEPENSES_PREVISION!R311)</f>
        <v/>
      </c>
      <c r="M311" s="10" t="str">
        <f>IF((ANXE_1_DEPENSES_PREVISION!D311)=0,"",ANXE_1_DEPENSES_PREVISION!D311)</f>
        <v/>
      </c>
      <c r="N311" s="10" t="str">
        <f>IF((ANXE_1_DEPENSES_PREVISION!E311)=0,"",ANXE_1_DEPENSES_PREVISION!E311)</f>
        <v/>
      </c>
      <c r="O311" s="10" t="str">
        <f>IF((ANXE_1_DEPENSES_PREVISION!F311)=0,"",ANXE_1_DEPENSES_PREVISION!F311)</f>
        <v/>
      </c>
      <c r="P311" s="10" t="str">
        <f>IF((ANXE_1_DEPENSES_PREVISION!K311)=0,"",ANXE_1_DEPENSES_PREVISION!K311)</f>
        <v/>
      </c>
      <c r="Q311" s="10" t="str">
        <f>IF((ANXE_1_DEPENSES_PREVISION!L311)=0,"",ANXE_1_DEPENSES_PREVISION!L311)</f>
        <v/>
      </c>
      <c r="R311" s="10" t="str">
        <f>IF((ANXE_1_DEPENSES_PREVISION!M311)=0,"",ANXE_1_DEPENSES_PREVISION!M311)</f>
        <v/>
      </c>
      <c r="S311" s="128" t="str">
        <f>IF((ANXE_1_DEPENSES_PREVISION!N311)=0,"",ANXE_1_DEPENSES_PREVISION!N311)</f>
        <v/>
      </c>
      <c r="T311" s="128" t="str">
        <f>IF((ANXE_1_DEPENSES_PREVISION!O311)=0,"",ANXE_1_DEPENSES_PREVISION!O311)</f>
        <v/>
      </c>
      <c r="U311" s="128" t="str">
        <f>IF((ANXE_1_DEPENSES_PREVISION!P311)=0,"",ANXE_1_DEPENSES_PREVISION!P311)</f>
        <v/>
      </c>
      <c r="V311" s="128" t="str">
        <f>IF((ANXE_1_DEPENSES_PREVISION!Q311)=0,"",ANXE_1_DEPENSES_PREVISION!Q311)</f>
        <v/>
      </c>
      <c r="W311" s="10" t="str">
        <f>IF((ANXE_1_DEPENSES_PREVISION!R311)=0,"",ANXE_1_DEPENSES_PREVISION!R311)</f>
        <v/>
      </c>
      <c r="X311" s="36"/>
      <c r="Y311" s="35" t="str">
        <f t="shared" si="16"/>
        <v/>
      </c>
      <c r="Z311" s="12" t="str">
        <f t="shared" si="17"/>
        <v/>
      </c>
      <c r="AA311" s="37" t="str">
        <f t="shared" si="18"/>
        <v/>
      </c>
      <c r="AB311" s="35" t="str">
        <f t="shared" si="19"/>
        <v/>
      </c>
      <c r="AC311" s="35"/>
      <c r="AD311" s="11"/>
    </row>
    <row r="312" spans="2:30" x14ac:dyDescent="0.25">
      <c r="B312" s="33" t="str">
        <f>IF((ANXE_1_DEPENSES_PREVISION!D312)=0,"",ANXE_1_DEPENSES_PREVISION!D312)</f>
        <v/>
      </c>
      <c r="C312" s="33" t="str">
        <f>IF((ANXE_1_DEPENSES_PREVISION!E312)=0,"",ANXE_1_DEPENSES_PREVISION!E312)</f>
        <v/>
      </c>
      <c r="D312" s="33" t="str">
        <f>IF((ANXE_1_DEPENSES_PREVISION!F312)=0,"",ANXE_1_DEPENSES_PREVISION!F312)</f>
        <v/>
      </c>
      <c r="E312" s="33" t="str">
        <f>IF((ANXE_1_DEPENSES_PREVISION!K312)=0,"",ANXE_1_DEPENSES_PREVISION!K312)</f>
        <v/>
      </c>
      <c r="F312" s="33" t="str">
        <f>IF((ANXE_1_DEPENSES_PREVISION!L312)=0,"",ANXE_1_DEPENSES_PREVISION!L312)</f>
        <v/>
      </c>
      <c r="G312" s="33" t="str">
        <f>IF((ANXE_1_DEPENSES_PREVISION!M312)=0,"",ANXE_1_DEPENSES_PREVISION!M312)</f>
        <v/>
      </c>
      <c r="H312" s="32" t="str">
        <f>IF((ANXE_1_DEPENSES_PREVISION!N312)=0,"",ANXE_1_DEPENSES_PREVISION!N312)</f>
        <v/>
      </c>
      <c r="I312" s="32" t="str">
        <f>IF((ANXE_1_DEPENSES_PREVISION!O312)=0,"",ANXE_1_DEPENSES_PREVISION!O312)</f>
        <v/>
      </c>
      <c r="J312" s="32" t="str">
        <f>IF((ANXE_1_DEPENSES_PREVISION!P312)=0,"",ANXE_1_DEPENSES_PREVISION!P312)</f>
        <v/>
      </c>
      <c r="K312" s="32" t="str">
        <f>IF((ANXE_1_DEPENSES_PREVISION!Q312)=0,"",ANXE_1_DEPENSES_PREVISION!Q312)</f>
        <v/>
      </c>
      <c r="L312" s="33" t="str">
        <f>IF((ANXE_1_DEPENSES_PREVISION!R312)=0,"",ANXE_1_DEPENSES_PREVISION!R312)</f>
        <v/>
      </c>
      <c r="M312" s="10" t="str">
        <f>IF((ANXE_1_DEPENSES_PREVISION!D312)=0,"",ANXE_1_DEPENSES_PREVISION!D312)</f>
        <v/>
      </c>
      <c r="N312" s="10" t="str">
        <f>IF((ANXE_1_DEPENSES_PREVISION!E312)=0,"",ANXE_1_DEPENSES_PREVISION!E312)</f>
        <v/>
      </c>
      <c r="O312" s="10" t="str">
        <f>IF((ANXE_1_DEPENSES_PREVISION!F312)=0,"",ANXE_1_DEPENSES_PREVISION!F312)</f>
        <v/>
      </c>
      <c r="P312" s="10" t="str">
        <f>IF((ANXE_1_DEPENSES_PREVISION!K312)=0,"",ANXE_1_DEPENSES_PREVISION!K312)</f>
        <v/>
      </c>
      <c r="Q312" s="10" t="str">
        <f>IF((ANXE_1_DEPENSES_PREVISION!L312)=0,"",ANXE_1_DEPENSES_PREVISION!L312)</f>
        <v/>
      </c>
      <c r="R312" s="10" t="str">
        <f>IF((ANXE_1_DEPENSES_PREVISION!M312)=0,"",ANXE_1_DEPENSES_PREVISION!M312)</f>
        <v/>
      </c>
      <c r="S312" s="128" t="str">
        <f>IF((ANXE_1_DEPENSES_PREVISION!N312)=0,"",ANXE_1_DEPENSES_PREVISION!N312)</f>
        <v/>
      </c>
      <c r="T312" s="128" t="str">
        <f>IF((ANXE_1_DEPENSES_PREVISION!O312)=0,"",ANXE_1_DEPENSES_PREVISION!O312)</f>
        <v/>
      </c>
      <c r="U312" s="128" t="str">
        <f>IF((ANXE_1_DEPENSES_PREVISION!P312)=0,"",ANXE_1_DEPENSES_PREVISION!P312)</f>
        <v/>
      </c>
      <c r="V312" s="128" t="str">
        <f>IF((ANXE_1_DEPENSES_PREVISION!Q312)=0,"",ANXE_1_DEPENSES_PREVISION!Q312)</f>
        <v/>
      </c>
      <c r="W312" s="10" t="str">
        <f>IF((ANXE_1_DEPENSES_PREVISION!R312)=0,"",ANXE_1_DEPENSES_PREVISION!R312)</f>
        <v/>
      </c>
      <c r="X312" s="36"/>
      <c r="Y312" s="35" t="str">
        <f t="shared" si="16"/>
        <v/>
      </c>
      <c r="Z312" s="12" t="str">
        <f t="shared" si="17"/>
        <v/>
      </c>
      <c r="AA312" s="37" t="str">
        <f t="shared" si="18"/>
        <v/>
      </c>
      <c r="AB312" s="35" t="str">
        <f t="shared" si="19"/>
        <v/>
      </c>
      <c r="AC312" s="35"/>
      <c r="AD312" s="11"/>
    </row>
    <row r="313" spans="2:30" x14ac:dyDescent="0.25">
      <c r="B313" s="33" t="str">
        <f>IF((ANXE_1_DEPENSES_PREVISION!D313)=0,"",ANXE_1_DEPENSES_PREVISION!D313)</f>
        <v/>
      </c>
      <c r="C313" s="33" t="str">
        <f>IF((ANXE_1_DEPENSES_PREVISION!E313)=0,"",ANXE_1_DEPENSES_PREVISION!E313)</f>
        <v/>
      </c>
      <c r="D313" s="33" t="str">
        <f>IF((ANXE_1_DEPENSES_PREVISION!F313)=0,"",ANXE_1_DEPENSES_PREVISION!F313)</f>
        <v/>
      </c>
      <c r="E313" s="33" t="str">
        <f>IF((ANXE_1_DEPENSES_PREVISION!K313)=0,"",ANXE_1_DEPENSES_PREVISION!K313)</f>
        <v/>
      </c>
      <c r="F313" s="33" t="str">
        <f>IF((ANXE_1_DEPENSES_PREVISION!L313)=0,"",ANXE_1_DEPENSES_PREVISION!L313)</f>
        <v/>
      </c>
      <c r="G313" s="33" t="str">
        <f>IF((ANXE_1_DEPENSES_PREVISION!M313)=0,"",ANXE_1_DEPENSES_PREVISION!M313)</f>
        <v/>
      </c>
      <c r="H313" s="32" t="str">
        <f>IF((ANXE_1_DEPENSES_PREVISION!N313)=0,"",ANXE_1_DEPENSES_PREVISION!N313)</f>
        <v/>
      </c>
      <c r="I313" s="32" t="str">
        <f>IF((ANXE_1_DEPENSES_PREVISION!O313)=0,"",ANXE_1_DEPENSES_PREVISION!O313)</f>
        <v/>
      </c>
      <c r="J313" s="32" t="str">
        <f>IF((ANXE_1_DEPENSES_PREVISION!P313)=0,"",ANXE_1_DEPENSES_PREVISION!P313)</f>
        <v/>
      </c>
      <c r="K313" s="32" t="str">
        <f>IF((ANXE_1_DEPENSES_PREVISION!Q313)=0,"",ANXE_1_DEPENSES_PREVISION!Q313)</f>
        <v/>
      </c>
      <c r="L313" s="33" t="str">
        <f>IF((ANXE_1_DEPENSES_PREVISION!R313)=0,"",ANXE_1_DEPENSES_PREVISION!R313)</f>
        <v/>
      </c>
      <c r="M313" s="10" t="str">
        <f>IF((ANXE_1_DEPENSES_PREVISION!D313)=0,"",ANXE_1_DEPENSES_PREVISION!D313)</f>
        <v/>
      </c>
      <c r="N313" s="10" t="str">
        <f>IF((ANXE_1_DEPENSES_PREVISION!E313)=0,"",ANXE_1_DEPENSES_PREVISION!E313)</f>
        <v/>
      </c>
      <c r="O313" s="10" t="str">
        <f>IF((ANXE_1_DEPENSES_PREVISION!F313)=0,"",ANXE_1_DEPENSES_PREVISION!F313)</f>
        <v/>
      </c>
      <c r="P313" s="10" t="str">
        <f>IF((ANXE_1_DEPENSES_PREVISION!K313)=0,"",ANXE_1_DEPENSES_PREVISION!K313)</f>
        <v/>
      </c>
      <c r="Q313" s="10" t="str">
        <f>IF((ANXE_1_DEPENSES_PREVISION!L313)=0,"",ANXE_1_DEPENSES_PREVISION!L313)</f>
        <v/>
      </c>
      <c r="R313" s="10" t="str">
        <f>IF((ANXE_1_DEPENSES_PREVISION!M313)=0,"",ANXE_1_DEPENSES_PREVISION!M313)</f>
        <v/>
      </c>
      <c r="S313" s="128" t="str">
        <f>IF((ANXE_1_DEPENSES_PREVISION!N313)=0,"",ANXE_1_DEPENSES_PREVISION!N313)</f>
        <v/>
      </c>
      <c r="T313" s="128" t="str">
        <f>IF((ANXE_1_DEPENSES_PREVISION!O313)=0,"",ANXE_1_DEPENSES_PREVISION!O313)</f>
        <v/>
      </c>
      <c r="U313" s="128" t="str">
        <f>IF((ANXE_1_DEPENSES_PREVISION!P313)=0,"",ANXE_1_DEPENSES_PREVISION!P313)</f>
        <v/>
      </c>
      <c r="V313" s="128" t="str">
        <f>IF((ANXE_1_DEPENSES_PREVISION!Q313)=0,"",ANXE_1_DEPENSES_PREVISION!Q313)</f>
        <v/>
      </c>
      <c r="W313" s="10" t="str">
        <f>IF((ANXE_1_DEPENSES_PREVISION!R313)=0,"",ANXE_1_DEPENSES_PREVISION!R313)</f>
        <v/>
      </c>
      <c r="X313" s="36"/>
      <c r="Y313" s="35" t="str">
        <f t="shared" si="16"/>
        <v/>
      </c>
      <c r="Z313" s="12" t="str">
        <f t="shared" si="17"/>
        <v/>
      </c>
      <c r="AA313" s="37" t="str">
        <f t="shared" si="18"/>
        <v/>
      </c>
      <c r="AB313" s="35" t="str">
        <f t="shared" si="19"/>
        <v/>
      </c>
      <c r="AC313" s="35"/>
      <c r="AD313" s="11"/>
    </row>
    <row r="314" spans="2:30" x14ac:dyDescent="0.25">
      <c r="B314" s="33" t="str">
        <f>IF((ANXE_1_DEPENSES_PREVISION!D314)=0,"",ANXE_1_DEPENSES_PREVISION!D314)</f>
        <v/>
      </c>
      <c r="C314" s="33" t="str">
        <f>IF((ANXE_1_DEPENSES_PREVISION!E314)=0,"",ANXE_1_DEPENSES_PREVISION!E314)</f>
        <v/>
      </c>
      <c r="D314" s="33" t="str">
        <f>IF((ANXE_1_DEPENSES_PREVISION!F314)=0,"",ANXE_1_DEPENSES_PREVISION!F314)</f>
        <v/>
      </c>
      <c r="E314" s="33" t="str">
        <f>IF((ANXE_1_DEPENSES_PREVISION!K314)=0,"",ANXE_1_DEPENSES_PREVISION!K314)</f>
        <v/>
      </c>
      <c r="F314" s="33" t="str">
        <f>IF((ANXE_1_DEPENSES_PREVISION!L314)=0,"",ANXE_1_DEPENSES_PREVISION!L314)</f>
        <v/>
      </c>
      <c r="G314" s="33" t="str">
        <f>IF((ANXE_1_DEPENSES_PREVISION!M314)=0,"",ANXE_1_DEPENSES_PREVISION!M314)</f>
        <v/>
      </c>
      <c r="H314" s="32" t="str">
        <f>IF((ANXE_1_DEPENSES_PREVISION!N314)=0,"",ANXE_1_DEPENSES_PREVISION!N314)</f>
        <v/>
      </c>
      <c r="I314" s="32" t="str">
        <f>IF((ANXE_1_DEPENSES_PREVISION!O314)=0,"",ANXE_1_DEPENSES_PREVISION!O314)</f>
        <v/>
      </c>
      <c r="J314" s="32" t="str">
        <f>IF((ANXE_1_DEPENSES_PREVISION!P314)=0,"",ANXE_1_DEPENSES_PREVISION!P314)</f>
        <v/>
      </c>
      <c r="K314" s="32" t="str">
        <f>IF((ANXE_1_DEPENSES_PREVISION!Q314)=0,"",ANXE_1_DEPENSES_PREVISION!Q314)</f>
        <v/>
      </c>
      <c r="L314" s="33" t="str">
        <f>IF((ANXE_1_DEPENSES_PREVISION!R314)=0,"",ANXE_1_DEPENSES_PREVISION!R314)</f>
        <v/>
      </c>
      <c r="M314" s="10" t="str">
        <f>IF((ANXE_1_DEPENSES_PREVISION!D314)=0,"",ANXE_1_DEPENSES_PREVISION!D314)</f>
        <v/>
      </c>
      <c r="N314" s="10" t="str">
        <f>IF((ANXE_1_DEPENSES_PREVISION!E314)=0,"",ANXE_1_DEPENSES_PREVISION!E314)</f>
        <v/>
      </c>
      <c r="O314" s="10" t="str">
        <f>IF((ANXE_1_DEPENSES_PREVISION!F314)=0,"",ANXE_1_DEPENSES_PREVISION!F314)</f>
        <v/>
      </c>
      <c r="P314" s="10" t="str">
        <f>IF((ANXE_1_DEPENSES_PREVISION!K314)=0,"",ANXE_1_DEPENSES_PREVISION!K314)</f>
        <v/>
      </c>
      <c r="Q314" s="10" t="str">
        <f>IF((ANXE_1_DEPENSES_PREVISION!L314)=0,"",ANXE_1_DEPENSES_PREVISION!L314)</f>
        <v/>
      </c>
      <c r="R314" s="10" t="str">
        <f>IF((ANXE_1_DEPENSES_PREVISION!M314)=0,"",ANXE_1_DEPENSES_PREVISION!M314)</f>
        <v/>
      </c>
      <c r="S314" s="128" t="str">
        <f>IF((ANXE_1_DEPENSES_PREVISION!N314)=0,"",ANXE_1_DEPENSES_PREVISION!N314)</f>
        <v/>
      </c>
      <c r="T314" s="128" t="str">
        <f>IF((ANXE_1_DEPENSES_PREVISION!O314)=0,"",ANXE_1_DEPENSES_PREVISION!O314)</f>
        <v/>
      </c>
      <c r="U314" s="128" t="str">
        <f>IF((ANXE_1_DEPENSES_PREVISION!P314)=0,"",ANXE_1_DEPENSES_PREVISION!P314)</f>
        <v/>
      </c>
      <c r="V314" s="128" t="str">
        <f>IF((ANXE_1_DEPENSES_PREVISION!Q314)=0,"",ANXE_1_DEPENSES_PREVISION!Q314)</f>
        <v/>
      </c>
      <c r="W314" s="10" t="str">
        <f>IF((ANXE_1_DEPENSES_PREVISION!R314)=0,"",ANXE_1_DEPENSES_PREVISION!R314)</f>
        <v/>
      </c>
      <c r="X314" s="36"/>
      <c r="Y314" s="35" t="str">
        <f t="shared" si="16"/>
        <v/>
      </c>
      <c r="Z314" s="12" t="str">
        <f t="shared" si="17"/>
        <v/>
      </c>
      <c r="AA314" s="37" t="str">
        <f t="shared" si="18"/>
        <v/>
      </c>
      <c r="AB314" s="35" t="str">
        <f t="shared" si="19"/>
        <v/>
      </c>
      <c r="AC314" s="35"/>
      <c r="AD314" s="11"/>
    </row>
    <row r="315" spans="2:30" x14ac:dyDescent="0.25">
      <c r="B315" s="33" t="str">
        <f>IF((ANXE_1_DEPENSES_PREVISION!D315)=0,"",ANXE_1_DEPENSES_PREVISION!D315)</f>
        <v/>
      </c>
      <c r="C315" s="33" t="str">
        <f>IF((ANXE_1_DEPENSES_PREVISION!E315)=0,"",ANXE_1_DEPENSES_PREVISION!E315)</f>
        <v/>
      </c>
      <c r="D315" s="33" t="str">
        <f>IF((ANXE_1_DEPENSES_PREVISION!F315)=0,"",ANXE_1_DEPENSES_PREVISION!F315)</f>
        <v/>
      </c>
      <c r="E315" s="33" t="str">
        <f>IF((ANXE_1_DEPENSES_PREVISION!K315)=0,"",ANXE_1_DEPENSES_PREVISION!K315)</f>
        <v/>
      </c>
      <c r="F315" s="33" t="str">
        <f>IF((ANXE_1_DEPENSES_PREVISION!L315)=0,"",ANXE_1_DEPENSES_PREVISION!L315)</f>
        <v/>
      </c>
      <c r="G315" s="33" t="str">
        <f>IF((ANXE_1_DEPENSES_PREVISION!M315)=0,"",ANXE_1_DEPENSES_PREVISION!M315)</f>
        <v/>
      </c>
      <c r="H315" s="32" t="str">
        <f>IF((ANXE_1_DEPENSES_PREVISION!N315)=0,"",ANXE_1_DEPENSES_PREVISION!N315)</f>
        <v/>
      </c>
      <c r="I315" s="32" t="str">
        <f>IF((ANXE_1_DEPENSES_PREVISION!O315)=0,"",ANXE_1_DEPENSES_PREVISION!O315)</f>
        <v/>
      </c>
      <c r="J315" s="32" t="str">
        <f>IF((ANXE_1_DEPENSES_PREVISION!P315)=0,"",ANXE_1_DEPENSES_PREVISION!P315)</f>
        <v/>
      </c>
      <c r="K315" s="32" t="str">
        <f>IF((ANXE_1_DEPENSES_PREVISION!Q315)=0,"",ANXE_1_DEPENSES_PREVISION!Q315)</f>
        <v/>
      </c>
      <c r="L315" s="33" t="str">
        <f>IF((ANXE_1_DEPENSES_PREVISION!R315)=0,"",ANXE_1_DEPENSES_PREVISION!R315)</f>
        <v/>
      </c>
      <c r="M315" s="10" t="str">
        <f>IF((ANXE_1_DEPENSES_PREVISION!D315)=0,"",ANXE_1_DEPENSES_PREVISION!D315)</f>
        <v/>
      </c>
      <c r="N315" s="10" t="str">
        <f>IF((ANXE_1_DEPENSES_PREVISION!E315)=0,"",ANXE_1_DEPENSES_PREVISION!E315)</f>
        <v/>
      </c>
      <c r="O315" s="10" t="str">
        <f>IF((ANXE_1_DEPENSES_PREVISION!F315)=0,"",ANXE_1_DEPENSES_PREVISION!F315)</f>
        <v/>
      </c>
      <c r="P315" s="10" t="str">
        <f>IF((ANXE_1_DEPENSES_PREVISION!K315)=0,"",ANXE_1_DEPENSES_PREVISION!K315)</f>
        <v/>
      </c>
      <c r="Q315" s="10" t="str">
        <f>IF((ANXE_1_DEPENSES_PREVISION!L315)=0,"",ANXE_1_DEPENSES_PREVISION!L315)</f>
        <v/>
      </c>
      <c r="R315" s="10" t="str">
        <f>IF((ANXE_1_DEPENSES_PREVISION!M315)=0,"",ANXE_1_DEPENSES_PREVISION!M315)</f>
        <v/>
      </c>
      <c r="S315" s="128" t="str">
        <f>IF((ANXE_1_DEPENSES_PREVISION!N315)=0,"",ANXE_1_DEPENSES_PREVISION!N315)</f>
        <v/>
      </c>
      <c r="T315" s="128" t="str">
        <f>IF((ANXE_1_DEPENSES_PREVISION!O315)=0,"",ANXE_1_DEPENSES_PREVISION!O315)</f>
        <v/>
      </c>
      <c r="U315" s="128" t="str">
        <f>IF((ANXE_1_DEPENSES_PREVISION!P315)=0,"",ANXE_1_DEPENSES_PREVISION!P315)</f>
        <v/>
      </c>
      <c r="V315" s="128" t="str">
        <f>IF((ANXE_1_DEPENSES_PREVISION!Q315)=0,"",ANXE_1_DEPENSES_PREVISION!Q315)</f>
        <v/>
      </c>
      <c r="W315" s="10" t="str">
        <f>IF((ANXE_1_DEPENSES_PREVISION!R315)=0,"",ANXE_1_DEPENSES_PREVISION!R315)</f>
        <v/>
      </c>
      <c r="X315" s="36"/>
      <c r="Y315" s="35" t="str">
        <f t="shared" si="16"/>
        <v/>
      </c>
      <c r="Z315" s="12" t="str">
        <f t="shared" si="17"/>
        <v/>
      </c>
      <c r="AA315" s="37" t="str">
        <f t="shared" si="18"/>
        <v/>
      </c>
      <c r="AB315" s="35" t="str">
        <f t="shared" si="19"/>
        <v/>
      </c>
      <c r="AC315" s="35"/>
      <c r="AD315" s="11"/>
    </row>
    <row r="316" spans="2:30" x14ac:dyDescent="0.25">
      <c r="B316" s="33" t="str">
        <f>IF((ANXE_1_DEPENSES_PREVISION!D316)=0,"",ANXE_1_DEPENSES_PREVISION!D316)</f>
        <v/>
      </c>
      <c r="C316" s="33" t="str">
        <f>IF((ANXE_1_DEPENSES_PREVISION!E316)=0,"",ANXE_1_DEPENSES_PREVISION!E316)</f>
        <v/>
      </c>
      <c r="D316" s="33" t="str">
        <f>IF((ANXE_1_DEPENSES_PREVISION!F316)=0,"",ANXE_1_DEPENSES_PREVISION!F316)</f>
        <v/>
      </c>
      <c r="E316" s="33" t="str">
        <f>IF((ANXE_1_DEPENSES_PREVISION!K316)=0,"",ANXE_1_DEPENSES_PREVISION!K316)</f>
        <v/>
      </c>
      <c r="F316" s="33" t="str">
        <f>IF((ANXE_1_DEPENSES_PREVISION!L316)=0,"",ANXE_1_DEPENSES_PREVISION!L316)</f>
        <v/>
      </c>
      <c r="G316" s="33" t="str">
        <f>IF((ANXE_1_DEPENSES_PREVISION!M316)=0,"",ANXE_1_DEPENSES_PREVISION!M316)</f>
        <v/>
      </c>
      <c r="H316" s="32" t="str">
        <f>IF((ANXE_1_DEPENSES_PREVISION!N316)=0,"",ANXE_1_DEPENSES_PREVISION!N316)</f>
        <v/>
      </c>
      <c r="I316" s="32" t="str">
        <f>IF((ANXE_1_DEPENSES_PREVISION!O316)=0,"",ANXE_1_DEPENSES_PREVISION!O316)</f>
        <v/>
      </c>
      <c r="J316" s="32" t="str">
        <f>IF((ANXE_1_DEPENSES_PREVISION!P316)=0,"",ANXE_1_DEPENSES_PREVISION!P316)</f>
        <v/>
      </c>
      <c r="K316" s="32" t="str">
        <f>IF((ANXE_1_DEPENSES_PREVISION!Q316)=0,"",ANXE_1_DEPENSES_PREVISION!Q316)</f>
        <v/>
      </c>
      <c r="L316" s="33" t="str">
        <f>IF((ANXE_1_DEPENSES_PREVISION!R316)=0,"",ANXE_1_DEPENSES_PREVISION!R316)</f>
        <v/>
      </c>
      <c r="M316" s="10" t="str">
        <f>IF((ANXE_1_DEPENSES_PREVISION!D316)=0,"",ANXE_1_DEPENSES_PREVISION!D316)</f>
        <v/>
      </c>
      <c r="N316" s="10" t="str">
        <f>IF((ANXE_1_DEPENSES_PREVISION!E316)=0,"",ANXE_1_DEPENSES_PREVISION!E316)</f>
        <v/>
      </c>
      <c r="O316" s="10" t="str">
        <f>IF((ANXE_1_DEPENSES_PREVISION!F316)=0,"",ANXE_1_DEPENSES_PREVISION!F316)</f>
        <v/>
      </c>
      <c r="P316" s="10" t="str">
        <f>IF((ANXE_1_DEPENSES_PREVISION!K316)=0,"",ANXE_1_DEPENSES_PREVISION!K316)</f>
        <v/>
      </c>
      <c r="Q316" s="10" t="str">
        <f>IF((ANXE_1_DEPENSES_PREVISION!L316)=0,"",ANXE_1_DEPENSES_PREVISION!L316)</f>
        <v/>
      </c>
      <c r="R316" s="10" t="str">
        <f>IF((ANXE_1_DEPENSES_PREVISION!M316)=0,"",ANXE_1_DEPENSES_PREVISION!M316)</f>
        <v/>
      </c>
      <c r="S316" s="128" t="str">
        <f>IF((ANXE_1_DEPENSES_PREVISION!N316)=0,"",ANXE_1_DEPENSES_PREVISION!N316)</f>
        <v/>
      </c>
      <c r="T316" s="128" t="str">
        <f>IF((ANXE_1_DEPENSES_PREVISION!O316)=0,"",ANXE_1_DEPENSES_PREVISION!O316)</f>
        <v/>
      </c>
      <c r="U316" s="128" t="str">
        <f>IF((ANXE_1_DEPENSES_PREVISION!P316)=0,"",ANXE_1_DEPENSES_PREVISION!P316)</f>
        <v/>
      </c>
      <c r="V316" s="128" t="str">
        <f>IF((ANXE_1_DEPENSES_PREVISION!Q316)=0,"",ANXE_1_DEPENSES_PREVISION!Q316)</f>
        <v/>
      </c>
      <c r="W316" s="10" t="str">
        <f>IF((ANXE_1_DEPENSES_PREVISION!R316)=0,"",ANXE_1_DEPENSES_PREVISION!R316)</f>
        <v/>
      </c>
      <c r="X316" s="36"/>
      <c r="Y316" s="35" t="str">
        <f t="shared" si="16"/>
        <v/>
      </c>
      <c r="Z316" s="12" t="str">
        <f t="shared" si="17"/>
        <v/>
      </c>
      <c r="AA316" s="37" t="str">
        <f t="shared" si="18"/>
        <v/>
      </c>
      <c r="AB316" s="35" t="str">
        <f t="shared" si="19"/>
        <v/>
      </c>
      <c r="AC316" s="35"/>
      <c r="AD316" s="11"/>
    </row>
    <row r="317" spans="2:30" x14ac:dyDescent="0.25">
      <c r="B317" s="33" t="str">
        <f>IF((ANXE_1_DEPENSES_PREVISION!D317)=0,"",ANXE_1_DEPENSES_PREVISION!D317)</f>
        <v/>
      </c>
      <c r="C317" s="33" t="str">
        <f>IF((ANXE_1_DEPENSES_PREVISION!E317)=0,"",ANXE_1_DEPENSES_PREVISION!E317)</f>
        <v/>
      </c>
      <c r="D317" s="33" t="str">
        <f>IF((ANXE_1_DEPENSES_PREVISION!F317)=0,"",ANXE_1_DEPENSES_PREVISION!F317)</f>
        <v/>
      </c>
      <c r="E317" s="33" t="str">
        <f>IF((ANXE_1_DEPENSES_PREVISION!K317)=0,"",ANXE_1_DEPENSES_PREVISION!K317)</f>
        <v/>
      </c>
      <c r="F317" s="33" t="str">
        <f>IF((ANXE_1_DEPENSES_PREVISION!L317)=0,"",ANXE_1_DEPENSES_PREVISION!L317)</f>
        <v/>
      </c>
      <c r="G317" s="33" t="str">
        <f>IF((ANXE_1_DEPENSES_PREVISION!M317)=0,"",ANXE_1_DEPENSES_PREVISION!M317)</f>
        <v/>
      </c>
      <c r="H317" s="32" t="str">
        <f>IF((ANXE_1_DEPENSES_PREVISION!N317)=0,"",ANXE_1_DEPENSES_PREVISION!N317)</f>
        <v/>
      </c>
      <c r="I317" s="32" t="str">
        <f>IF((ANXE_1_DEPENSES_PREVISION!O317)=0,"",ANXE_1_DEPENSES_PREVISION!O317)</f>
        <v/>
      </c>
      <c r="J317" s="32" t="str">
        <f>IF((ANXE_1_DEPENSES_PREVISION!P317)=0,"",ANXE_1_DEPENSES_PREVISION!P317)</f>
        <v/>
      </c>
      <c r="K317" s="32" t="str">
        <f>IF((ANXE_1_DEPENSES_PREVISION!Q317)=0,"",ANXE_1_DEPENSES_PREVISION!Q317)</f>
        <v/>
      </c>
      <c r="L317" s="33" t="str">
        <f>IF((ANXE_1_DEPENSES_PREVISION!R317)=0,"",ANXE_1_DEPENSES_PREVISION!R317)</f>
        <v/>
      </c>
      <c r="M317" s="10" t="str">
        <f>IF((ANXE_1_DEPENSES_PREVISION!D317)=0,"",ANXE_1_DEPENSES_PREVISION!D317)</f>
        <v/>
      </c>
      <c r="N317" s="10" t="str">
        <f>IF((ANXE_1_DEPENSES_PREVISION!E317)=0,"",ANXE_1_DEPENSES_PREVISION!E317)</f>
        <v/>
      </c>
      <c r="O317" s="10" t="str">
        <f>IF((ANXE_1_DEPENSES_PREVISION!F317)=0,"",ANXE_1_DEPENSES_PREVISION!F317)</f>
        <v/>
      </c>
      <c r="P317" s="10" t="str">
        <f>IF((ANXE_1_DEPENSES_PREVISION!K317)=0,"",ANXE_1_DEPENSES_PREVISION!K317)</f>
        <v/>
      </c>
      <c r="Q317" s="10" t="str">
        <f>IF((ANXE_1_DEPENSES_PREVISION!L317)=0,"",ANXE_1_DEPENSES_PREVISION!L317)</f>
        <v/>
      </c>
      <c r="R317" s="10" t="str">
        <f>IF((ANXE_1_DEPENSES_PREVISION!M317)=0,"",ANXE_1_DEPENSES_PREVISION!M317)</f>
        <v/>
      </c>
      <c r="S317" s="128" t="str">
        <f>IF((ANXE_1_DEPENSES_PREVISION!N317)=0,"",ANXE_1_DEPENSES_PREVISION!N317)</f>
        <v/>
      </c>
      <c r="T317" s="128" t="str">
        <f>IF((ANXE_1_DEPENSES_PREVISION!O317)=0,"",ANXE_1_DEPENSES_PREVISION!O317)</f>
        <v/>
      </c>
      <c r="U317" s="128" t="str">
        <f>IF((ANXE_1_DEPENSES_PREVISION!P317)=0,"",ANXE_1_DEPENSES_PREVISION!P317)</f>
        <v/>
      </c>
      <c r="V317" s="128" t="str">
        <f>IF((ANXE_1_DEPENSES_PREVISION!Q317)=0,"",ANXE_1_DEPENSES_PREVISION!Q317)</f>
        <v/>
      </c>
      <c r="W317" s="10" t="str">
        <f>IF((ANXE_1_DEPENSES_PREVISION!R317)=0,"",ANXE_1_DEPENSES_PREVISION!R317)</f>
        <v/>
      </c>
      <c r="X317" s="36"/>
      <c r="Y317" s="35" t="str">
        <f t="shared" si="16"/>
        <v/>
      </c>
      <c r="Z317" s="12" t="str">
        <f t="shared" si="17"/>
        <v/>
      </c>
      <c r="AA317" s="37" t="str">
        <f t="shared" si="18"/>
        <v/>
      </c>
      <c r="AB317" s="35" t="str">
        <f t="shared" si="19"/>
        <v/>
      </c>
      <c r="AC317" s="35"/>
      <c r="AD317" s="11"/>
    </row>
    <row r="318" spans="2:30" x14ac:dyDescent="0.25">
      <c r="B318" s="33" t="str">
        <f>IF((ANXE_1_DEPENSES_PREVISION!D318)=0,"",ANXE_1_DEPENSES_PREVISION!D318)</f>
        <v/>
      </c>
      <c r="C318" s="33" t="str">
        <f>IF((ANXE_1_DEPENSES_PREVISION!E318)=0,"",ANXE_1_DEPENSES_PREVISION!E318)</f>
        <v/>
      </c>
      <c r="D318" s="33" t="str">
        <f>IF((ANXE_1_DEPENSES_PREVISION!F318)=0,"",ANXE_1_DEPENSES_PREVISION!F318)</f>
        <v/>
      </c>
      <c r="E318" s="33" t="str">
        <f>IF((ANXE_1_DEPENSES_PREVISION!K318)=0,"",ANXE_1_DEPENSES_PREVISION!K318)</f>
        <v/>
      </c>
      <c r="F318" s="33" t="str">
        <f>IF((ANXE_1_DEPENSES_PREVISION!L318)=0,"",ANXE_1_DEPENSES_PREVISION!L318)</f>
        <v/>
      </c>
      <c r="G318" s="33" t="str">
        <f>IF((ANXE_1_DEPENSES_PREVISION!M318)=0,"",ANXE_1_DEPENSES_PREVISION!M318)</f>
        <v/>
      </c>
      <c r="H318" s="32" t="str">
        <f>IF((ANXE_1_DEPENSES_PREVISION!N318)=0,"",ANXE_1_DEPENSES_PREVISION!N318)</f>
        <v/>
      </c>
      <c r="I318" s="32" t="str">
        <f>IF((ANXE_1_DEPENSES_PREVISION!O318)=0,"",ANXE_1_DEPENSES_PREVISION!O318)</f>
        <v/>
      </c>
      <c r="J318" s="32" t="str">
        <f>IF((ANXE_1_DEPENSES_PREVISION!P318)=0,"",ANXE_1_DEPENSES_PREVISION!P318)</f>
        <v/>
      </c>
      <c r="K318" s="32" t="str">
        <f>IF((ANXE_1_DEPENSES_PREVISION!Q318)=0,"",ANXE_1_DEPENSES_PREVISION!Q318)</f>
        <v/>
      </c>
      <c r="L318" s="33" t="str">
        <f>IF((ANXE_1_DEPENSES_PREVISION!R318)=0,"",ANXE_1_DEPENSES_PREVISION!R318)</f>
        <v/>
      </c>
      <c r="M318" s="10" t="str">
        <f>IF((ANXE_1_DEPENSES_PREVISION!D318)=0,"",ANXE_1_DEPENSES_PREVISION!D318)</f>
        <v/>
      </c>
      <c r="N318" s="10" t="str">
        <f>IF((ANXE_1_DEPENSES_PREVISION!E318)=0,"",ANXE_1_DEPENSES_PREVISION!E318)</f>
        <v/>
      </c>
      <c r="O318" s="10" t="str">
        <f>IF((ANXE_1_DEPENSES_PREVISION!F318)=0,"",ANXE_1_DEPENSES_PREVISION!F318)</f>
        <v/>
      </c>
      <c r="P318" s="10" t="str">
        <f>IF((ANXE_1_DEPENSES_PREVISION!K318)=0,"",ANXE_1_DEPENSES_PREVISION!K318)</f>
        <v/>
      </c>
      <c r="Q318" s="10" t="str">
        <f>IF((ANXE_1_DEPENSES_PREVISION!L318)=0,"",ANXE_1_DEPENSES_PREVISION!L318)</f>
        <v/>
      </c>
      <c r="R318" s="10" t="str">
        <f>IF((ANXE_1_DEPENSES_PREVISION!M318)=0,"",ANXE_1_DEPENSES_PREVISION!M318)</f>
        <v/>
      </c>
      <c r="S318" s="128" t="str">
        <f>IF((ANXE_1_DEPENSES_PREVISION!N318)=0,"",ANXE_1_DEPENSES_PREVISION!N318)</f>
        <v/>
      </c>
      <c r="T318" s="128" t="str">
        <f>IF((ANXE_1_DEPENSES_PREVISION!O318)=0,"",ANXE_1_DEPENSES_PREVISION!O318)</f>
        <v/>
      </c>
      <c r="U318" s="128" t="str">
        <f>IF((ANXE_1_DEPENSES_PREVISION!P318)=0,"",ANXE_1_DEPENSES_PREVISION!P318)</f>
        <v/>
      </c>
      <c r="V318" s="128" t="str">
        <f>IF((ANXE_1_DEPENSES_PREVISION!Q318)=0,"",ANXE_1_DEPENSES_PREVISION!Q318)</f>
        <v/>
      </c>
      <c r="W318" s="10" t="str">
        <f>IF((ANXE_1_DEPENSES_PREVISION!R318)=0,"",ANXE_1_DEPENSES_PREVISION!R318)</f>
        <v/>
      </c>
      <c r="X318" s="36"/>
      <c r="Y318" s="35" t="str">
        <f t="shared" si="16"/>
        <v/>
      </c>
      <c r="Z318" s="12" t="str">
        <f t="shared" si="17"/>
        <v/>
      </c>
      <c r="AA318" s="37" t="str">
        <f t="shared" si="18"/>
        <v/>
      </c>
      <c r="AB318" s="35" t="str">
        <f t="shared" si="19"/>
        <v/>
      </c>
      <c r="AC318" s="35"/>
      <c r="AD318" s="11"/>
    </row>
    <row r="319" spans="2:30" x14ac:dyDescent="0.25">
      <c r="B319" s="33" t="str">
        <f>IF((ANXE_1_DEPENSES_PREVISION!D319)=0,"",ANXE_1_DEPENSES_PREVISION!D319)</f>
        <v/>
      </c>
      <c r="C319" s="33" t="str">
        <f>IF((ANXE_1_DEPENSES_PREVISION!E319)=0,"",ANXE_1_DEPENSES_PREVISION!E319)</f>
        <v/>
      </c>
      <c r="D319" s="33" t="str">
        <f>IF((ANXE_1_DEPENSES_PREVISION!F319)=0,"",ANXE_1_DEPENSES_PREVISION!F319)</f>
        <v/>
      </c>
      <c r="E319" s="33" t="str">
        <f>IF((ANXE_1_DEPENSES_PREVISION!K319)=0,"",ANXE_1_DEPENSES_PREVISION!K319)</f>
        <v/>
      </c>
      <c r="F319" s="33" t="str">
        <f>IF((ANXE_1_DEPENSES_PREVISION!L319)=0,"",ANXE_1_DEPENSES_PREVISION!L319)</f>
        <v/>
      </c>
      <c r="G319" s="33" t="str">
        <f>IF((ANXE_1_DEPENSES_PREVISION!M319)=0,"",ANXE_1_DEPENSES_PREVISION!M319)</f>
        <v/>
      </c>
      <c r="H319" s="32" t="str">
        <f>IF((ANXE_1_DEPENSES_PREVISION!N319)=0,"",ANXE_1_DEPENSES_PREVISION!N319)</f>
        <v/>
      </c>
      <c r="I319" s="32" t="str">
        <f>IF((ANXE_1_DEPENSES_PREVISION!O319)=0,"",ANXE_1_DEPENSES_PREVISION!O319)</f>
        <v/>
      </c>
      <c r="J319" s="32" t="str">
        <f>IF((ANXE_1_DEPENSES_PREVISION!P319)=0,"",ANXE_1_DEPENSES_PREVISION!P319)</f>
        <v/>
      </c>
      <c r="K319" s="32" t="str">
        <f>IF((ANXE_1_DEPENSES_PREVISION!Q319)=0,"",ANXE_1_DEPENSES_PREVISION!Q319)</f>
        <v/>
      </c>
      <c r="L319" s="33" t="str">
        <f>IF((ANXE_1_DEPENSES_PREVISION!R319)=0,"",ANXE_1_DEPENSES_PREVISION!R319)</f>
        <v/>
      </c>
      <c r="M319" s="10" t="str">
        <f>IF((ANXE_1_DEPENSES_PREVISION!D319)=0,"",ANXE_1_DEPENSES_PREVISION!D319)</f>
        <v/>
      </c>
      <c r="N319" s="10" t="str">
        <f>IF((ANXE_1_DEPENSES_PREVISION!E319)=0,"",ANXE_1_DEPENSES_PREVISION!E319)</f>
        <v/>
      </c>
      <c r="O319" s="10" t="str">
        <f>IF((ANXE_1_DEPENSES_PREVISION!F319)=0,"",ANXE_1_DEPENSES_PREVISION!F319)</f>
        <v/>
      </c>
      <c r="P319" s="10" t="str">
        <f>IF((ANXE_1_DEPENSES_PREVISION!K319)=0,"",ANXE_1_DEPENSES_PREVISION!K319)</f>
        <v/>
      </c>
      <c r="Q319" s="10" t="str">
        <f>IF((ANXE_1_DEPENSES_PREVISION!L319)=0,"",ANXE_1_DEPENSES_PREVISION!L319)</f>
        <v/>
      </c>
      <c r="R319" s="10" t="str">
        <f>IF((ANXE_1_DEPENSES_PREVISION!M319)=0,"",ANXE_1_DEPENSES_PREVISION!M319)</f>
        <v/>
      </c>
      <c r="S319" s="128" t="str">
        <f>IF((ANXE_1_DEPENSES_PREVISION!N319)=0,"",ANXE_1_DEPENSES_PREVISION!N319)</f>
        <v/>
      </c>
      <c r="T319" s="128" t="str">
        <f>IF((ANXE_1_DEPENSES_PREVISION!O319)=0,"",ANXE_1_DEPENSES_PREVISION!O319)</f>
        <v/>
      </c>
      <c r="U319" s="128" t="str">
        <f>IF((ANXE_1_DEPENSES_PREVISION!P319)=0,"",ANXE_1_DEPENSES_PREVISION!P319)</f>
        <v/>
      </c>
      <c r="V319" s="128" t="str">
        <f>IF((ANXE_1_DEPENSES_PREVISION!Q319)=0,"",ANXE_1_DEPENSES_PREVISION!Q319)</f>
        <v/>
      </c>
      <c r="W319" s="10" t="str">
        <f>IF((ANXE_1_DEPENSES_PREVISION!R319)=0,"",ANXE_1_DEPENSES_PREVISION!R319)</f>
        <v/>
      </c>
      <c r="X319" s="36"/>
      <c r="Y319" s="35" t="str">
        <f t="shared" si="16"/>
        <v/>
      </c>
      <c r="Z319" s="12" t="str">
        <f t="shared" si="17"/>
        <v/>
      </c>
      <c r="AA319" s="37" t="str">
        <f t="shared" si="18"/>
        <v/>
      </c>
      <c r="AB319" s="35" t="str">
        <f t="shared" si="19"/>
        <v/>
      </c>
      <c r="AC319" s="35"/>
      <c r="AD319" s="11"/>
    </row>
    <row r="320" spans="2:30" x14ac:dyDescent="0.25">
      <c r="B320" s="33" t="str">
        <f>IF((ANXE_1_DEPENSES_PREVISION!D320)=0,"",ANXE_1_DEPENSES_PREVISION!D320)</f>
        <v/>
      </c>
      <c r="C320" s="33" t="str">
        <f>IF((ANXE_1_DEPENSES_PREVISION!E320)=0,"",ANXE_1_DEPENSES_PREVISION!E320)</f>
        <v/>
      </c>
      <c r="D320" s="33" t="str">
        <f>IF((ANXE_1_DEPENSES_PREVISION!F320)=0,"",ANXE_1_DEPENSES_PREVISION!F320)</f>
        <v/>
      </c>
      <c r="E320" s="33" t="str">
        <f>IF((ANXE_1_DEPENSES_PREVISION!K320)=0,"",ANXE_1_DEPENSES_PREVISION!K320)</f>
        <v/>
      </c>
      <c r="F320" s="33" t="str">
        <f>IF((ANXE_1_DEPENSES_PREVISION!L320)=0,"",ANXE_1_DEPENSES_PREVISION!L320)</f>
        <v/>
      </c>
      <c r="G320" s="33" t="str">
        <f>IF((ANXE_1_DEPENSES_PREVISION!M320)=0,"",ANXE_1_DEPENSES_PREVISION!M320)</f>
        <v/>
      </c>
      <c r="H320" s="32" t="str">
        <f>IF((ANXE_1_DEPENSES_PREVISION!N320)=0,"",ANXE_1_DEPENSES_PREVISION!N320)</f>
        <v/>
      </c>
      <c r="I320" s="32" t="str">
        <f>IF((ANXE_1_DEPENSES_PREVISION!O320)=0,"",ANXE_1_DEPENSES_PREVISION!O320)</f>
        <v/>
      </c>
      <c r="J320" s="32" t="str">
        <f>IF((ANXE_1_DEPENSES_PREVISION!P320)=0,"",ANXE_1_DEPENSES_PREVISION!P320)</f>
        <v/>
      </c>
      <c r="K320" s="32" t="str">
        <f>IF((ANXE_1_DEPENSES_PREVISION!Q320)=0,"",ANXE_1_DEPENSES_PREVISION!Q320)</f>
        <v/>
      </c>
      <c r="L320" s="33" t="str">
        <f>IF((ANXE_1_DEPENSES_PREVISION!R320)=0,"",ANXE_1_DEPENSES_PREVISION!R320)</f>
        <v/>
      </c>
      <c r="M320" s="10" t="str">
        <f>IF((ANXE_1_DEPENSES_PREVISION!D320)=0,"",ANXE_1_DEPENSES_PREVISION!D320)</f>
        <v/>
      </c>
      <c r="N320" s="10" t="str">
        <f>IF((ANXE_1_DEPENSES_PREVISION!E320)=0,"",ANXE_1_DEPENSES_PREVISION!E320)</f>
        <v/>
      </c>
      <c r="O320" s="10" t="str">
        <f>IF((ANXE_1_DEPENSES_PREVISION!F320)=0,"",ANXE_1_DEPENSES_PREVISION!F320)</f>
        <v/>
      </c>
      <c r="P320" s="10" t="str">
        <f>IF((ANXE_1_DEPENSES_PREVISION!K320)=0,"",ANXE_1_DEPENSES_PREVISION!K320)</f>
        <v/>
      </c>
      <c r="Q320" s="10" t="str">
        <f>IF((ANXE_1_DEPENSES_PREVISION!L320)=0,"",ANXE_1_DEPENSES_PREVISION!L320)</f>
        <v/>
      </c>
      <c r="R320" s="10" t="str">
        <f>IF((ANXE_1_DEPENSES_PREVISION!M320)=0,"",ANXE_1_DEPENSES_PREVISION!M320)</f>
        <v/>
      </c>
      <c r="S320" s="128" t="str">
        <f>IF((ANXE_1_DEPENSES_PREVISION!N320)=0,"",ANXE_1_DEPENSES_PREVISION!N320)</f>
        <v/>
      </c>
      <c r="T320" s="128" t="str">
        <f>IF((ANXE_1_DEPENSES_PREVISION!O320)=0,"",ANXE_1_DEPENSES_PREVISION!O320)</f>
        <v/>
      </c>
      <c r="U320" s="128" t="str">
        <f>IF((ANXE_1_DEPENSES_PREVISION!P320)=0,"",ANXE_1_DEPENSES_PREVISION!P320)</f>
        <v/>
      </c>
      <c r="V320" s="128" t="str">
        <f>IF((ANXE_1_DEPENSES_PREVISION!Q320)=0,"",ANXE_1_DEPENSES_PREVISION!Q320)</f>
        <v/>
      </c>
      <c r="W320" s="10" t="str">
        <f>IF((ANXE_1_DEPENSES_PREVISION!R320)=0,"",ANXE_1_DEPENSES_PREVISION!R320)</f>
        <v/>
      </c>
      <c r="X320" s="36"/>
      <c r="Y320" s="35" t="str">
        <f t="shared" si="16"/>
        <v/>
      </c>
      <c r="Z320" s="12" t="str">
        <f t="shared" si="17"/>
        <v/>
      </c>
      <c r="AA320" s="37" t="str">
        <f t="shared" si="18"/>
        <v/>
      </c>
      <c r="AB320" s="35" t="str">
        <f t="shared" si="19"/>
        <v/>
      </c>
      <c r="AC320" s="35"/>
      <c r="AD320" s="11"/>
    </row>
    <row r="321" spans="2:30" x14ac:dyDescent="0.25">
      <c r="B321" s="33" t="str">
        <f>IF((ANXE_1_DEPENSES_PREVISION!D321)=0,"",ANXE_1_DEPENSES_PREVISION!D321)</f>
        <v/>
      </c>
      <c r="C321" s="33" t="str">
        <f>IF((ANXE_1_DEPENSES_PREVISION!E321)=0,"",ANXE_1_DEPENSES_PREVISION!E321)</f>
        <v/>
      </c>
      <c r="D321" s="33" t="str">
        <f>IF((ANXE_1_DEPENSES_PREVISION!F321)=0,"",ANXE_1_DEPENSES_PREVISION!F321)</f>
        <v/>
      </c>
      <c r="E321" s="33" t="str">
        <f>IF((ANXE_1_DEPENSES_PREVISION!K321)=0,"",ANXE_1_DEPENSES_PREVISION!K321)</f>
        <v/>
      </c>
      <c r="F321" s="33" t="str">
        <f>IF((ANXE_1_DEPENSES_PREVISION!L321)=0,"",ANXE_1_DEPENSES_PREVISION!L321)</f>
        <v/>
      </c>
      <c r="G321" s="33" t="str">
        <f>IF((ANXE_1_DEPENSES_PREVISION!M321)=0,"",ANXE_1_DEPENSES_PREVISION!M321)</f>
        <v/>
      </c>
      <c r="H321" s="32" t="str">
        <f>IF((ANXE_1_DEPENSES_PREVISION!N321)=0,"",ANXE_1_DEPENSES_PREVISION!N321)</f>
        <v/>
      </c>
      <c r="I321" s="32" t="str">
        <f>IF((ANXE_1_DEPENSES_PREVISION!O321)=0,"",ANXE_1_DEPENSES_PREVISION!O321)</f>
        <v/>
      </c>
      <c r="J321" s="32" t="str">
        <f>IF((ANXE_1_DEPENSES_PREVISION!P321)=0,"",ANXE_1_DEPENSES_PREVISION!P321)</f>
        <v/>
      </c>
      <c r="K321" s="32" t="str">
        <f>IF((ANXE_1_DEPENSES_PREVISION!Q321)=0,"",ANXE_1_DEPENSES_PREVISION!Q321)</f>
        <v/>
      </c>
      <c r="L321" s="33" t="str">
        <f>IF((ANXE_1_DEPENSES_PREVISION!R321)=0,"",ANXE_1_DEPENSES_PREVISION!R321)</f>
        <v/>
      </c>
      <c r="M321" s="10" t="str">
        <f>IF((ANXE_1_DEPENSES_PREVISION!D321)=0,"",ANXE_1_DEPENSES_PREVISION!D321)</f>
        <v/>
      </c>
      <c r="N321" s="10" t="str">
        <f>IF((ANXE_1_DEPENSES_PREVISION!E321)=0,"",ANXE_1_DEPENSES_PREVISION!E321)</f>
        <v/>
      </c>
      <c r="O321" s="10" t="str">
        <f>IF((ANXE_1_DEPENSES_PREVISION!F321)=0,"",ANXE_1_DEPENSES_PREVISION!F321)</f>
        <v/>
      </c>
      <c r="P321" s="10" t="str">
        <f>IF((ANXE_1_DEPENSES_PREVISION!K321)=0,"",ANXE_1_DEPENSES_PREVISION!K321)</f>
        <v/>
      </c>
      <c r="Q321" s="10" t="str">
        <f>IF((ANXE_1_DEPENSES_PREVISION!L321)=0,"",ANXE_1_DEPENSES_PREVISION!L321)</f>
        <v/>
      </c>
      <c r="R321" s="10" t="str">
        <f>IF((ANXE_1_DEPENSES_PREVISION!M321)=0,"",ANXE_1_DEPENSES_PREVISION!M321)</f>
        <v/>
      </c>
      <c r="S321" s="128" t="str">
        <f>IF((ANXE_1_DEPENSES_PREVISION!N321)=0,"",ANXE_1_DEPENSES_PREVISION!N321)</f>
        <v/>
      </c>
      <c r="T321" s="128" t="str">
        <f>IF((ANXE_1_DEPENSES_PREVISION!O321)=0,"",ANXE_1_DEPENSES_PREVISION!O321)</f>
        <v/>
      </c>
      <c r="U321" s="128" t="str">
        <f>IF((ANXE_1_DEPENSES_PREVISION!P321)=0,"",ANXE_1_DEPENSES_PREVISION!P321)</f>
        <v/>
      </c>
      <c r="V321" s="128" t="str">
        <f>IF((ANXE_1_DEPENSES_PREVISION!Q321)=0,"",ANXE_1_DEPENSES_PREVISION!Q321)</f>
        <v/>
      </c>
      <c r="W321" s="10" t="str">
        <f>IF((ANXE_1_DEPENSES_PREVISION!R321)=0,"",ANXE_1_DEPENSES_PREVISION!R321)</f>
        <v/>
      </c>
      <c r="X321" s="36"/>
      <c r="Y321" s="35" t="str">
        <f t="shared" si="16"/>
        <v/>
      </c>
      <c r="Z321" s="12" t="str">
        <f t="shared" si="17"/>
        <v/>
      </c>
      <c r="AA321" s="37" t="str">
        <f t="shared" si="18"/>
        <v/>
      </c>
      <c r="AB321" s="35" t="str">
        <f t="shared" si="19"/>
        <v/>
      </c>
      <c r="AC321" s="35"/>
      <c r="AD321" s="11"/>
    </row>
    <row r="322" spans="2:30" x14ac:dyDescent="0.25">
      <c r="B322" s="33" t="str">
        <f>IF((ANXE_1_DEPENSES_PREVISION!D322)=0,"",ANXE_1_DEPENSES_PREVISION!D322)</f>
        <v/>
      </c>
      <c r="C322" s="33" t="str">
        <f>IF((ANXE_1_DEPENSES_PREVISION!E322)=0,"",ANXE_1_DEPENSES_PREVISION!E322)</f>
        <v/>
      </c>
      <c r="D322" s="33" t="str">
        <f>IF((ANXE_1_DEPENSES_PREVISION!F322)=0,"",ANXE_1_DEPENSES_PREVISION!F322)</f>
        <v/>
      </c>
      <c r="E322" s="33" t="str">
        <f>IF((ANXE_1_DEPENSES_PREVISION!K322)=0,"",ANXE_1_DEPENSES_PREVISION!K322)</f>
        <v/>
      </c>
      <c r="F322" s="33" t="str">
        <f>IF((ANXE_1_DEPENSES_PREVISION!L322)=0,"",ANXE_1_DEPENSES_PREVISION!L322)</f>
        <v/>
      </c>
      <c r="G322" s="33" t="str">
        <f>IF((ANXE_1_DEPENSES_PREVISION!M322)=0,"",ANXE_1_DEPENSES_PREVISION!M322)</f>
        <v/>
      </c>
      <c r="H322" s="32" t="str">
        <f>IF((ANXE_1_DEPENSES_PREVISION!N322)=0,"",ANXE_1_DEPENSES_PREVISION!N322)</f>
        <v/>
      </c>
      <c r="I322" s="32" t="str">
        <f>IF((ANXE_1_DEPENSES_PREVISION!O322)=0,"",ANXE_1_DEPENSES_PREVISION!O322)</f>
        <v/>
      </c>
      <c r="J322" s="32" t="str">
        <f>IF((ANXE_1_DEPENSES_PREVISION!P322)=0,"",ANXE_1_DEPENSES_PREVISION!P322)</f>
        <v/>
      </c>
      <c r="K322" s="32" t="str">
        <f>IF((ANXE_1_DEPENSES_PREVISION!Q322)=0,"",ANXE_1_DEPENSES_PREVISION!Q322)</f>
        <v/>
      </c>
      <c r="L322" s="33" t="str">
        <f>IF((ANXE_1_DEPENSES_PREVISION!R322)=0,"",ANXE_1_DEPENSES_PREVISION!R322)</f>
        <v/>
      </c>
      <c r="M322" s="10" t="str">
        <f>IF((ANXE_1_DEPENSES_PREVISION!D322)=0,"",ANXE_1_DEPENSES_PREVISION!D322)</f>
        <v/>
      </c>
      <c r="N322" s="10" t="str">
        <f>IF((ANXE_1_DEPENSES_PREVISION!E322)=0,"",ANXE_1_DEPENSES_PREVISION!E322)</f>
        <v/>
      </c>
      <c r="O322" s="10" t="str">
        <f>IF((ANXE_1_DEPENSES_PREVISION!F322)=0,"",ANXE_1_DEPENSES_PREVISION!F322)</f>
        <v/>
      </c>
      <c r="P322" s="10" t="str">
        <f>IF((ANXE_1_DEPENSES_PREVISION!K322)=0,"",ANXE_1_DEPENSES_PREVISION!K322)</f>
        <v/>
      </c>
      <c r="Q322" s="10" t="str">
        <f>IF((ANXE_1_DEPENSES_PREVISION!L322)=0,"",ANXE_1_DEPENSES_PREVISION!L322)</f>
        <v/>
      </c>
      <c r="R322" s="10" t="str">
        <f>IF((ANXE_1_DEPENSES_PREVISION!M322)=0,"",ANXE_1_DEPENSES_PREVISION!M322)</f>
        <v/>
      </c>
      <c r="S322" s="128" t="str">
        <f>IF((ANXE_1_DEPENSES_PREVISION!N322)=0,"",ANXE_1_DEPENSES_PREVISION!N322)</f>
        <v/>
      </c>
      <c r="T322" s="128" t="str">
        <f>IF((ANXE_1_DEPENSES_PREVISION!O322)=0,"",ANXE_1_DEPENSES_PREVISION!O322)</f>
        <v/>
      </c>
      <c r="U322" s="128" t="str">
        <f>IF((ANXE_1_DEPENSES_PREVISION!P322)=0,"",ANXE_1_DEPENSES_PREVISION!P322)</f>
        <v/>
      </c>
      <c r="V322" s="128" t="str">
        <f>IF((ANXE_1_DEPENSES_PREVISION!Q322)=0,"",ANXE_1_DEPENSES_PREVISION!Q322)</f>
        <v/>
      </c>
      <c r="W322" s="10" t="str">
        <f>IF((ANXE_1_DEPENSES_PREVISION!R322)=0,"",ANXE_1_DEPENSES_PREVISION!R322)</f>
        <v/>
      </c>
      <c r="X322" s="36"/>
      <c r="Y322" s="35" t="str">
        <f t="shared" si="16"/>
        <v/>
      </c>
      <c r="Z322" s="12" t="str">
        <f t="shared" si="17"/>
        <v/>
      </c>
      <c r="AA322" s="37" t="str">
        <f t="shared" si="18"/>
        <v/>
      </c>
      <c r="AB322" s="35" t="str">
        <f t="shared" si="19"/>
        <v/>
      </c>
      <c r="AC322" s="35"/>
      <c r="AD322" s="11"/>
    </row>
    <row r="323" spans="2:30" x14ac:dyDescent="0.25">
      <c r="B323" s="33" t="str">
        <f>IF((ANXE_1_DEPENSES_PREVISION!D323)=0,"",ANXE_1_DEPENSES_PREVISION!D323)</f>
        <v/>
      </c>
      <c r="C323" s="33" t="str">
        <f>IF((ANXE_1_DEPENSES_PREVISION!E323)=0,"",ANXE_1_DEPENSES_PREVISION!E323)</f>
        <v/>
      </c>
      <c r="D323" s="33" t="str">
        <f>IF((ANXE_1_DEPENSES_PREVISION!F323)=0,"",ANXE_1_DEPENSES_PREVISION!F323)</f>
        <v/>
      </c>
      <c r="E323" s="33" t="str">
        <f>IF((ANXE_1_DEPENSES_PREVISION!K323)=0,"",ANXE_1_DEPENSES_PREVISION!K323)</f>
        <v/>
      </c>
      <c r="F323" s="33" t="str">
        <f>IF((ANXE_1_DEPENSES_PREVISION!L323)=0,"",ANXE_1_DEPENSES_PREVISION!L323)</f>
        <v/>
      </c>
      <c r="G323" s="33" t="str">
        <f>IF((ANXE_1_DEPENSES_PREVISION!M323)=0,"",ANXE_1_DEPENSES_PREVISION!M323)</f>
        <v/>
      </c>
      <c r="H323" s="32" t="str">
        <f>IF((ANXE_1_DEPENSES_PREVISION!N323)=0,"",ANXE_1_DEPENSES_PREVISION!N323)</f>
        <v/>
      </c>
      <c r="I323" s="32" t="str">
        <f>IF((ANXE_1_DEPENSES_PREVISION!O323)=0,"",ANXE_1_DEPENSES_PREVISION!O323)</f>
        <v/>
      </c>
      <c r="J323" s="32" t="str">
        <f>IF((ANXE_1_DEPENSES_PREVISION!P323)=0,"",ANXE_1_DEPENSES_PREVISION!P323)</f>
        <v/>
      </c>
      <c r="K323" s="32" t="str">
        <f>IF((ANXE_1_DEPENSES_PREVISION!Q323)=0,"",ANXE_1_DEPENSES_PREVISION!Q323)</f>
        <v/>
      </c>
      <c r="L323" s="33" t="str">
        <f>IF((ANXE_1_DEPENSES_PREVISION!R323)=0,"",ANXE_1_DEPENSES_PREVISION!R323)</f>
        <v/>
      </c>
      <c r="M323" s="10" t="str">
        <f>IF((ANXE_1_DEPENSES_PREVISION!D323)=0,"",ANXE_1_DEPENSES_PREVISION!D323)</f>
        <v/>
      </c>
      <c r="N323" s="10" t="str">
        <f>IF((ANXE_1_DEPENSES_PREVISION!E323)=0,"",ANXE_1_DEPENSES_PREVISION!E323)</f>
        <v/>
      </c>
      <c r="O323" s="10" t="str">
        <f>IF((ANXE_1_DEPENSES_PREVISION!F323)=0,"",ANXE_1_DEPENSES_PREVISION!F323)</f>
        <v/>
      </c>
      <c r="P323" s="10" t="str">
        <f>IF((ANXE_1_DEPENSES_PREVISION!K323)=0,"",ANXE_1_DEPENSES_PREVISION!K323)</f>
        <v/>
      </c>
      <c r="Q323" s="10" t="str">
        <f>IF((ANXE_1_DEPENSES_PREVISION!L323)=0,"",ANXE_1_DEPENSES_PREVISION!L323)</f>
        <v/>
      </c>
      <c r="R323" s="10" t="str">
        <f>IF((ANXE_1_DEPENSES_PREVISION!M323)=0,"",ANXE_1_DEPENSES_PREVISION!M323)</f>
        <v/>
      </c>
      <c r="S323" s="128" t="str">
        <f>IF((ANXE_1_DEPENSES_PREVISION!N323)=0,"",ANXE_1_DEPENSES_PREVISION!N323)</f>
        <v/>
      </c>
      <c r="T323" s="128" t="str">
        <f>IF((ANXE_1_DEPENSES_PREVISION!O323)=0,"",ANXE_1_DEPENSES_PREVISION!O323)</f>
        <v/>
      </c>
      <c r="U323" s="128" t="str">
        <f>IF((ANXE_1_DEPENSES_PREVISION!P323)=0,"",ANXE_1_DEPENSES_PREVISION!P323)</f>
        <v/>
      </c>
      <c r="V323" s="128" t="str">
        <f>IF((ANXE_1_DEPENSES_PREVISION!Q323)=0,"",ANXE_1_DEPENSES_PREVISION!Q323)</f>
        <v/>
      </c>
      <c r="W323" s="10" t="str">
        <f>IF((ANXE_1_DEPENSES_PREVISION!R323)=0,"",ANXE_1_DEPENSES_PREVISION!R323)</f>
        <v/>
      </c>
      <c r="X323" s="36"/>
      <c r="Y323" s="35" t="str">
        <f t="shared" si="16"/>
        <v/>
      </c>
      <c r="Z323" s="12" t="str">
        <f t="shared" si="17"/>
        <v/>
      </c>
      <c r="AA323" s="37" t="str">
        <f t="shared" si="18"/>
        <v/>
      </c>
      <c r="AB323" s="35" t="str">
        <f t="shared" si="19"/>
        <v/>
      </c>
      <c r="AC323" s="35"/>
      <c r="AD323" s="11"/>
    </row>
    <row r="324" spans="2:30" x14ac:dyDescent="0.25">
      <c r="B324" s="33" t="str">
        <f>IF((ANXE_1_DEPENSES_PREVISION!D324)=0,"",ANXE_1_DEPENSES_PREVISION!D324)</f>
        <v/>
      </c>
      <c r="C324" s="33" t="str">
        <f>IF((ANXE_1_DEPENSES_PREVISION!E324)=0,"",ANXE_1_DEPENSES_PREVISION!E324)</f>
        <v/>
      </c>
      <c r="D324" s="33" t="str">
        <f>IF((ANXE_1_DEPENSES_PREVISION!F324)=0,"",ANXE_1_DEPENSES_PREVISION!F324)</f>
        <v/>
      </c>
      <c r="E324" s="33" t="str">
        <f>IF((ANXE_1_DEPENSES_PREVISION!K324)=0,"",ANXE_1_DEPENSES_PREVISION!K324)</f>
        <v/>
      </c>
      <c r="F324" s="33" t="str">
        <f>IF((ANXE_1_DEPENSES_PREVISION!L324)=0,"",ANXE_1_DEPENSES_PREVISION!L324)</f>
        <v/>
      </c>
      <c r="G324" s="33" t="str">
        <f>IF((ANXE_1_DEPENSES_PREVISION!M324)=0,"",ANXE_1_DEPENSES_PREVISION!M324)</f>
        <v/>
      </c>
      <c r="H324" s="32" t="str">
        <f>IF((ANXE_1_DEPENSES_PREVISION!N324)=0,"",ANXE_1_DEPENSES_PREVISION!N324)</f>
        <v/>
      </c>
      <c r="I324" s="32" t="str">
        <f>IF((ANXE_1_DEPENSES_PREVISION!O324)=0,"",ANXE_1_DEPENSES_PREVISION!O324)</f>
        <v/>
      </c>
      <c r="J324" s="32" t="str">
        <f>IF((ANXE_1_DEPENSES_PREVISION!P324)=0,"",ANXE_1_DEPENSES_PREVISION!P324)</f>
        <v/>
      </c>
      <c r="K324" s="32" t="str">
        <f>IF((ANXE_1_DEPENSES_PREVISION!Q324)=0,"",ANXE_1_DEPENSES_PREVISION!Q324)</f>
        <v/>
      </c>
      <c r="L324" s="33" t="str">
        <f>IF((ANXE_1_DEPENSES_PREVISION!R324)=0,"",ANXE_1_DEPENSES_PREVISION!R324)</f>
        <v/>
      </c>
      <c r="M324" s="10" t="str">
        <f>IF((ANXE_1_DEPENSES_PREVISION!D324)=0,"",ANXE_1_DEPENSES_PREVISION!D324)</f>
        <v/>
      </c>
      <c r="N324" s="10" t="str">
        <f>IF((ANXE_1_DEPENSES_PREVISION!E324)=0,"",ANXE_1_DEPENSES_PREVISION!E324)</f>
        <v/>
      </c>
      <c r="O324" s="10" t="str">
        <f>IF((ANXE_1_DEPENSES_PREVISION!F324)=0,"",ANXE_1_DEPENSES_PREVISION!F324)</f>
        <v/>
      </c>
      <c r="P324" s="10" t="str">
        <f>IF((ANXE_1_DEPENSES_PREVISION!K324)=0,"",ANXE_1_DEPENSES_PREVISION!K324)</f>
        <v/>
      </c>
      <c r="Q324" s="10" t="str">
        <f>IF((ANXE_1_DEPENSES_PREVISION!L324)=0,"",ANXE_1_DEPENSES_PREVISION!L324)</f>
        <v/>
      </c>
      <c r="R324" s="10" t="str">
        <f>IF((ANXE_1_DEPENSES_PREVISION!M324)=0,"",ANXE_1_DEPENSES_PREVISION!M324)</f>
        <v/>
      </c>
      <c r="S324" s="128" t="str">
        <f>IF((ANXE_1_DEPENSES_PREVISION!N324)=0,"",ANXE_1_DEPENSES_PREVISION!N324)</f>
        <v/>
      </c>
      <c r="T324" s="128" t="str">
        <f>IF((ANXE_1_DEPENSES_PREVISION!O324)=0,"",ANXE_1_DEPENSES_PREVISION!O324)</f>
        <v/>
      </c>
      <c r="U324" s="128" t="str">
        <f>IF((ANXE_1_DEPENSES_PREVISION!P324)=0,"",ANXE_1_DEPENSES_PREVISION!P324)</f>
        <v/>
      </c>
      <c r="V324" s="128" t="str">
        <f>IF((ANXE_1_DEPENSES_PREVISION!Q324)=0,"",ANXE_1_DEPENSES_PREVISION!Q324)</f>
        <v/>
      </c>
      <c r="W324" s="10" t="str">
        <f>IF((ANXE_1_DEPENSES_PREVISION!R324)=0,"",ANXE_1_DEPENSES_PREVISION!R324)</f>
        <v/>
      </c>
      <c r="X324" s="36"/>
      <c r="Y324" s="35" t="str">
        <f t="shared" si="16"/>
        <v/>
      </c>
      <c r="Z324" s="12" t="str">
        <f t="shared" si="17"/>
        <v/>
      </c>
      <c r="AA324" s="37" t="str">
        <f t="shared" si="18"/>
        <v/>
      </c>
      <c r="AB324" s="35" t="str">
        <f t="shared" si="19"/>
        <v/>
      </c>
      <c r="AC324" s="35"/>
      <c r="AD324" s="11"/>
    </row>
    <row r="325" spans="2:30" x14ac:dyDescent="0.25">
      <c r="B325" s="33" t="str">
        <f>IF((ANXE_1_DEPENSES_PREVISION!D325)=0,"",ANXE_1_DEPENSES_PREVISION!D325)</f>
        <v/>
      </c>
      <c r="C325" s="33" t="str">
        <f>IF((ANXE_1_DEPENSES_PREVISION!E325)=0,"",ANXE_1_DEPENSES_PREVISION!E325)</f>
        <v/>
      </c>
      <c r="D325" s="33" t="str">
        <f>IF((ANXE_1_DEPENSES_PREVISION!F325)=0,"",ANXE_1_DEPENSES_PREVISION!F325)</f>
        <v/>
      </c>
      <c r="E325" s="33" t="str">
        <f>IF((ANXE_1_DEPENSES_PREVISION!K325)=0,"",ANXE_1_DEPENSES_PREVISION!K325)</f>
        <v/>
      </c>
      <c r="F325" s="33" t="str">
        <f>IF((ANXE_1_DEPENSES_PREVISION!L325)=0,"",ANXE_1_DEPENSES_PREVISION!L325)</f>
        <v/>
      </c>
      <c r="G325" s="33" t="str">
        <f>IF((ANXE_1_DEPENSES_PREVISION!M325)=0,"",ANXE_1_DEPENSES_PREVISION!M325)</f>
        <v/>
      </c>
      <c r="H325" s="32" t="str">
        <f>IF((ANXE_1_DEPENSES_PREVISION!N325)=0,"",ANXE_1_DEPENSES_PREVISION!N325)</f>
        <v/>
      </c>
      <c r="I325" s="32" t="str">
        <f>IF((ANXE_1_DEPENSES_PREVISION!O325)=0,"",ANXE_1_DEPENSES_PREVISION!O325)</f>
        <v/>
      </c>
      <c r="J325" s="32" t="str">
        <f>IF((ANXE_1_DEPENSES_PREVISION!P325)=0,"",ANXE_1_DEPENSES_PREVISION!P325)</f>
        <v/>
      </c>
      <c r="K325" s="32" t="str">
        <f>IF((ANXE_1_DEPENSES_PREVISION!Q325)=0,"",ANXE_1_DEPENSES_PREVISION!Q325)</f>
        <v/>
      </c>
      <c r="L325" s="33" t="str">
        <f>IF((ANXE_1_DEPENSES_PREVISION!R325)=0,"",ANXE_1_DEPENSES_PREVISION!R325)</f>
        <v/>
      </c>
      <c r="M325" s="10" t="str">
        <f>IF((ANXE_1_DEPENSES_PREVISION!D325)=0,"",ANXE_1_DEPENSES_PREVISION!D325)</f>
        <v/>
      </c>
      <c r="N325" s="10" t="str">
        <f>IF((ANXE_1_DEPENSES_PREVISION!E325)=0,"",ANXE_1_DEPENSES_PREVISION!E325)</f>
        <v/>
      </c>
      <c r="O325" s="10" t="str">
        <f>IF((ANXE_1_DEPENSES_PREVISION!F325)=0,"",ANXE_1_DEPENSES_PREVISION!F325)</f>
        <v/>
      </c>
      <c r="P325" s="10" t="str">
        <f>IF((ANXE_1_DEPENSES_PREVISION!K325)=0,"",ANXE_1_DEPENSES_PREVISION!K325)</f>
        <v/>
      </c>
      <c r="Q325" s="10" t="str">
        <f>IF((ANXE_1_DEPENSES_PREVISION!L325)=0,"",ANXE_1_DEPENSES_PREVISION!L325)</f>
        <v/>
      </c>
      <c r="R325" s="10" t="str">
        <f>IF((ANXE_1_DEPENSES_PREVISION!M325)=0,"",ANXE_1_DEPENSES_PREVISION!M325)</f>
        <v/>
      </c>
      <c r="S325" s="128" t="str">
        <f>IF((ANXE_1_DEPENSES_PREVISION!N325)=0,"",ANXE_1_DEPENSES_PREVISION!N325)</f>
        <v/>
      </c>
      <c r="T325" s="128" t="str">
        <f>IF((ANXE_1_DEPENSES_PREVISION!O325)=0,"",ANXE_1_DEPENSES_PREVISION!O325)</f>
        <v/>
      </c>
      <c r="U325" s="128" t="str">
        <f>IF((ANXE_1_DEPENSES_PREVISION!P325)=0,"",ANXE_1_DEPENSES_PREVISION!P325)</f>
        <v/>
      </c>
      <c r="V325" s="128" t="str">
        <f>IF((ANXE_1_DEPENSES_PREVISION!Q325)=0,"",ANXE_1_DEPENSES_PREVISION!Q325)</f>
        <v/>
      </c>
      <c r="W325" s="10" t="str">
        <f>IF((ANXE_1_DEPENSES_PREVISION!R325)=0,"",ANXE_1_DEPENSES_PREVISION!R325)</f>
        <v/>
      </c>
      <c r="X325" s="36"/>
      <c r="Y325" s="35" t="str">
        <f t="shared" si="16"/>
        <v/>
      </c>
      <c r="Z325" s="12" t="str">
        <f t="shared" si="17"/>
        <v/>
      </c>
      <c r="AA325" s="37" t="str">
        <f t="shared" si="18"/>
        <v/>
      </c>
      <c r="AB325" s="35" t="str">
        <f t="shared" si="19"/>
        <v/>
      </c>
      <c r="AC325" s="35"/>
      <c r="AD325" s="11"/>
    </row>
    <row r="326" spans="2:30" x14ac:dyDescent="0.25">
      <c r="B326" s="33" t="str">
        <f>IF((ANXE_1_DEPENSES_PREVISION!D326)=0,"",ANXE_1_DEPENSES_PREVISION!D326)</f>
        <v/>
      </c>
      <c r="C326" s="33" t="str">
        <f>IF((ANXE_1_DEPENSES_PREVISION!E326)=0,"",ANXE_1_DEPENSES_PREVISION!E326)</f>
        <v/>
      </c>
      <c r="D326" s="33" t="str">
        <f>IF((ANXE_1_DEPENSES_PREVISION!F326)=0,"",ANXE_1_DEPENSES_PREVISION!F326)</f>
        <v/>
      </c>
      <c r="E326" s="33" t="str">
        <f>IF((ANXE_1_DEPENSES_PREVISION!K326)=0,"",ANXE_1_DEPENSES_PREVISION!K326)</f>
        <v/>
      </c>
      <c r="F326" s="33" t="str">
        <f>IF((ANXE_1_DEPENSES_PREVISION!L326)=0,"",ANXE_1_DEPENSES_PREVISION!L326)</f>
        <v/>
      </c>
      <c r="G326" s="33" t="str">
        <f>IF((ANXE_1_DEPENSES_PREVISION!M326)=0,"",ANXE_1_DEPENSES_PREVISION!M326)</f>
        <v/>
      </c>
      <c r="H326" s="32" t="str">
        <f>IF((ANXE_1_DEPENSES_PREVISION!N326)=0,"",ANXE_1_DEPENSES_PREVISION!N326)</f>
        <v/>
      </c>
      <c r="I326" s="32" t="str">
        <f>IF((ANXE_1_DEPENSES_PREVISION!O326)=0,"",ANXE_1_DEPENSES_PREVISION!O326)</f>
        <v/>
      </c>
      <c r="J326" s="32" t="str">
        <f>IF((ANXE_1_DEPENSES_PREVISION!P326)=0,"",ANXE_1_DEPENSES_PREVISION!P326)</f>
        <v/>
      </c>
      <c r="K326" s="32" t="str">
        <f>IF((ANXE_1_DEPENSES_PREVISION!Q326)=0,"",ANXE_1_DEPENSES_PREVISION!Q326)</f>
        <v/>
      </c>
      <c r="L326" s="33" t="str">
        <f>IF((ANXE_1_DEPENSES_PREVISION!R326)=0,"",ANXE_1_DEPENSES_PREVISION!R326)</f>
        <v/>
      </c>
      <c r="M326" s="10" t="str">
        <f>IF((ANXE_1_DEPENSES_PREVISION!D326)=0,"",ANXE_1_DEPENSES_PREVISION!D326)</f>
        <v/>
      </c>
      <c r="N326" s="10" t="str">
        <f>IF((ANXE_1_DEPENSES_PREVISION!E326)=0,"",ANXE_1_DEPENSES_PREVISION!E326)</f>
        <v/>
      </c>
      <c r="O326" s="10" t="str">
        <f>IF((ANXE_1_DEPENSES_PREVISION!F326)=0,"",ANXE_1_DEPENSES_PREVISION!F326)</f>
        <v/>
      </c>
      <c r="P326" s="10" t="str">
        <f>IF((ANXE_1_DEPENSES_PREVISION!K326)=0,"",ANXE_1_DEPENSES_PREVISION!K326)</f>
        <v/>
      </c>
      <c r="Q326" s="10" t="str">
        <f>IF((ANXE_1_DEPENSES_PREVISION!L326)=0,"",ANXE_1_DEPENSES_PREVISION!L326)</f>
        <v/>
      </c>
      <c r="R326" s="10" t="str">
        <f>IF((ANXE_1_DEPENSES_PREVISION!M326)=0,"",ANXE_1_DEPENSES_PREVISION!M326)</f>
        <v/>
      </c>
      <c r="S326" s="128" t="str">
        <f>IF((ANXE_1_DEPENSES_PREVISION!N326)=0,"",ANXE_1_DEPENSES_PREVISION!N326)</f>
        <v/>
      </c>
      <c r="T326" s="128" t="str">
        <f>IF((ANXE_1_DEPENSES_PREVISION!O326)=0,"",ANXE_1_DEPENSES_PREVISION!O326)</f>
        <v/>
      </c>
      <c r="U326" s="128" t="str">
        <f>IF((ANXE_1_DEPENSES_PREVISION!P326)=0,"",ANXE_1_DEPENSES_PREVISION!P326)</f>
        <v/>
      </c>
      <c r="V326" s="128" t="str">
        <f>IF((ANXE_1_DEPENSES_PREVISION!Q326)=0,"",ANXE_1_DEPENSES_PREVISION!Q326)</f>
        <v/>
      </c>
      <c r="W326" s="10" t="str">
        <f>IF((ANXE_1_DEPENSES_PREVISION!R326)=0,"",ANXE_1_DEPENSES_PREVISION!R326)</f>
        <v/>
      </c>
      <c r="X326" s="36"/>
      <c r="Y326" s="35" t="str">
        <f t="shared" si="16"/>
        <v/>
      </c>
      <c r="Z326" s="12" t="str">
        <f t="shared" si="17"/>
        <v/>
      </c>
      <c r="AA326" s="37" t="str">
        <f t="shared" si="18"/>
        <v/>
      </c>
      <c r="AB326" s="35" t="str">
        <f t="shared" si="19"/>
        <v/>
      </c>
      <c r="AC326" s="35"/>
      <c r="AD326" s="11"/>
    </row>
    <row r="327" spans="2:30" x14ac:dyDescent="0.25">
      <c r="B327" s="33" t="str">
        <f>IF((ANXE_1_DEPENSES_PREVISION!D327)=0,"",ANXE_1_DEPENSES_PREVISION!D327)</f>
        <v/>
      </c>
      <c r="C327" s="33" t="str">
        <f>IF((ANXE_1_DEPENSES_PREVISION!E327)=0,"",ANXE_1_DEPENSES_PREVISION!E327)</f>
        <v/>
      </c>
      <c r="D327" s="33" t="str">
        <f>IF((ANXE_1_DEPENSES_PREVISION!F327)=0,"",ANXE_1_DEPENSES_PREVISION!F327)</f>
        <v/>
      </c>
      <c r="E327" s="33" t="str">
        <f>IF((ANXE_1_DEPENSES_PREVISION!K327)=0,"",ANXE_1_DEPENSES_PREVISION!K327)</f>
        <v/>
      </c>
      <c r="F327" s="33" t="str">
        <f>IF((ANXE_1_DEPENSES_PREVISION!L327)=0,"",ANXE_1_DEPENSES_PREVISION!L327)</f>
        <v/>
      </c>
      <c r="G327" s="33" t="str">
        <f>IF((ANXE_1_DEPENSES_PREVISION!M327)=0,"",ANXE_1_DEPENSES_PREVISION!M327)</f>
        <v/>
      </c>
      <c r="H327" s="32" t="str">
        <f>IF((ANXE_1_DEPENSES_PREVISION!N327)=0,"",ANXE_1_DEPENSES_PREVISION!N327)</f>
        <v/>
      </c>
      <c r="I327" s="32" t="str">
        <f>IF((ANXE_1_DEPENSES_PREVISION!O327)=0,"",ANXE_1_DEPENSES_PREVISION!O327)</f>
        <v/>
      </c>
      <c r="J327" s="32" t="str">
        <f>IF((ANXE_1_DEPENSES_PREVISION!P327)=0,"",ANXE_1_DEPENSES_PREVISION!P327)</f>
        <v/>
      </c>
      <c r="K327" s="32" t="str">
        <f>IF((ANXE_1_DEPENSES_PREVISION!Q327)=0,"",ANXE_1_DEPENSES_PREVISION!Q327)</f>
        <v/>
      </c>
      <c r="L327" s="33" t="str">
        <f>IF((ANXE_1_DEPENSES_PREVISION!R327)=0,"",ANXE_1_DEPENSES_PREVISION!R327)</f>
        <v/>
      </c>
      <c r="M327" s="10" t="str">
        <f>IF((ANXE_1_DEPENSES_PREVISION!D327)=0,"",ANXE_1_DEPENSES_PREVISION!D327)</f>
        <v/>
      </c>
      <c r="N327" s="10" t="str">
        <f>IF((ANXE_1_DEPENSES_PREVISION!E327)=0,"",ANXE_1_DEPENSES_PREVISION!E327)</f>
        <v/>
      </c>
      <c r="O327" s="10" t="str">
        <f>IF((ANXE_1_DEPENSES_PREVISION!F327)=0,"",ANXE_1_DEPENSES_PREVISION!F327)</f>
        <v/>
      </c>
      <c r="P327" s="10" t="str">
        <f>IF((ANXE_1_DEPENSES_PREVISION!K327)=0,"",ANXE_1_DEPENSES_PREVISION!K327)</f>
        <v/>
      </c>
      <c r="Q327" s="10" t="str">
        <f>IF((ANXE_1_DEPENSES_PREVISION!L327)=0,"",ANXE_1_DEPENSES_PREVISION!L327)</f>
        <v/>
      </c>
      <c r="R327" s="10" t="str">
        <f>IF((ANXE_1_DEPENSES_PREVISION!M327)=0,"",ANXE_1_DEPENSES_PREVISION!M327)</f>
        <v/>
      </c>
      <c r="S327" s="128" t="str">
        <f>IF((ANXE_1_DEPENSES_PREVISION!N327)=0,"",ANXE_1_DEPENSES_PREVISION!N327)</f>
        <v/>
      </c>
      <c r="T327" s="128" t="str">
        <f>IF((ANXE_1_DEPENSES_PREVISION!O327)=0,"",ANXE_1_DEPENSES_PREVISION!O327)</f>
        <v/>
      </c>
      <c r="U327" s="128" t="str">
        <f>IF((ANXE_1_DEPENSES_PREVISION!P327)=0,"",ANXE_1_DEPENSES_PREVISION!P327)</f>
        <v/>
      </c>
      <c r="V327" s="128" t="str">
        <f>IF((ANXE_1_DEPENSES_PREVISION!Q327)=0,"",ANXE_1_DEPENSES_PREVISION!Q327)</f>
        <v/>
      </c>
      <c r="W327" s="10" t="str">
        <f>IF((ANXE_1_DEPENSES_PREVISION!R327)=0,"",ANXE_1_DEPENSES_PREVISION!R327)</f>
        <v/>
      </c>
      <c r="X327" s="36"/>
      <c r="Y327" s="35" t="str">
        <f t="shared" si="16"/>
        <v/>
      </c>
      <c r="Z327" s="12" t="str">
        <f t="shared" si="17"/>
        <v/>
      </c>
      <c r="AA327" s="37" t="str">
        <f t="shared" si="18"/>
        <v/>
      </c>
      <c r="AB327" s="35" t="str">
        <f t="shared" si="19"/>
        <v/>
      </c>
      <c r="AC327" s="35"/>
      <c r="AD327" s="11"/>
    </row>
    <row r="328" spans="2:30" x14ac:dyDescent="0.25">
      <c r="B328" s="33" t="str">
        <f>IF((ANXE_1_DEPENSES_PREVISION!D328)=0,"",ANXE_1_DEPENSES_PREVISION!D328)</f>
        <v/>
      </c>
      <c r="C328" s="33" t="str">
        <f>IF((ANXE_1_DEPENSES_PREVISION!E328)=0,"",ANXE_1_DEPENSES_PREVISION!E328)</f>
        <v/>
      </c>
      <c r="D328" s="33" t="str">
        <f>IF((ANXE_1_DEPENSES_PREVISION!F328)=0,"",ANXE_1_DEPENSES_PREVISION!F328)</f>
        <v/>
      </c>
      <c r="E328" s="33" t="str">
        <f>IF((ANXE_1_DEPENSES_PREVISION!K328)=0,"",ANXE_1_DEPENSES_PREVISION!K328)</f>
        <v/>
      </c>
      <c r="F328" s="33" t="str">
        <f>IF((ANXE_1_DEPENSES_PREVISION!L328)=0,"",ANXE_1_DEPENSES_PREVISION!L328)</f>
        <v/>
      </c>
      <c r="G328" s="33" t="str">
        <f>IF((ANXE_1_DEPENSES_PREVISION!M328)=0,"",ANXE_1_DEPENSES_PREVISION!M328)</f>
        <v/>
      </c>
      <c r="H328" s="32" t="str">
        <f>IF((ANXE_1_DEPENSES_PREVISION!N328)=0,"",ANXE_1_DEPENSES_PREVISION!N328)</f>
        <v/>
      </c>
      <c r="I328" s="32" t="str">
        <f>IF((ANXE_1_DEPENSES_PREVISION!O328)=0,"",ANXE_1_DEPENSES_PREVISION!O328)</f>
        <v/>
      </c>
      <c r="J328" s="32" t="str">
        <f>IF((ANXE_1_DEPENSES_PREVISION!P328)=0,"",ANXE_1_DEPENSES_PREVISION!P328)</f>
        <v/>
      </c>
      <c r="K328" s="32" t="str">
        <f>IF((ANXE_1_DEPENSES_PREVISION!Q328)=0,"",ANXE_1_DEPENSES_PREVISION!Q328)</f>
        <v/>
      </c>
      <c r="L328" s="33" t="str">
        <f>IF((ANXE_1_DEPENSES_PREVISION!R328)=0,"",ANXE_1_DEPENSES_PREVISION!R328)</f>
        <v/>
      </c>
      <c r="M328" s="10" t="str">
        <f>IF((ANXE_1_DEPENSES_PREVISION!D328)=0,"",ANXE_1_DEPENSES_PREVISION!D328)</f>
        <v/>
      </c>
      <c r="N328" s="10" t="str">
        <f>IF((ANXE_1_DEPENSES_PREVISION!E328)=0,"",ANXE_1_DEPENSES_PREVISION!E328)</f>
        <v/>
      </c>
      <c r="O328" s="10" t="str">
        <f>IF((ANXE_1_DEPENSES_PREVISION!F328)=0,"",ANXE_1_DEPENSES_PREVISION!F328)</f>
        <v/>
      </c>
      <c r="P328" s="10" t="str">
        <f>IF((ANXE_1_DEPENSES_PREVISION!K328)=0,"",ANXE_1_DEPENSES_PREVISION!K328)</f>
        <v/>
      </c>
      <c r="Q328" s="10" t="str">
        <f>IF((ANXE_1_DEPENSES_PREVISION!L328)=0,"",ANXE_1_DEPENSES_PREVISION!L328)</f>
        <v/>
      </c>
      <c r="R328" s="10" t="str">
        <f>IF((ANXE_1_DEPENSES_PREVISION!M328)=0,"",ANXE_1_DEPENSES_PREVISION!M328)</f>
        <v/>
      </c>
      <c r="S328" s="128" t="str">
        <f>IF((ANXE_1_DEPENSES_PREVISION!N328)=0,"",ANXE_1_DEPENSES_PREVISION!N328)</f>
        <v/>
      </c>
      <c r="T328" s="128" t="str">
        <f>IF((ANXE_1_DEPENSES_PREVISION!O328)=0,"",ANXE_1_DEPENSES_PREVISION!O328)</f>
        <v/>
      </c>
      <c r="U328" s="128" t="str">
        <f>IF((ANXE_1_DEPENSES_PREVISION!P328)=0,"",ANXE_1_DEPENSES_PREVISION!P328)</f>
        <v/>
      </c>
      <c r="V328" s="128" t="str">
        <f>IF((ANXE_1_DEPENSES_PREVISION!Q328)=0,"",ANXE_1_DEPENSES_PREVISION!Q328)</f>
        <v/>
      </c>
      <c r="W328" s="10" t="str">
        <f>IF((ANXE_1_DEPENSES_PREVISION!R328)=0,"",ANXE_1_DEPENSES_PREVISION!R328)</f>
        <v/>
      </c>
      <c r="X328" s="36"/>
      <c r="Y328" s="35" t="str">
        <f t="shared" si="16"/>
        <v/>
      </c>
      <c r="Z328" s="12" t="str">
        <f t="shared" si="17"/>
        <v/>
      </c>
      <c r="AA328" s="37" t="str">
        <f t="shared" si="18"/>
        <v/>
      </c>
      <c r="AB328" s="35" t="str">
        <f t="shared" si="19"/>
        <v/>
      </c>
      <c r="AC328" s="35"/>
      <c r="AD328" s="11"/>
    </row>
    <row r="329" spans="2:30" x14ac:dyDescent="0.25">
      <c r="B329" s="33" t="str">
        <f>IF((ANXE_1_DEPENSES_PREVISION!D329)=0,"",ANXE_1_DEPENSES_PREVISION!D329)</f>
        <v/>
      </c>
      <c r="C329" s="33" t="str">
        <f>IF((ANXE_1_DEPENSES_PREVISION!E329)=0,"",ANXE_1_DEPENSES_PREVISION!E329)</f>
        <v/>
      </c>
      <c r="D329" s="33" t="str">
        <f>IF((ANXE_1_DEPENSES_PREVISION!F329)=0,"",ANXE_1_DEPENSES_PREVISION!F329)</f>
        <v/>
      </c>
      <c r="E329" s="33" t="str">
        <f>IF((ANXE_1_DEPENSES_PREVISION!K329)=0,"",ANXE_1_DEPENSES_PREVISION!K329)</f>
        <v/>
      </c>
      <c r="F329" s="33" t="str">
        <f>IF((ANXE_1_DEPENSES_PREVISION!L329)=0,"",ANXE_1_DEPENSES_PREVISION!L329)</f>
        <v/>
      </c>
      <c r="G329" s="33" t="str">
        <f>IF((ANXE_1_DEPENSES_PREVISION!M329)=0,"",ANXE_1_DEPENSES_PREVISION!M329)</f>
        <v/>
      </c>
      <c r="H329" s="32" t="str">
        <f>IF((ANXE_1_DEPENSES_PREVISION!N329)=0,"",ANXE_1_DEPENSES_PREVISION!N329)</f>
        <v/>
      </c>
      <c r="I329" s="32" t="str">
        <f>IF((ANXE_1_DEPENSES_PREVISION!O329)=0,"",ANXE_1_DEPENSES_PREVISION!O329)</f>
        <v/>
      </c>
      <c r="J329" s="32" t="str">
        <f>IF((ANXE_1_DEPENSES_PREVISION!P329)=0,"",ANXE_1_DEPENSES_PREVISION!P329)</f>
        <v/>
      </c>
      <c r="K329" s="32" t="str">
        <f>IF((ANXE_1_DEPENSES_PREVISION!Q329)=0,"",ANXE_1_DEPENSES_PREVISION!Q329)</f>
        <v/>
      </c>
      <c r="L329" s="33" t="str">
        <f>IF((ANXE_1_DEPENSES_PREVISION!R329)=0,"",ANXE_1_DEPENSES_PREVISION!R329)</f>
        <v/>
      </c>
      <c r="M329" s="10" t="str">
        <f>IF((ANXE_1_DEPENSES_PREVISION!D329)=0,"",ANXE_1_DEPENSES_PREVISION!D329)</f>
        <v/>
      </c>
      <c r="N329" s="10" t="str">
        <f>IF((ANXE_1_DEPENSES_PREVISION!E329)=0,"",ANXE_1_DEPENSES_PREVISION!E329)</f>
        <v/>
      </c>
      <c r="O329" s="10" t="str">
        <f>IF((ANXE_1_DEPENSES_PREVISION!F329)=0,"",ANXE_1_DEPENSES_PREVISION!F329)</f>
        <v/>
      </c>
      <c r="P329" s="10" t="str">
        <f>IF((ANXE_1_DEPENSES_PREVISION!K329)=0,"",ANXE_1_DEPENSES_PREVISION!K329)</f>
        <v/>
      </c>
      <c r="Q329" s="10" t="str">
        <f>IF((ANXE_1_DEPENSES_PREVISION!L329)=0,"",ANXE_1_DEPENSES_PREVISION!L329)</f>
        <v/>
      </c>
      <c r="R329" s="10" t="str">
        <f>IF((ANXE_1_DEPENSES_PREVISION!M329)=0,"",ANXE_1_DEPENSES_PREVISION!M329)</f>
        <v/>
      </c>
      <c r="S329" s="128" t="str">
        <f>IF((ANXE_1_DEPENSES_PREVISION!N329)=0,"",ANXE_1_DEPENSES_PREVISION!N329)</f>
        <v/>
      </c>
      <c r="T329" s="128" t="str">
        <f>IF((ANXE_1_DEPENSES_PREVISION!O329)=0,"",ANXE_1_DEPENSES_PREVISION!O329)</f>
        <v/>
      </c>
      <c r="U329" s="128" t="str">
        <f>IF((ANXE_1_DEPENSES_PREVISION!P329)=0,"",ANXE_1_DEPENSES_PREVISION!P329)</f>
        <v/>
      </c>
      <c r="V329" s="128" t="str">
        <f>IF((ANXE_1_DEPENSES_PREVISION!Q329)=0,"",ANXE_1_DEPENSES_PREVISION!Q329)</f>
        <v/>
      </c>
      <c r="W329" s="10" t="str">
        <f>IF((ANXE_1_DEPENSES_PREVISION!R329)=0,"",ANXE_1_DEPENSES_PREVISION!R329)</f>
        <v/>
      </c>
      <c r="X329" s="36"/>
      <c r="Y329" s="35" t="str">
        <f t="shared" si="16"/>
        <v/>
      </c>
      <c r="Z329" s="12" t="str">
        <f t="shared" si="17"/>
        <v/>
      </c>
      <c r="AA329" s="37" t="str">
        <f t="shared" si="18"/>
        <v/>
      </c>
      <c r="AB329" s="35" t="str">
        <f t="shared" si="19"/>
        <v/>
      </c>
      <c r="AC329" s="35"/>
      <c r="AD329" s="11"/>
    </row>
    <row r="330" spans="2:30" x14ac:dyDescent="0.25">
      <c r="B330" s="33" t="str">
        <f>IF((ANXE_1_DEPENSES_PREVISION!D330)=0,"",ANXE_1_DEPENSES_PREVISION!D330)</f>
        <v/>
      </c>
      <c r="C330" s="33" t="str">
        <f>IF((ANXE_1_DEPENSES_PREVISION!E330)=0,"",ANXE_1_DEPENSES_PREVISION!E330)</f>
        <v/>
      </c>
      <c r="D330" s="33" t="str">
        <f>IF((ANXE_1_DEPENSES_PREVISION!F330)=0,"",ANXE_1_DEPENSES_PREVISION!F330)</f>
        <v/>
      </c>
      <c r="E330" s="33" t="str">
        <f>IF((ANXE_1_DEPENSES_PREVISION!K330)=0,"",ANXE_1_DEPENSES_PREVISION!K330)</f>
        <v/>
      </c>
      <c r="F330" s="33" t="str">
        <f>IF((ANXE_1_DEPENSES_PREVISION!L330)=0,"",ANXE_1_DEPENSES_PREVISION!L330)</f>
        <v/>
      </c>
      <c r="G330" s="33" t="str">
        <f>IF((ANXE_1_DEPENSES_PREVISION!M330)=0,"",ANXE_1_DEPENSES_PREVISION!M330)</f>
        <v/>
      </c>
      <c r="H330" s="32" t="str">
        <f>IF((ANXE_1_DEPENSES_PREVISION!N330)=0,"",ANXE_1_DEPENSES_PREVISION!N330)</f>
        <v/>
      </c>
      <c r="I330" s="32" t="str">
        <f>IF((ANXE_1_DEPENSES_PREVISION!O330)=0,"",ANXE_1_DEPENSES_PREVISION!O330)</f>
        <v/>
      </c>
      <c r="J330" s="32" t="str">
        <f>IF((ANXE_1_DEPENSES_PREVISION!P330)=0,"",ANXE_1_DEPENSES_PREVISION!P330)</f>
        <v/>
      </c>
      <c r="K330" s="32" t="str">
        <f>IF((ANXE_1_DEPENSES_PREVISION!Q330)=0,"",ANXE_1_DEPENSES_PREVISION!Q330)</f>
        <v/>
      </c>
      <c r="L330" s="33" t="str">
        <f>IF((ANXE_1_DEPENSES_PREVISION!R330)=0,"",ANXE_1_DEPENSES_PREVISION!R330)</f>
        <v/>
      </c>
      <c r="M330" s="10" t="str">
        <f>IF((ANXE_1_DEPENSES_PREVISION!D330)=0,"",ANXE_1_DEPENSES_PREVISION!D330)</f>
        <v/>
      </c>
      <c r="N330" s="10" t="str">
        <f>IF((ANXE_1_DEPENSES_PREVISION!E330)=0,"",ANXE_1_DEPENSES_PREVISION!E330)</f>
        <v/>
      </c>
      <c r="O330" s="10" t="str">
        <f>IF((ANXE_1_DEPENSES_PREVISION!F330)=0,"",ANXE_1_DEPENSES_PREVISION!F330)</f>
        <v/>
      </c>
      <c r="P330" s="10" t="str">
        <f>IF((ANXE_1_DEPENSES_PREVISION!K330)=0,"",ANXE_1_DEPENSES_PREVISION!K330)</f>
        <v/>
      </c>
      <c r="Q330" s="10" t="str">
        <f>IF((ANXE_1_DEPENSES_PREVISION!L330)=0,"",ANXE_1_DEPENSES_PREVISION!L330)</f>
        <v/>
      </c>
      <c r="R330" s="10" t="str">
        <f>IF((ANXE_1_DEPENSES_PREVISION!M330)=0,"",ANXE_1_DEPENSES_PREVISION!M330)</f>
        <v/>
      </c>
      <c r="S330" s="128" t="str">
        <f>IF((ANXE_1_DEPENSES_PREVISION!N330)=0,"",ANXE_1_DEPENSES_PREVISION!N330)</f>
        <v/>
      </c>
      <c r="T330" s="128" t="str">
        <f>IF((ANXE_1_DEPENSES_PREVISION!O330)=0,"",ANXE_1_DEPENSES_PREVISION!O330)</f>
        <v/>
      </c>
      <c r="U330" s="128" t="str">
        <f>IF((ANXE_1_DEPENSES_PREVISION!P330)=0,"",ANXE_1_DEPENSES_PREVISION!P330)</f>
        <v/>
      </c>
      <c r="V330" s="128" t="str">
        <f>IF((ANXE_1_DEPENSES_PREVISION!Q330)=0,"",ANXE_1_DEPENSES_PREVISION!Q330)</f>
        <v/>
      </c>
      <c r="W330" s="10" t="str">
        <f>IF((ANXE_1_DEPENSES_PREVISION!R330)=0,"",ANXE_1_DEPENSES_PREVISION!R330)</f>
        <v/>
      </c>
      <c r="X330" s="36"/>
      <c r="Y330" s="35" t="str">
        <f t="shared" si="16"/>
        <v/>
      </c>
      <c r="Z330" s="12" t="str">
        <f t="shared" si="17"/>
        <v/>
      </c>
      <c r="AA330" s="37" t="str">
        <f t="shared" si="18"/>
        <v/>
      </c>
      <c r="AB330" s="35" t="str">
        <f t="shared" si="19"/>
        <v/>
      </c>
      <c r="AC330" s="35"/>
      <c r="AD330" s="11"/>
    </row>
    <row r="331" spans="2:30" x14ac:dyDescent="0.25">
      <c r="B331" s="33" t="str">
        <f>IF((ANXE_1_DEPENSES_PREVISION!D331)=0,"",ANXE_1_DEPENSES_PREVISION!D331)</f>
        <v/>
      </c>
      <c r="C331" s="33" t="str">
        <f>IF((ANXE_1_DEPENSES_PREVISION!E331)=0,"",ANXE_1_DEPENSES_PREVISION!E331)</f>
        <v/>
      </c>
      <c r="D331" s="33" t="str">
        <f>IF((ANXE_1_DEPENSES_PREVISION!F331)=0,"",ANXE_1_DEPENSES_PREVISION!F331)</f>
        <v/>
      </c>
      <c r="E331" s="33" t="str">
        <f>IF((ANXE_1_DEPENSES_PREVISION!K331)=0,"",ANXE_1_DEPENSES_PREVISION!K331)</f>
        <v/>
      </c>
      <c r="F331" s="33" t="str">
        <f>IF((ANXE_1_DEPENSES_PREVISION!L331)=0,"",ANXE_1_DEPENSES_PREVISION!L331)</f>
        <v/>
      </c>
      <c r="G331" s="33" t="str">
        <f>IF((ANXE_1_DEPENSES_PREVISION!M331)=0,"",ANXE_1_DEPENSES_PREVISION!M331)</f>
        <v/>
      </c>
      <c r="H331" s="32" t="str">
        <f>IF((ANXE_1_DEPENSES_PREVISION!N331)=0,"",ANXE_1_DEPENSES_PREVISION!N331)</f>
        <v/>
      </c>
      <c r="I331" s="32" t="str">
        <f>IF((ANXE_1_DEPENSES_PREVISION!O331)=0,"",ANXE_1_DEPENSES_PREVISION!O331)</f>
        <v/>
      </c>
      <c r="J331" s="32" t="str">
        <f>IF((ANXE_1_DEPENSES_PREVISION!P331)=0,"",ANXE_1_DEPENSES_PREVISION!P331)</f>
        <v/>
      </c>
      <c r="K331" s="32" t="str">
        <f>IF((ANXE_1_DEPENSES_PREVISION!Q331)=0,"",ANXE_1_DEPENSES_PREVISION!Q331)</f>
        <v/>
      </c>
      <c r="L331" s="33" t="str">
        <f>IF((ANXE_1_DEPENSES_PREVISION!R331)=0,"",ANXE_1_DEPENSES_PREVISION!R331)</f>
        <v/>
      </c>
      <c r="M331" s="10" t="str">
        <f>IF((ANXE_1_DEPENSES_PREVISION!D331)=0,"",ANXE_1_DEPENSES_PREVISION!D331)</f>
        <v/>
      </c>
      <c r="N331" s="10" t="str">
        <f>IF((ANXE_1_DEPENSES_PREVISION!E331)=0,"",ANXE_1_DEPENSES_PREVISION!E331)</f>
        <v/>
      </c>
      <c r="O331" s="10" t="str">
        <f>IF((ANXE_1_DEPENSES_PREVISION!F331)=0,"",ANXE_1_DEPENSES_PREVISION!F331)</f>
        <v/>
      </c>
      <c r="P331" s="10" t="str">
        <f>IF((ANXE_1_DEPENSES_PREVISION!K331)=0,"",ANXE_1_DEPENSES_PREVISION!K331)</f>
        <v/>
      </c>
      <c r="Q331" s="10" t="str">
        <f>IF((ANXE_1_DEPENSES_PREVISION!L331)=0,"",ANXE_1_DEPENSES_PREVISION!L331)</f>
        <v/>
      </c>
      <c r="R331" s="10" t="str">
        <f>IF((ANXE_1_DEPENSES_PREVISION!M331)=0,"",ANXE_1_DEPENSES_PREVISION!M331)</f>
        <v/>
      </c>
      <c r="S331" s="128" t="str">
        <f>IF((ANXE_1_DEPENSES_PREVISION!N331)=0,"",ANXE_1_DEPENSES_PREVISION!N331)</f>
        <v/>
      </c>
      <c r="T331" s="128" t="str">
        <f>IF((ANXE_1_DEPENSES_PREVISION!O331)=0,"",ANXE_1_DEPENSES_PREVISION!O331)</f>
        <v/>
      </c>
      <c r="U331" s="128" t="str">
        <f>IF((ANXE_1_DEPENSES_PREVISION!P331)=0,"",ANXE_1_DEPENSES_PREVISION!P331)</f>
        <v/>
      </c>
      <c r="V331" s="128" t="str">
        <f>IF((ANXE_1_DEPENSES_PREVISION!Q331)=0,"",ANXE_1_DEPENSES_PREVISION!Q331)</f>
        <v/>
      </c>
      <c r="W331" s="10" t="str">
        <f>IF((ANXE_1_DEPENSES_PREVISION!R331)=0,"",ANXE_1_DEPENSES_PREVISION!R331)</f>
        <v/>
      </c>
      <c r="X331" s="36"/>
      <c r="Y331" s="35" t="str">
        <f t="shared" si="16"/>
        <v/>
      </c>
      <c r="Z331" s="12" t="str">
        <f t="shared" si="17"/>
        <v/>
      </c>
      <c r="AA331" s="37" t="str">
        <f t="shared" si="18"/>
        <v/>
      </c>
      <c r="AB331" s="35" t="str">
        <f t="shared" si="19"/>
        <v/>
      </c>
      <c r="AC331" s="35"/>
      <c r="AD331" s="11"/>
    </row>
    <row r="332" spans="2:30" x14ac:dyDescent="0.25">
      <c r="B332" s="33" t="str">
        <f>IF((ANXE_1_DEPENSES_PREVISION!D332)=0,"",ANXE_1_DEPENSES_PREVISION!D332)</f>
        <v/>
      </c>
      <c r="C332" s="33" t="str">
        <f>IF((ANXE_1_DEPENSES_PREVISION!E332)=0,"",ANXE_1_DEPENSES_PREVISION!E332)</f>
        <v/>
      </c>
      <c r="D332" s="33" t="str">
        <f>IF((ANXE_1_DEPENSES_PREVISION!F332)=0,"",ANXE_1_DEPENSES_PREVISION!F332)</f>
        <v/>
      </c>
      <c r="E332" s="33" t="str">
        <f>IF((ANXE_1_DEPENSES_PREVISION!K332)=0,"",ANXE_1_DEPENSES_PREVISION!K332)</f>
        <v/>
      </c>
      <c r="F332" s="33" t="str">
        <f>IF((ANXE_1_DEPENSES_PREVISION!L332)=0,"",ANXE_1_DEPENSES_PREVISION!L332)</f>
        <v/>
      </c>
      <c r="G332" s="33" t="str">
        <f>IF((ANXE_1_DEPENSES_PREVISION!M332)=0,"",ANXE_1_DEPENSES_PREVISION!M332)</f>
        <v/>
      </c>
      <c r="H332" s="32" t="str">
        <f>IF((ANXE_1_DEPENSES_PREVISION!N332)=0,"",ANXE_1_DEPENSES_PREVISION!N332)</f>
        <v/>
      </c>
      <c r="I332" s="32" t="str">
        <f>IF((ANXE_1_DEPENSES_PREVISION!O332)=0,"",ANXE_1_DEPENSES_PREVISION!O332)</f>
        <v/>
      </c>
      <c r="J332" s="32" t="str">
        <f>IF((ANXE_1_DEPENSES_PREVISION!P332)=0,"",ANXE_1_DEPENSES_PREVISION!P332)</f>
        <v/>
      </c>
      <c r="K332" s="32" t="str">
        <f>IF((ANXE_1_DEPENSES_PREVISION!Q332)=0,"",ANXE_1_DEPENSES_PREVISION!Q332)</f>
        <v/>
      </c>
      <c r="L332" s="33" t="str">
        <f>IF((ANXE_1_DEPENSES_PREVISION!R332)=0,"",ANXE_1_DEPENSES_PREVISION!R332)</f>
        <v/>
      </c>
      <c r="M332" s="10" t="str">
        <f>IF((ANXE_1_DEPENSES_PREVISION!D332)=0,"",ANXE_1_DEPENSES_PREVISION!D332)</f>
        <v/>
      </c>
      <c r="N332" s="10" t="str">
        <f>IF((ANXE_1_DEPENSES_PREVISION!E332)=0,"",ANXE_1_DEPENSES_PREVISION!E332)</f>
        <v/>
      </c>
      <c r="O332" s="10" t="str">
        <f>IF((ANXE_1_DEPENSES_PREVISION!F332)=0,"",ANXE_1_DEPENSES_PREVISION!F332)</f>
        <v/>
      </c>
      <c r="P332" s="10" t="str">
        <f>IF((ANXE_1_DEPENSES_PREVISION!K332)=0,"",ANXE_1_DEPENSES_PREVISION!K332)</f>
        <v/>
      </c>
      <c r="Q332" s="10" t="str">
        <f>IF((ANXE_1_DEPENSES_PREVISION!L332)=0,"",ANXE_1_DEPENSES_PREVISION!L332)</f>
        <v/>
      </c>
      <c r="R332" s="10" t="str">
        <f>IF((ANXE_1_DEPENSES_PREVISION!M332)=0,"",ANXE_1_DEPENSES_PREVISION!M332)</f>
        <v/>
      </c>
      <c r="S332" s="128" t="str">
        <f>IF((ANXE_1_DEPENSES_PREVISION!N332)=0,"",ANXE_1_DEPENSES_PREVISION!N332)</f>
        <v/>
      </c>
      <c r="T332" s="128" t="str">
        <f>IF((ANXE_1_DEPENSES_PREVISION!O332)=0,"",ANXE_1_DEPENSES_PREVISION!O332)</f>
        <v/>
      </c>
      <c r="U332" s="128" t="str">
        <f>IF((ANXE_1_DEPENSES_PREVISION!P332)=0,"",ANXE_1_DEPENSES_PREVISION!P332)</f>
        <v/>
      </c>
      <c r="V332" s="128" t="str">
        <f>IF((ANXE_1_DEPENSES_PREVISION!Q332)=0,"",ANXE_1_DEPENSES_PREVISION!Q332)</f>
        <v/>
      </c>
      <c r="W332" s="10" t="str">
        <f>IF((ANXE_1_DEPENSES_PREVISION!R332)=0,"",ANXE_1_DEPENSES_PREVISION!R332)</f>
        <v/>
      </c>
      <c r="X332" s="36"/>
      <c r="Y332" s="35" t="str">
        <f t="shared" si="16"/>
        <v/>
      </c>
      <c r="Z332" s="12" t="str">
        <f t="shared" si="17"/>
        <v/>
      </c>
      <c r="AA332" s="37" t="str">
        <f t="shared" si="18"/>
        <v/>
      </c>
      <c r="AB332" s="35" t="str">
        <f t="shared" si="19"/>
        <v/>
      </c>
      <c r="AC332" s="35"/>
      <c r="AD332" s="11"/>
    </row>
    <row r="333" spans="2:30" x14ac:dyDescent="0.25">
      <c r="B333" s="33" t="str">
        <f>IF((ANXE_1_DEPENSES_PREVISION!D333)=0,"",ANXE_1_DEPENSES_PREVISION!D333)</f>
        <v/>
      </c>
      <c r="C333" s="33" t="str">
        <f>IF((ANXE_1_DEPENSES_PREVISION!E333)=0,"",ANXE_1_DEPENSES_PREVISION!E333)</f>
        <v/>
      </c>
      <c r="D333" s="33" t="str">
        <f>IF((ANXE_1_DEPENSES_PREVISION!F333)=0,"",ANXE_1_DEPENSES_PREVISION!F333)</f>
        <v/>
      </c>
      <c r="E333" s="33" t="str">
        <f>IF((ANXE_1_DEPENSES_PREVISION!K333)=0,"",ANXE_1_DEPENSES_PREVISION!K333)</f>
        <v/>
      </c>
      <c r="F333" s="33" t="str">
        <f>IF((ANXE_1_DEPENSES_PREVISION!L333)=0,"",ANXE_1_DEPENSES_PREVISION!L333)</f>
        <v/>
      </c>
      <c r="G333" s="33" t="str">
        <f>IF((ANXE_1_DEPENSES_PREVISION!M333)=0,"",ANXE_1_DEPENSES_PREVISION!M333)</f>
        <v/>
      </c>
      <c r="H333" s="32" t="str">
        <f>IF((ANXE_1_DEPENSES_PREVISION!N333)=0,"",ANXE_1_DEPENSES_PREVISION!N333)</f>
        <v/>
      </c>
      <c r="I333" s="32" t="str">
        <f>IF((ANXE_1_DEPENSES_PREVISION!O333)=0,"",ANXE_1_DEPENSES_PREVISION!O333)</f>
        <v/>
      </c>
      <c r="J333" s="32" t="str">
        <f>IF((ANXE_1_DEPENSES_PREVISION!P333)=0,"",ANXE_1_DEPENSES_PREVISION!P333)</f>
        <v/>
      </c>
      <c r="K333" s="32" t="str">
        <f>IF((ANXE_1_DEPENSES_PREVISION!Q333)=0,"",ANXE_1_DEPENSES_PREVISION!Q333)</f>
        <v/>
      </c>
      <c r="L333" s="33" t="str">
        <f>IF((ANXE_1_DEPENSES_PREVISION!R333)=0,"",ANXE_1_DEPENSES_PREVISION!R333)</f>
        <v/>
      </c>
      <c r="M333" s="10" t="str">
        <f>IF((ANXE_1_DEPENSES_PREVISION!D333)=0,"",ANXE_1_DEPENSES_PREVISION!D333)</f>
        <v/>
      </c>
      <c r="N333" s="10" t="str">
        <f>IF((ANXE_1_DEPENSES_PREVISION!E333)=0,"",ANXE_1_DEPENSES_PREVISION!E333)</f>
        <v/>
      </c>
      <c r="O333" s="10" t="str">
        <f>IF((ANXE_1_DEPENSES_PREVISION!F333)=0,"",ANXE_1_DEPENSES_PREVISION!F333)</f>
        <v/>
      </c>
      <c r="P333" s="10" t="str">
        <f>IF((ANXE_1_DEPENSES_PREVISION!K333)=0,"",ANXE_1_DEPENSES_PREVISION!K333)</f>
        <v/>
      </c>
      <c r="Q333" s="10" t="str">
        <f>IF((ANXE_1_DEPENSES_PREVISION!L333)=0,"",ANXE_1_DEPENSES_PREVISION!L333)</f>
        <v/>
      </c>
      <c r="R333" s="10" t="str">
        <f>IF((ANXE_1_DEPENSES_PREVISION!M333)=0,"",ANXE_1_DEPENSES_PREVISION!M333)</f>
        <v/>
      </c>
      <c r="S333" s="128" t="str">
        <f>IF((ANXE_1_DEPENSES_PREVISION!N333)=0,"",ANXE_1_DEPENSES_PREVISION!N333)</f>
        <v/>
      </c>
      <c r="T333" s="128" t="str">
        <f>IF((ANXE_1_DEPENSES_PREVISION!O333)=0,"",ANXE_1_DEPENSES_PREVISION!O333)</f>
        <v/>
      </c>
      <c r="U333" s="128" t="str">
        <f>IF((ANXE_1_DEPENSES_PREVISION!P333)=0,"",ANXE_1_DEPENSES_PREVISION!P333)</f>
        <v/>
      </c>
      <c r="V333" s="128" t="str">
        <f>IF((ANXE_1_DEPENSES_PREVISION!Q333)=0,"",ANXE_1_DEPENSES_PREVISION!Q333)</f>
        <v/>
      </c>
      <c r="W333" s="10" t="str">
        <f>IF((ANXE_1_DEPENSES_PREVISION!R333)=0,"",ANXE_1_DEPENSES_PREVISION!R333)</f>
        <v/>
      </c>
      <c r="X333" s="36"/>
      <c r="Y333" s="35" t="str">
        <f t="shared" si="16"/>
        <v/>
      </c>
      <c r="Z333" s="12" t="str">
        <f t="shared" si="17"/>
        <v/>
      </c>
      <c r="AA333" s="37" t="str">
        <f t="shared" si="18"/>
        <v/>
      </c>
      <c r="AB333" s="35" t="str">
        <f t="shared" si="19"/>
        <v/>
      </c>
      <c r="AC333" s="35"/>
      <c r="AD333" s="11"/>
    </row>
    <row r="334" spans="2:30" x14ac:dyDescent="0.25">
      <c r="B334" s="33" t="str">
        <f>IF((ANXE_1_DEPENSES_PREVISION!D334)=0,"",ANXE_1_DEPENSES_PREVISION!D334)</f>
        <v/>
      </c>
      <c r="C334" s="33" t="str">
        <f>IF((ANXE_1_DEPENSES_PREVISION!E334)=0,"",ANXE_1_DEPENSES_PREVISION!E334)</f>
        <v/>
      </c>
      <c r="D334" s="33" t="str">
        <f>IF((ANXE_1_DEPENSES_PREVISION!F334)=0,"",ANXE_1_DEPENSES_PREVISION!F334)</f>
        <v/>
      </c>
      <c r="E334" s="33" t="str">
        <f>IF((ANXE_1_DEPENSES_PREVISION!K334)=0,"",ANXE_1_DEPENSES_PREVISION!K334)</f>
        <v/>
      </c>
      <c r="F334" s="33" t="str">
        <f>IF((ANXE_1_DEPENSES_PREVISION!L334)=0,"",ANXE_1_DEPENSES_PREVISION!L334)</f>
        <v/>
      </c>
      <c r="G334" s="33" t="str">
        <f>IF((ANXE_1_DEPENSES_PREVISION!M334)=0,"",ANXE_1_DEPENSES_PREVISION!M334)</f>
        <v/>
      </c>
      <c r="H334" s="32" t="str">
        <f>IF((ANXE_1_DEPENSES_PREVISION!N334)=0,"",ANXE_1_DEPENSES_PREVISION!N334)</f>
        <v/>
      </c>
      <c r="I334" s="32" t="str">
        <f>IF((ANXE_1_DEPENSES_PREVISION!O334)=0,"",ANXE_1_DEPENSES_PREVISION!O334)</f>
        <v/>
      </c>
      <c r="J334" s="32" t="str">
        <f>IF((ANXE_1_DEPENSES_PREVISION!P334)=0,"",ANXE_1_DEPENSES_PREVISION!P334)</f>
        <v/>
      </c>
      <c r="K334" s="32" t="str">
        <f>IF((ANXE_1_DEPENSES_PREVISION!Q334)=0,"",ANXE_1_DEPENSES_PREVISION!Q334)</f>
        <v/>
      </c>
      <c r="L334" s="33" t="str">
        <f>IF((ANXE_1_DEPENSES_PREVISION!R334)=0,"",ANXE_1_DEPENSES_PREVISION!R334)</f>
        <v/>
      </c>
      <c r="M334" s="10" t="str">
        <f>IF((ANXE_1_DEPENSES_PREVISION!D334)=0,"",ANXE_1_DEPENSES_PREVISION!D334)</f>
        <v/>
      </c>
      <c r="N334" s="10" t="str">
        <f>IF((ANXE_1_DEPENSES_PREVISION!E334)=0,"",ANXE_1_DEPENSES_PREVISION!E334)</f>
        <v/>
      </c>
      <c r="O334" s="10" t="str">
        <f>IF((ANXE_1_DEPENSES_PREVISION!F334)=0,"",ANXE_1_DEPENSES_PREVISION!F334)</f>
        <v/>
      </c>
      <c r="P334" s="10" t="str">
        <f>IF((ANXE_1_DEPENSES_PREVISION!K334)=0,"",ANXE_1_DEPENSES_PREVISION!K334)</f>
        <v/>
      </c>
      <c r="Q334" s="10" t="str">
        <f>IF((ANXE_1_DEPENSES_PREVISION!L334)=0,"",ANXE_1_DEPENSES_PREVISION!L334)</f>
        <v/>
      </c>
      <c r="R334" s="10" t="str">
        <f>IF((ANXE_1_DEPENSES_PREVISION!M334)=0,"",ANXE_1_DEPENSES_PREVISION!M334)</f>
        <v/>
      </c>
      <c r="S334" s="128" t="str">
        <f>IF((ANXE_1_DEPENSES_PREVISION!N334)=0,"",ANXE_1_DEPENSES_PREVISION!N334)</f>
        <v/>
      </c>
      <c r="T334" s="128" t="str">
        <f>IF((ANXE_1_DEPENSES_PREVISION!O334)=0,"",ANXE_1_DEPENSES_PREVISION!O334)</f>
        <v/>
      </c>
      <c r="U334" s="128" t="str">
        <f>IF((ANXE_1_DEPENSES_PREVISION!P334)=0,"",ANXE_1_DEPENSES_PREVISION!P334)</f>
        <v/>
      </c>
      <c r="V334" s="128" t="str">
        <f>IF((ANXE_1_DEPENSES_PREVISION!Q334)=0,"",ANXE_1_DEPENSES_PREVISION!Q334)</f>
        <v/>
      </c>
      <c r="W334" s="10" t="str">
        <f>IF((ANXE_1_DEPENSES_PREVISION!R334)=0,"",ANXE_1_DEPENSES_PREVISION!R334)</f>
        <v/>
      </c>
      <c r="X334" s="36"/>
      <c r="Y334" s="35" t="str">
        <f t="shared" ref="Y334:Y397" si="20">IF(V334="","",V334-X334)</f>
        <v/>
      </c>
      <c r="Z334" s="12" t="str">
        <f t="shared" ref="Z334:Z397" si="21">IF(V334="","",IF(Y334&gt;0,"Motif obligatoire",""))</f>
        <v/>
      </c>
      <c r="AA334" s="37" t="str">
        <f t="shared" ref="AA334:AA397" si="22">IFERROR(IF(V334="","",(V334-(MIN(S334,T334,U334)))/MIN(S334,T334,U334)),"")</f>
        <v/>
      </c>
      <c r="AB334" s="35" t="str">
        <f t="shared" ref="AB334:AB397" si="23">IF(MIN(S334,T334,U334)*1.15=0,"",MIN(S334,T334,U334)*1.15)</f>
        <v/>
      </c>
      <c r="AC334" s="35"/>
      <c r="AD334" s="11"/>
    </row>
    <row r="335" spans="2:30" x14ac:dyDescent="0.25">
      <c r="B335" s="33" t="str">
        <f>IF((ANXE_1_DEPENSES_PREVISION!D335)=0,"",ANXE_1_DEPENSES_PREVISION!D335)</f>
        <v/>
      </c>
      <c r="C335" s="33" t="str">
        <f>IF((ANXE_1_DEPENSES_PREVISION!E335)=0,"",ANXE_1_DEPENSES_PREVISION!E335)</f>
        <v/>
      </c>
      <c r="D335" s="33" t="str">
        <f>IF((ANXE_1_DEPENSES_PREVISION!F335)=0,"",ANXE_1_DEPENSES_PREVISION!F335)</f>
        <v/>
      </c>
      <c r="E335" s="33" t="str">
        <f>IF((ANXE_1_DEPENSES_PREVISION!K335)=0,"",ANXE_1_DEPENSES_PREVISION!K335)</f>
        <v/>
      </c>
      <c r="F335" s="33" t="str">
        <f>IF((ANXE_1_DEPENSES_PREVISION!L335)=0,"",ANXE_1_DEPENSES_PREVISION!L335)</f>
        <v/>
      </c>
      <c r="G335" s="33" t="str">
        <f>IF((ANXE_1_DEPENSES_PREVISION!M335)=0,"",ANXE_1_DEPENSES_PREVISION!M335)</f>
        <v/>
      </c>
      <c r="H335" s="32" t="str">
        <f>IF((ANXE_1_DEPENSES_PREVISION!N335)=0,"",ANXE_1_DEPENSES_PREVISION!N335)</f>
        <v/>
      </c>
      <c r="I335" s="32" t="str">
        <f>IF((ANXE_1_DEPENSES_PREVISION!O335)=0,"",ANXE_1_DEPENSES_PREVISION!O335)</f>
        <v/>
      </c>
      <c r="J335" s="32" t="str">
        <f>IF((ANXE_1_DEPENSES_PREVISION!P335)=0,"",ANXE_1_DEPENSES_PREVISION!P335)</f>
        <v/>
      </c>
      <c r="K335" s="32" t="str">
        <f>IF((ANXE_1_DEPENSES_PREVISION!Q335)=0,"",ANXE_1_DEPENSES_PREVISION!Q335)</f>
        <v/>
      </c>
      <c r="L335" s="33" t="str">
        <f>IF((ANXE_1_DEPENSES_PREVISION!R335)=0,"",ANXE_1_DEPENSES_PREVISION!R335)</f>
        <v/>
      </c>
      <c r="M335" s="10" t="str">
        <f>IF((ANXE_1_DEPENSES_PREVISION!D335)=0,"",ANXE_1_DEPENSES_PREVISION!D335)</f>
        <v/>
      </c>
      <c r="N335" s="10" t="str">
        <f>IF((ANXE_1_DEPENSES_PREVISION!E335)=0,"",ANXE_1_DEPENSES_PREVISION!E335)</f>
        <v/>
      </c>
      <c r="O335" s="10" t="str">
        <f>IF((ANXE_1_DEPENSES_PREVISION!F335)=0,"",ANXE_1_DEPENSES_PREVISION!F335)</f>
        <v/>
      </c>
      <c r="P335" s="10" t="str">
        <f>IF((ANXE_1_DEPENSES_PREVISION!K335)=0,"",ANXE_1_DEPENSES_PREVISION!K335)</f>
        <v/>
      </c>
      <c r="Q335" s="10" t="str">
        <f>IF((ANXE_1_DEPENSES_PREVISION!L335)=0,"",ANXE_1_DEPENSES_PREVISION!L335)</f>
        <v/>
      </c>
      <c r="R335" s="10" t="str">
        <f>IF((ANXE_1_DEPENSES_PREVISION!M335)=0,"",ANXE_1_DEPENSES_PREVISION!M335)</f>
        <v/>
      </c>
      <c r="S335" s="128" t="str">
        <f>IF((ANXE_1_DEPENSES_PREVISION!N335)=0,"",ANXE_1_DEPENSES_PREVISION!N335)</f>
        <v/>
      </c>
      <c r="T335" s="128" t="str">
        <f>IF((ANXE_1_DEPENSES_PREVISION!O335)=0,"",ANXE_1_DEPENSES_PREVISION!O335)</f>
        <v/>
      </c>
      <c r="U335" s="128" t="str">
        <f>IF((ANXE_1_DEPENSES_PREVISION!P335)=0,"",ANXE_1_DEPENSES_PREVISION!P335)</f>
        <v/>
      </c>
      <c r="V335" s="128" t="str">
        <f>IF((ANXE_1_DEPENSES_PREVISION!Q335)=0,"",ANXE_1_DEPENSES_PREVISION!Q335)</f>
        <v/>
      </c>
      <c r="W335" s="10" t="str">
        <f>IF((ANXE_1_DEPENSES_PREVISION!R335)=0,"",ANXE_1_DEPENSES_PREVISION!R335)</f>
        <v/>
      </c>
      <c r="X335" s="36"/>
      <c r="Y335" s="35" t="str">
        <f t="shared" si="20"/>
        <v/>
      </c>
      <c r="Z335" s="12" t="str">
        <f t="shared" si="21"/>
        <v/>
      </c>
      <c r="AA335" s="37" t="str">
        <f t="shared" si="22"/>
        <v/>
      </c>
      <c r="AB335" s="35" t="str">
        <f t="shared" si="23"/>
        <v/>
      </c>
      <c r="AC335" s="35"/>
      <c r="AD335" s="11"/>
    </row>
    <row r="336" spans="2:30" x14ac:dyDescent="0.25">
      <c r="B336" s="33" t="str">
        <f>IF((ANXE_1_DEPENSES_PREVISION!D336)=0,"",ANXE_1_DEPENSES_PREVISION!D336)</f>
        <v/>
      </c>
      <c r="C336" s="33" t="str">
        <f>IF((ANXE_1_DEPENSES_PREVISION!E336)=0,"",ANXE_1_DEPENSES_PREVISION!E336)</f>
        <v/>
      </c>
      <c r="D336" s="33" t="str">
        <f>IF((ANXE_1_DEPENSES_PREVISION!F336)=0,"",ANXE_1_DEPENSES_PREVISION!F336)</f>
        <v/>
      </c>
      <c r="E336" s="33" t="str">
        <f>IF((ANXE_1_DEPENSES_PREVISION!K336)=0,"",ANXE_1_DEPENSES_PREVISION!K336)</f>
        <v/>
      </c>
      <c r="F336" s="33" t="str">
        <f>IF((ANXE_1_DEPENSES_PREVISION!L336)=0,"",ANXE_1_DEPENSES_PREVISION!L336)</f>
        <v/>
      </c>
      <c r="G336" s="33" t="str">
        <f>IF((ANXE_1_DEPENSES_PREVISION!M336)=0,"",ANXE_1_DEPENSES_PREVISION!M336)</f>
        <v/>
      </c>
      <c r="H336" s="32" t="str">
        <f>IF((ANXE_1_DEPENSES_PREVISION!N336)=0,"",ANXE_1_DEPENSES_PREVISION!N336)</f>
        <v/>
      </c>
      <c r="I336" s="32" t="str">
        <f>IF((ANXE_1_DEPENSES_PREVISION!O336)=0,"",ANXE_1_DEPENSES_PREVISION!O336)</f>
        <v/>
      </c>
      <c r="J336" s="32" t="str">
        <f>IF((ANXE_1_DEPENSES_PREVISION!P336)=0,"",ANXE_1_DEPENSES_PREVISION!P336)</f>
        <v/>
      </c>
      <c r="K336" s="32" t="str">
        <f>IF((ANXE_1_DEPENSES_PREVISION!Q336)=0,"",ANXE_1_DEPENSES_PREVISION!Q336)</f>
        <v/>
      </c>
      <c r="L336" s="33" t="str">
        <f>IF((ANXE_1_DEPENSES_PREVISION!R336)=0,"",ANXE_1_DEPENSES_PREVISION!R336)</f>
        <v/>
      </c>
      <c r="M336" s="10" t="str">
        <f>IF((ANXE_1_DEPENSES_PREVISION!D336)=0,"",ANXE_1_DEPENSES_PREVISION!D336)</f>
        <v/>
      </c>
      <c r="N336" s="10" t="str">
        <f>IF((ANXE_1_DEPENSES_PREVISION!E336)=0,"",ANXE_1_DEPENSES_PREVISION!E336)</f>
        <v/>
      </c>
      <c r="O336" s="10" t="str">
        <f>IF((ANXE_1_DEPENSES_PREVISION!F336)=0,"",ANXE_1_DEPENSES_PREVISION!F336)</f>
        <v/>
      </c>
      <c r="P336" s="10" t="str">
        <f>IF((ANXE_1_DEPENSES_PREVISION!K336)=0,"",ANXE_1_DEPENSES_PREVISION!K336)</f>
        <v/>
      </c>
      <c r="Q336" s="10" t="str">
        <f>IF((ANXE_1_DEPENSES_PREVISION!L336)=0,"",ANXE_1_DEPENSES_PREVISION!L336)</f>
        <v/>
      </c>
      <c r="R336" s="10" t="str">
        <f>IF((ANXE_1_DEPENSES_PREVISION!M336)=0,"",ANXE_1_DEPENSES_PREVISION!M336)</f>
        <v/>
      </c>
      <c r="S336" s="128" t="str">
        <f>IF((ANXE_1_DEPENSES_PREVISION!N336)=0,"",ANXE_1_DEPENSES_PREVISION!N336)</f>
        <v/>
      </c>
      <c r="T336" s="128" t="str">
        <f>IF((ANXE_1_DEPENSES_PREVISION!O336)=0,"",ANXE_1_DEPENSES_PREVISION!O336)</f>
        <v/>
      </c>
      <c r="U336" s="128" t="str">
        <f>IF((ANXE_1_DEPENSES_PREVISION!P336)=0,"",ANXE_1_DEPENSES_PREVISION!P336)</f>
        <v/>
      </c>
      <c r="V336" s="128" t="str">
        <f>IF((ANXE_1_DEPENSES_PREVISION!Q336)=0,"",ANXE_1_DEPENSES_PREVISION!Q336)</f>
        <v/>
      </c>
      <c r="W336" s="10" t="str">
        <f>IF((ANXE_1_DEPENSES_PREVISION!R336)=0,"",ANXE_1_DEPENSES_PREVISION!R336)</f>
        <v/>
      </c>
      <c r="X336" s="36"/>
      <c r="Y336" s="35" t="str">
        <f t="shared" si="20"/>
        <v/>
      </c>
      <c r="Z336" s="12" t="str">
        <f t="shared" si="21"/>
        <v/>
      </c>
      <c r="AA336" s="37" t="str">
        <f t="shared" si="22"/>
        <v/>
      </c>
      <c r="AB336" s="35" t="str">
        <f t="shared" si="23"/>
        <v/>
      </c>
      <c r="AC336" s="35"/>
      <c r="AD336" s="11"/>
    </row>
    <row r="337" spans="2:30" x14ac:dyDescent="0.25">
      <c r="B337" s="33" t="str">
        <f>IF((ANXE_1_DEPENSES_PREVISION!D337)=0,"",ANXE_1_DEPENSES_PREVISION!D337)</f>
        <v/>
      </c>
      <c r="C337" s="33" t="str">
        <f>IF((ANXE_1_DEPENSES_PREVISION!E337)=0,"",ANXE_1_DEPENSES_PREVISION!E337)</f>
        <v/>
      </c>
      <c r="D337" s="33" t="str">
        <f>IF((ANXE_1_DEPENSES_PREVISION!F337)=0,"",ANXE_1_DEPENSES_PREVISION!F337)</f>
        <v/>
      </c>
      <c r="E337" s="33" t="str">
        <f>IF((ANXE_1_DEPENSES_PREVISION!K337)=0,"",ANXE_1_DEPENSES_PREVISION!K337)</f>
        <v/>
      </c>
      <c r="F337" s="33" t="str">
        <f>IF((ANXE_1_DEPENSES_PREVISION!L337)=0,"",ANXE_1_DEPENSES_PREVISION!L337)</f>
        <v/>
      </c>
      <c r="G337" s="33" t="str">
        <f>IF((ANXE_1_DEPENSES_PREVISION!M337)=0,"",ANXE_1_DEPENSES_PREVISION!M337)</f>
        <v/>
      </c>
      <c r="H337" s="32" t="str">
        <f>IF((ANXE_1_DEPENSES_PREVISION!N337)=0,"",ANXE_1_DEPENSES_PREVISION!N337)</f>
        <v/>
      </c>
      <c r="I337" s="32" t="str">
        <f>IF((ANXE_1_DEPENSES_PREVISION!O337)=0,"",ANXE_1_DEPENSES_PREVISION!O337)</f>
        <v/>
      </c>
      <c r="J337" s="32" t="str">
        <f>IF((ANXE_1_DEPENSES_PREVISION!P337)=0,"",ANXE_1_DEPENSES_PREVISION!P337)</f>
        <v/>
      </c>
      <c r="K337" s="32" t="str">
        <f>IF((ANXE_1_DEPENSES_PREVISION!Q337)=0,"",ANXE_1_DEPENSES_PREVISION!Q337)</f>
        <v/>
      </c>
      <c r="L337" s="33" t="str">
        <f>IF((ANXE_1_DEPENSES_PREVISION!R337)=0,"",ANXE_1_DEPENSES_PREVISION!R337)</f>
        <v/>
      </c>
      <c r="M337" s="10" t="str">
        <f>IF((ANXE_1_DEPENSES_PREVISION!D337)=0,"",ANXE_1_DEPENSES_PREVISION!D337)</f>
        <v/>
      </c>
      <c r="N337" s="10" t="str">
        <f>IF((ANXE_1_DEPENSES_PREVISION!E337)=0,"",ANXE_1_DEPENSES_PREVISION!E337)</f>
        <v/>
      </c>
      <c r="O337" s="10" t="str">
        <f>IF((ANXE_1_DEPENSES_PREVISION!F337)=0,"",ANXE_1_DEPENSES_PREVISION!F337)</f>
        <v/>
      </c>
      <c r="P337" s="10" t="str">
        <f>IF((ANXE_1_DEPENSES_PREVISION!K337)=0,"",ANXE_1_DEPENSES_PREVISION!K337)</f>
        <v/>
      </c>
      <c r="Q337" s="10" t="str">
        <f>IF((ANXE_1_DEPENSES_PREVISION!L337)=0,"",ANXE_1_DEPENSES_PREVISION!L337)</f>
        <v/>
      </c>
      <c r="R337" s="10" t="str">
        <f>IF((ANXE_1_DEPENSES_PREVISION!M337)=0,"",ANXE_1_DEPENSES_PREVISION!M337)</f>
        <v/>
      </c>
      <c r="S337" s="128" t="str">
        <f>IF((ANXE_1_DEPENSES_PREVISION!N337)=0,"",ANXE_1_DEPENSES_PREVISION!N337)</f>
        <v/>
      </c>
      <c r="T337" s="128" t="str">
        <f>IF((ANXE_1_DEPENSES_PREVISION!O337)=0,"",ANXE_1_DEPENSES_PREVISION!O337)</f>
        <v/>
      </c>
      <c r="U337" s="128" t="str">
        <f>IF((ANXE_1_DEPENSES_PREVISION!P337)=0,"",ANXE_1_DEPENSES_PREVISION!P337)</f>
        <v/>
      </c>
      <c r="V337" s="128" t="str">
        <f>IF((ANXE_1_DEPENSES_PREVISION!Q337)=0,"",ANXE_1_DEPENSES_PREVISION!Q337)</f>
        <v/>
      </c>
      <c r="W337" s="10" t="str">
        <f>IF((ANXE_1_DEPENSES_PREVISION!R337)=0,"",ANXE_1_DEPENSES_PREVISION!R337)</f>
        <v/>
      </c>
      <c r="X337" s="36"/>
      <c r="Y337" s="35" t="str">
        <f t="shared" si="20"/>
        <v/>
      </c>
      <c r="Z337" s="12" t="str">
        <f t="shared" si="21"/>
        <v/>
      </c>
      <c r="AA337" s="37" t="str">
        <f t="shared" si="22"/>
        <v/>
      </c>
      <c r="AB337" s="35" t="str">
        <f t="shared" si="23"/>
        <v/>
      </c>
      <c r="AC337" s="35"/>
      <c r="AD337" s="11"/>
    </row>
    <row r="338" spans="2:30" x14ac:dyDescent="0.25">
      <c r="B338" s="33" t="str">
        <f>IF((ANXE_1_DEPENSES_PREVISION!D338)=0,"",ANXE_1_DEPENSES_PREVISION!D338)</f>
        <v/>
      </c>
      <c r="C338" s="33" t="str">
        <f>IF((ANXE_1_DEPENSES_PREVISION!E338)=0,"",ANXE_1_DEPENSES_PREVISION!E338)</f>
        <v/>
      </c>
      <c r="D338" s="33" t="str">
        <f>IF((ANXE_1_DEPENSES_PREVISION!F338)=0,"",ANXE_1_DEPENSES_PREVISION!F338)</f>
        <v/>
      </c>
      <c r="E338" s="33" t="str">
        <f>IF((ANXE_1_DEPENSES_PREVISION!K338)=0,"",ANXE_1_DEPENSES_PREVISION!K338)</f>
        <v/>
      </c>
      <c r="F338" s="33" t="str">
        <f>IF((ANXE_1_DEPENSES_PREVISION!L338)=0,"",ANXE_1_DEPENSES_PREVISION!L338)</f>
        <v/>
      </c>
      <c r="G338" s="33" t="str">
        <f>IF((ANXE_1_DEPENSES_PREVISION!M338)=0,"",ANXE_1_DEPENSES_PREVISION!M338)</f>
        <v/>
      </c>
      <c r="H338" s="32" t="str">
        <f>IF((ANXE_1_DEPENSES_PREVISION!N338)=0,"",ANXE_1_DEPENSES_PREVISION!N338)</f>
        <v/>
      </c>
      <c r="I338" s="32" t="str">
        <f>IF((ANXE_1_DEPENSES_PREVISION!O338)=0,"",ANXE_1_DEPENSES_PREVISION!O338)</f>
        <v/>
      </c>
      <c r="J338" s="32" t="str">
        <f>IF((ANXE_1_DEPENSES_PREVISION!P338)=0,"",ANXE_1_DEPENSES_PREVISION!P338)</f>
        <v/>
      </c>
      <c r="K338" s="32" t="str">
        <f>IF((ANXE_1_DEPENSES_PREVISION!Q338)=0,"",ANXE_1_DEPENSES_PREVISION!Q338)</f>
        <v/>
      </c>
      <c r="L338" s="33" t="str">
        <f>IF((ANXE_1_DEPENSES_PREVISION!R338)=0,"",ANXE_1_DEPENSES_PREVISION!R338)</f>
        <v/>
      </c>
      <c r="M338" s="10" t="str">
        <f>IF((ANXE_1_DEPENSES_PREVISION!D338)=0,"",ANXE_1_DEPENSES_PREVISION!D338)</f>
        <v/>
      </c>
      <c r="N338" s="10" t="str">
        <f>IF((ANXE_1_DEPENSES_PREVISION!E338)=0,"",ANXE_1_DEPENSES_PREVISION!E338)</f>
        <v/>
      </c>
      <c r="O338" s="10" t="str">
        <f>IF((ANXE_1_DEPENSES_PREVISION!F338)=0,"",ANXE_1_DEPENSES_PREVISION!F338)</f>
        <v/>
      </c>
      <c r="P338" s="10" t="str">
        <f>IF((ANXE_1_DEPENSES_PREVISION!K338)=0,"",ANXE_1_DEPENSES_PREVISION!K338)</f>
        <v/>
      </c>
      <c r="Q338" s="10" t="str">
        <f>IF((ANXE_1_DEPENSES_PREVISION!L338)=0,"",ANXE_1_DEPENSES_PREVISION!L338)</f>
        <v/>
      </c>
      <c r="R338" s="10" t="str">
        <f>IF((ANXE_1_DEPENSES_PREVISION!M338)=0,"",ANXE_1_DEPENSES_PREVISION!M338)</f>
        <v/>
      </c>
      <c r="S338" s="128" t="str">
        <f>IF((ANXE_1_DEPENSES_PREVISION!N338)=0,"",ANXE_1_DEPENSES_PREVISION!N338)</f>
        <v/>
      </c>
      <c r="T338" s="128" t="str">
        <f>IF((ANXE_1_DEPENSES_PREVISION!O338)=0,"",ANXE_1_DEPENSES_PREVISION!O338)</f>
        <v/>
      </c>
      <c r="U338" s="128" t="str">
        <f>IF((ANXE_1_DEPENSES_PREVISION!P338)=0,"",ANXE_1_DEPENSES_PREVISION!P338)</f>
        <v/>
      </c>
      <c r="V338" s="128" t="str">
        <f>IF((ANXE_1_DEPENSES_PREVISION!Q338)=0,"",ANXE_1_DEPENSES_PREVISION!Q338)</f>
        <v/>
      </c>
      <c r="W338" s="10" t="str">
        <f>IF((ANXE_1_DEPENSES_PREVISION!R338)=0,"",ANXE_1_DEPENSES_PREVISION!R338)</f>
        <v/>
      </c>
      <c r="X338" s="36"/>
      <c r="Y338" s="35" t="str">
        <f t="shared" si="20"/>
        <v/>
      </c>
      <c r="Z338" s="12" t="str">
        <f t="shared" si="21"/>
        <v/>
      </c>
      <c r="AA338" s="37" t="str">
        <f t="shared" si="22"/>
        <v/>
      </c>
      <c r="AB338" s="35" t="str">
        <f t="shared" si="23"/>
        <v/>
      </c>
      <c r="AC338" s="35"/>
      <c r="AD338" s="11"/>
    </row>
    <row r="339" spans="2:30" x14ac:dyDescent="0.25">
      <c r="B339" s="33" t="str">
        <f>IF((ANXE_1_DEPENSES_PREVISION!D339)=0,"",ANXE_1_DEPENSES_PREVISION!D339)</f>
        <v/>
      </c>
      <c r="C339" s="33" t="str">
        <f>IF((ANXE_1_DEPENSES_PREVISION!E339)=0,"",ANXE_1_DEPENSES_PREVISION!E339)</f>
        <v/>
      </c>
      <c r="D339" s="33" t="str">
        <f>IF((ANXE_1_DEPENSES_PREVISION!F339)=0,"",ANXE_1_DEPENSES_PREVISION!F339)</f>
        <v/>
      </c>
      <c r="E339" s="33" t="str">
        <f>IF((ANXE_1_DEPENSES_PREVISION!K339)=0,"",ANXE_1_DEPENSES_PREVISION!K339)</f>
        <v/>
      </c>
      <c r="F339" s="33" t="str">
        <f>IF((ANXE_1_DEPENSES_PREVISION!L339)=0,"",ANXE_1_DEPENSES_PREVISION!L339)</f>
        <v/>
      </c>
      <c r="G339" s="33" t="str">
        <f>IF((ANXE_1_DEPENSES_PREVISION!M339)=0,"",ANXE_1_DEPENSES_PREVISION!M339)</f>
        <v/>
      </c>
      <c r="H339" s="32" t="str">
        <f>IF((ANXE_1_DEPENSES_PREVISION!N339)=0,"",ANXE_1_DEPENSES_PREVISION!N339)</f>
        <v/>
      </c>
      <c r="I339" s="32" t="str">
        <f>IF((ANXE_1_DEPENSES_PREVISION!O339)=0,"",ANXE_1_DEPENSES_PREVISION!O339)</f>
        <v/>
      </c>
      <c r="J339" s="32" t="str">
        <f>IF((ANXE_1_DEPENSES_PREVISION!P339)=0,"",ANXE_1_DEPENSES_PREVISION!P339)</f>
        <v/>
      </c>
      <c r="K339" s="32" t="str">
        <f>IF((ANXE_1_DEPENSES_PREVISION!Q339)=0,"",ANXE_1_DEPENSES_PREVISION!Q339)</f>
        <v/>
      </c>
      <c r="L339" s="33" t="str">
        <f>IF((ANXE_1_DEPENSES_PREVISION!R339)=0,"",ANXE_1_DEPENSES_PREVISION!R339)</f>
        <v/>
      </c>
      <c r="M339" s="10" t="str">
        <f>IF((ANXE_1_DEPENSES_PREVISION!D339)=0,"",ANXE_1_DEPENSES_PREVISION!D339)</f>
        <v/>
      </c>
      <c r="N339" s="10" t="str">
        <f>IF((ANXE_1_DEPENSES_PREVISION!E339)=0,"",ANXE_1_DEPENSES_PREVISION!E339)</f>
        <v/>
      </c>
      <c r="O339" s="10" t="str">
        <f>IF((ANXE_1_DEPENSES_PREVISION!F339)=0,"",ANXE_1_DEPENSES_PREVISION!F339)</f>
        <v/>
      </c>
      <c r="P339" s="10" t="str">
        <f>IF((ANXE_1_DEPENSES_PREVISION!K339)=0,"",ANXE_1_DEPENSES_PREVISION!K339)</f>
        <v/>
      </c>
      <c r="Q339" s="10" t="str">
        <f>IF((ANXE_1_DEPENSES_PREVISION!L339)=0,"",ANXE_1_DEPENSES_PREVISION!L339)</f>
        <v/>
      </c>
      <c r="R339" s="10" t="str">
        <f>IF((ANXE_1_DEPENSES_PREVISION!M339)=0,"",ANXE_1_DEPENSES_PREVISION!M339)</f>
        <v/>
      </c>
      <c r="S339" s="128" t="str">
        <f>IF((ANXE_1_DEPENSES_PREVISION!N339)=0,"",ANXE_1_DEPENSES_PREVISION!N339)</f>
        <v/>
      </c>
      <c r="T339" s="128" t="str">
        <f>IF((ANXE_1_DEPENSES_PREVISION!O339)=0,"",ANXE_1_DEPENSES_PREVISION!O339)</f>
        <v/>
      </c>
      <c r="U339" s="128" t="str">
        <f>IF((ANXE_1_DEPENSES_PREVISION!P339)=0,"",ANXE_1_DEPENSES_PREVISION!P339)</f>
        <v/>
      </c>
      <c r="V339" s="128" t="str">
        <f>IF((ANXE_1_DEPENSES_PREVISION!Q339)=0,"",ANXE_1_DEPENSES_PREVISION!Q339)</f>
        <v/>
      </c>
      <c r="W339" s="10" t="str">
        <f>IF((ANXE_1_DEPENSES_PREVISION!R339)=0,"",ANXE_1_DEPENSES_PREVISION!R339)</f>
        <v/>
      </c>
      <c r="X339" s="36"/>
      <c r="Y339" s="35" t="str">
        <f t="shared" si="20"/>
        <v/>
      </c>
      <c r="Z339" s="12" t="str">
        <f t="shared" si="21"/>
        <v/>
      </c>
      <c r="AA339" s="37" t="str">
        <f t="shared" si="22"/>
        <v/>
      </c>
      <c r="AB339" s="35" t="str">
        <f t="shared" si="23"/>
        <v/>
      </c>
      <c r="AC339" s="35"/>
      <c r="AD339" s="11"/>
    </row>
    <row r="340" spans="2:30" x14ac:dyDescent="0.25">
      <c r="B340" s="33" t="str">
        <f>IF((ANXE_1_DEPENSES_PREVISION!D340)=0,"",ANXE_1_DEPENSES_PREVISION!D340)</f>
        <v/>
      </c>
      <c r="C340" s="33" t="str">
        <f>IF((ANXE_1_DEPENSES_PREVISION!E340)=0,"",ANXE_1_DEPENSES_PREVISION!E340)</f>
        <v/>
      </c>
      <c r="D340" s="33" t="str">
        <f>IF((ANXE_1_DEPENSES_PREVISION!F340)=0,"",ANXE_1_DEPENSES_PREVISION!F340)</f>
        <v/>
      </c>
      <c r="E340" s="33" t="str">
        <f>IF((ANXE_1_DEPENSES_PREVISION!K340)=0,"",ANXE_1_DEPENSES_PREVISION!K340)</f>
        <v/>
      </c>
      <c r="F340" s="33" t="str">
        <f>IF((ANXE_1_DEPENSES_PREVISION!L340)=0,"",ANXE_1_DEPENSES_PREVISION!L340)</f>
        <v/>
      </c>
      <c r="G340" s="33" t="str">
        <f>IF((ANXE_1_DEPENSES_PREVISION!M340)=0,"",ANXE_1_DEPENSES_PREVISION!M340)</f>
        <v/>
      </c>
      <c r="H340" s="32" t="str">
        <f>IF((ANXE_1_DEPENSES_PREVISION!N340)=0,"",ANXE_1_DEPENSES_PREVISION!N340)</f>
        <v/>
      </c>
      <c r="I340" s="32" t="str">
        <f>IF((ANXE_1_DEPENSES_PREVISION!O340)=0,"",ANXE_1_DEPENSES_PREVISION!O340)</f>
        <v/>
      </c>
      <c r="J340" s="32" t="str">
        <f>IF((ANXE_1_DEPENSES_PREVISION!P340)=0,"",ANXE_1_DEPENSES_PREVISION!P340)</f>
        <v/>
      </c>
      <c r="K340" s="32" t="str">
        <f>IF((ANXE_1_DEPENSES_PREVISION!Q340)=0,"",ANXE_1_DEPENSES_PREVISION!Q340)</f>
        <v/>
      </c>
      <c r="L340" s="33" t="str">
        <f>IF((ANXE_1_DEPENSES_PREVISION!R340)=0,"",ANXE_1_DEPENSES_PREVISION!R340)</f>
        <v/>
      </c>
      <c r="M340" s="10" t="str">
        <f>IF((ANXE_1_DEPENSES_PREVISION!D340)=0,"",ANXE_1_DEPENSES_PREVISION!D340)</f>
        <v/>
      </c>
      <c r="N340" s="10" t="str">
        <f>IF((ANXE_1_DEPENSES_PREVISION!E340)=0,"",ANXE_1_DEPENSES_PREVISION!E340)</f>
        <v/>
      </c>
      <c r="O340" s="10" t="str">
        <f>IF((ANXE_1_DEPENSES_PREVISION!F340)=0,"",ANXE_1_DEPENSES_PREVISION!F340)</f>
        <v/>
      </c>
      <c r="P340" s="10" t="str">
        <f>IF((ANXE_1_DEPENSES_PREVISION!K340)=0,"",ANXE_1_DEPENSES_PREVISION!K340)</f>
        <v/>
      </c>
      <c r="Q340" s="10" t="str">
        <f>IF((ANXE_1_DEPENSES_PREVISION!L340)=0,"",ANXE_1_DEPENSES_PREVISION!L340)</f>
        <v/>
      </c>
      <c r="R340" s="10" t="str">
        <f>IF((ANXE_1_DEPENSES_PREVISION!M340)=0,"",ANXE_1_DEPENSES_PREVISION!M340)</f>
        <v/>
      </c>
      <c r="S340" s="128" t="str">
        <f>IF((ANXE_1_DEPENSES_PREVISION!N340)=0,"",ANXE_1_DEPENSES_PREVISION!N340)</f>
        <v/>
      </c>
      <c r="T340" s="128" t="str">
        <f>IF((ANXE_1_DEPENSES_PREVISION!O340)=0,"",ANXE_1_DEPENSES_PREVISION!O340)</f>
        <v/>
      </c>
      <c r="U340" s="128" t="str">
        <f>IF((ANXE_1_DEPENSES_PREVISION!P340)=0,"",ANXE_1_DEPENSES_PREVISION!P340)</f>
        <v/>
      </c>
      <c r="V340" s="128" t="str">
        <f>IF((ANXE_1_DEPENSES_PREVISION!Q340)=0,"",ANXE_1_DEPENSES_PREVISION!Q340)</f>
        <v/>
      </c>
      <c r="W340" s="10" t="str">
        <f>IF((ANXE_1_DEPENSES_PREVISION!R340)=0,"",ANXE_1_DEPENSES_PREVISION!R340)</f>
        <v/>
      </c>
      <c r="X340" s="36"/>
      <c r="Y340" s="35" t="str">
        <f t="shared" si="20"/>
        <v/>
      </c>
      <c r="Z340" s="12" t="str">
        <f t="shared" si="21"/>
        <v/>
      </c>
      <c r="AA340" s="37" t="str">
        <f t="shared" si="22"/>
        <v/>
      </c>
      <c r="AB340" s="35" t="str">
        <f t="shared" si="23"/>
        <v/>
      </c>
      <c r="AC340" s="35"/>
      <c r="AD340" s="11"/>
    </row>
    <row r="341" spans="2:30" x14ac:dyDescent="0.25">
      <c r="B341" s="33" t="str">
        <f>IF((ANXE_1_DEPENSES_PREVISION!D341)=0,"",ANXE_1_DEPENSES_PREVISION!D341)</f>
        <v/>
      </c>
      <c r="C341" s="33" t="str">
        <f>IF((ANXE_1_DEPENSES_PREVISION!E341)=0,"",ANXE_1_DEPENSES_PREVISION!E341)</f>
        <v/>
      </c>
      <c r="D341" s="33" t="str">
        <f>IF((ANXE_1_DEPENSES_PREVISION!F341)=0,"",ANXE_1_DEPENSES_PREVISION!F341)</f>
        <v/>
      </c>
      <c r="E341" s="33" t="str">
        <f>IF((ANXE_1_DEPENSES_PREVISION!K341)=0,"",ANXE_1_DEPENSES_PREVISION!K341)</f>
        <v/>
      </c>
      <c r="F341" s="33" t="str">
        <f>IF((ANXE_1_DEPENSES_PREVISION!L341)=0,"",ANXE_1_DEPENSES_PREVISION!L341)</f>
        <v/>
      </c>
      <c r="G341" s="33" t="str">
        <f>IF((ANXE_1_DEPENSES_PREVISION!M341)=0,"",ANXE_1_DEPENSES_PREVISION!M341)</f>
        <v/>
      </c>
      <c r="H341" s="32" t="str">
        <f>IF((ANXE_1_DEPENSES_PREVISION!N341)=0,"",ANXE_1_DEPENSES_PREVISION!N341)</f>
        <v/>
      </c>
      <c r="I341" s="32" t="str">
        <f>IF((ANXE_1_DEPENSES_PREVISION!O341)=0,"",ANXE_1_DEPENSES_PREVISION!O341)</f>
        <v/>
      </c>
      <c r="J341" s="32" t="str">
        <f>IF((ANXE_1_DEPENSES_PREVISION!P341)=0,"",ANXE_1_DEPENSES_PREVISION!P341)</f>
        <v/>
      </c>
      <c r="K341" s="32" t="str">
        <f>IF((ANXE_1_DEPENSES_PREVISION!Q341)=0,"",ANXE_1_DEPENSES_PREVISION!Q341)</f>
        <v/>
      </c>
      <c r="L341" s="33" t="str">
        <f>IF((ANXE_1_DEPENSES_PREVISION!R341)=0,"",ANXE_1_DEPENSES_PREVISION!R341)</f>
        <v/>
      </c>
      <c r="M341" s="10" t="str">
        <f>IF((ANXE_1_DEPENSES_PREVISION!D341)=0,"",ANXE_1_DEPENSES_PREVISION!D341)</f>
        <v/>
      </c>
      <c r="N341" s="10" t="str">
        <f>IF((ANXE_1_DEPENSES_PREVISION!E341)=0,"",ANXE_1_DEPENSES_PREVISION!E341)</f>
        <v/>
      </c>
      <c r="O341" s="10" t="str">
        <f>IF((ANXE_1_DEPENSES_PREVISION!F341)=0,"",ANXE_1_DEPENSES_PREVISION!F341)</f>
        <v/>
      </c>
      <c r="P341" s="10" t="str">
        <f>IF((ANXE_1_DEPENSES_PREVISION!K341)=0,"",ANXE_1_DEPENSES_PREVISION!K341)</f>
        <v/>
      </c>
      <c r="Q341" s="10" t="str">
        <f>IF((ANXE_1_DEPENSES_PREVISION!L341)=0,"",ANXE_1_DEPENSES_PREVISION!L341)</f>
        <v/>
      </c>
      <c r="R341" s="10" t="str">
        <f>IF((ANXE_1_DEPENSES_PREVISION!M341)=0,"",ANXE_1_DEPENSES_PREVISION!M341)</f>
        <v/>
      </c>
      <c r="S341" s="128" t="str">
        <f>IF((ANXE_1_DEPENSES_PREVISION!N341)=0,"",ANXE_1_DEPENSES_PREVISION!N341)</f>
        <v/>
      </c>
      <c r="T341" s="128" t="str">
        <f>IF((ANXE_1_DEPENSES_PREVISION!O341)=0,"",ANXE_1_DEPENSES_PREVISION!O341)</f>
        <v/>
      </c>
      <c r="U341" s="128" t="str">
        <f>IF((ANXE_1_DEPENSES_PREVISION!P341)=0,"",ANXE_1_DEPENSES_PREVISION!P341)</f>
        <v/>
      </c>
      <c r="V341" s="128" t="str">
        <f>IF((ANXE_1_DEPENSES_PREVISION!Q341)=0,"",ANXE_1_DEPENSES_PREVISION!Q341)</f>
        <v/>
      </c>
      <c r="W341" s="10" t="str">
        <f>IF((ANXE_1_DEPENSES_PREVISION!R341)=0,"",ANXE_1_DEPENSES_PREVISION!R341)</f>
        <v/>
      </c>
      <c r="X341" s="36"/>
      <c r="Y341" s="35" t="str">
        <f t="shared" si="20"/>
        <v/>
      </c>
      <c r="Z341" s="12" t="str">
        <f t="shared" si="21"/>
        <v/>
      </c>
      <c r="AA341" s="37" t="str">
        <f t="shared" si="22"/>
        <v/>
      </c>
      <c r="AB341" s="35" t="str">
        <f t="shared" si="23"/>
        <v/>
      </c>
      <c r="AC341" s="35"/>
      <c r="AD341" s="11"/>
    </row>
    <row r="342" spans="2:30" x14ac:dyDescent="0.25">
      <c r="B342" s="33" t="str">
        <f>IF((ANXE_1_DEPENSES_PREVISION!D342)=0,"",ANXE_1_DEPENSES_PREVISION!D342)</f>
        <v/>
      </c>
      <c r="C342" s="33" t="str">
        <f>IF((ANXE_1_DEPENSES_PREVISION!E342)=0,"",ANXE_1_DEPENSES_PREVISION!E342)</f>
        <v/>
      </c>
      <c r="D342" s="33" t="str">
        <f>IF((ANXE_1_DEPENSES_PREVISION!F342)=0,"",ANXE_1_DEPENSES_PREVISION!F342)</f>
        <v/>
      </c>
      <c r="E342" s="33" t="str">
        <f>IF((ANXE_1_DEPENSES_PREVISION!K342)=0,"",ANXE_1_DEPENSES_PREVISION!K342)</f>
        <v/>
      </c>
      <c r="F342" s="33" t="str">
        <f>IF((ANXE_1_DEPENSES_PREVISION!L342)=0,"",ANXE_1_DEPENSES_PREVISION!L342)</f>
        <v/>
      </c>
      <c r="G342" s="33" t="str">
        <f>IF((ANXE_1_DEPENSES_PREVISION!M342)=0,"",ANXE_1_DEPENSES_PREVISION!M342)</f>
        <v/>
      </c>
      <c r="H342" s="32" t="str">
        <f>IF((ANXE_1_DEPENSES_PREVISION!N342)=0,"",ANXE_1_DEPENSES_PREVISION!N342)</f>
        <v/>
      </c>
      <c r="I342" s="32" t="str">
        <f>IF((ANXE_1_DEPENSES_PREVISION!O342)=0,"",ANXE_1_DEPENSES_PREVISION!O342)</f>
        <v/>
      </c>
      <c r="J342" s="32" t="str">
        <f>IF((ANXE_1_DEPENSES_PREVISION!P342)=0,"",ANXE_1_DEPENSES_PREVISION!P342)</f>
        <v/>
      </c>
      <c r="K342" s="32" t="str">
        <f>IF((ANXE_1_DEPENSES_PREVISION!Q342)=0,"",ANXE_1_DEPENSES_PREVISION!Q342)</f>
        <v/>
      </c>
      <c r="L342" s="33" t="str">
        <f>IF((ANXE_1_DEPENSES_PREVISION!R342)=0,"",ANXE_1_DEPENSES_PREVISION!R342)</f>
        <v/>
      </c>
      <c r="M342" s="10" t="str">
        <f>IF((ANXE_1_DEPENSES_PREVISION!D342)=0,"",ANXE_1_DEPENSES_PREVISION!D342)</f>
        <v/>
      </c>
      <c r="N342" s="10" t="str">
        <f>IF((ANXE_1_DEPENSES_PREVISION!E342)=0,"",ANXE_1_DEPENSES_PREVISION!E342)</f>
        <v/>
      </c>
      <c r="O342" s="10" t="str">
        <f>IF((ANXE_1_DEPENSES_PREVISION!F342)=0,"",ANXE_1_DEPENSES_PREVISION!F342)</f>
        <v/>
      </c>
      <c r="P342" s="10" t="str">
        <f>IF((ANXE_1_DEPENSES_PREVISION!K342)=0,"",ANXE_1_DEPENSES_PREVISION!K342)</f>
        <v/>
      </c>
      <c r="Q342" s="10" t="str">
        <f>IF((ANXE_1_DEPENSES_PREVISION!L342)=0,"",ANXE_1_DEPENSES_PREVISION!L342)</f>
        <v/>
      </c>
      <c r="R342" s="10" t="str">
        <f>IF((ANXE_1_DEPENSES_PREVISION!M342)=0,"",ANXE_1_DEPENSES_PREVISION!M342)</f>
        <v/>
      </c>
      <c r="S342" s="128" t="str">
        <f>IF((ANXE_1_DEPENSES_PREVISION!N342)=0,"",ANXE_1_DEPENSES_PREVISION!N342)</f>
        <v/>
      </c>
      <c r="T342" s="128" t="str">
        <f>IF((ANXE_1_DEPENSES_PREVISION!O342)=0,"",ANXE_1_DEPENSES_PREVISION!O342)</f>
        <v/>
      </c>
      <c r="U342" s="128" t="str">
        <f>IF((ANXE_1_DEPENSES_PREVISION!P342)=0,"",ANXE_1_DEPENSES_PREVISION!P342)</f>
        <v/>
      </c>
      <c r="V342" s="128" t="str">
        <f>IF((ANXE_1_DEPENSES_PREVISION!Q342)=0,"",ANXE_1_DEPENSES_PREVISION!Q342)</f>
        <v/>
      </c>
      <c r="W342" s="10" t="str">
        <f>IF((ANXE_1_DEPENSES_PREVISION!R342)=0,"",ANXE_1_DEPENSES_PREVISION!R342)</f>
        <v/>
      </c>
      <c r="X342" s="36"/>
      <c r="Y342" s="35" t="str">
        <f t="shared" si="20"/>
        <v/>
      </c>
      <c r="Z342" s="12" t="str">
        <f t="shared" si="21"/>
        <v/>
      </c>
      <c r="AA342" s="37" t="str">
        <f t="shared" si="22"/>
        <v/>
      </c>
      <c r="AB342" s="35" t="str">
        <f t="shared" si="23"/>
        <v/>
      </c>
      <c r="AC342" s="35"/>
      <c r="AD342" s="11"/>
    </row>
    <row r="343" spans="2:30" x14ac:dyDescent="0.25">
      <c r="B343" s="33" t="str">
        <f>IF((ANXE_1_DEPENSES_PREVISION!D343)=0,"",ANXE_1_DEPENSES_PREVISION!D343)</f>
        <v/>
      </c>
      <c r="C343" s="33" t="str">
        <f>IF((ANXE_1_DEPENSES_PREVISION!E343)=0,"",ANXE_1_DEPENSES_PREVISION!E343)</f>
        <v/>
      </c>
      <c r="D343" s="33" t="str">
        <f>IF((ANXE_1_DEPENSES_PREVISION!F343)=0,"",ANXE_1_DEPENSES_PREVISION!F343)</f>
        <v/>
      </c>
      <c r="E343" s="33" t="str">
        <f>IF((ANXE_1_DEPENSES_PREVISION!K343)=0,"",ANXE_1_DEPENSES_PREVISION!K343)</f>
        <v/>
      </c>
      <c r="F343" s="33" t="str">
        <f>IF((ANXE_1_DEPENSES_PREVISION!L343)=0,"",ANXE_1_DEPENSES_PREVISION!L343)</f>
        <v/>
      </c>
      <c r="G343" s="33" t="str">
        <f>IF((ANXE_1_DEPENSES_PREVISION!M343)=0,"",ANXE_1_DEPENSES_PREVISION!M343)</f>
        <v/>
      </c>
      <c r="H343" s="32" t="str">
        <f>IF((ANXE_1_DEPENSES_PREVISION!N343)=0,"",ANXE_1_DEPENSES_PREVISION!N343)</f>
        <v/>
      </c>
      <c r="I343" s="32" t="str">
        <f>IF((ANXE_1_DEPENSES_PREVISION!O343)=0,"",ANXE_1_DEPENSES_PREVISION!O343)</f>
        <v/>
      </c>
      <c r="J343" s="32" t="str">
        <f>IF((ANXE_1_DEPENSES_PREVISION!P343)=0,"",ANXE_1_DEPENSES_PREVISION!P343)</f>
        <v/>
      </c>
      <c r="K343" s="32" t="str">
        <f>IF((ANXE_1_DEPENSES_PREVISION!Q343)=0,"",ANXE_1_DEPENSES_PREVISION!Q343)</f>
        <v/>
      </c>
      <c r="L343" s="33" t="str">
        <f>IF((ANXE_1_DEPENSES_PREVISION!R343)=0,"",ANXE_1_DEPENSES_PREVISION!R343)</f>
        <v/>
      </c>
      <c r="M343" s="10" t="str">
        <f>IF((ANXE_1_DEPENSES_PREVISION!D343)=0,"",ANXE_1_DEPENSES_PREVISION!D343)</f>
        <v/>
      </c>
      <c r="N343" s="10" t="str">
        <f>IF((ANXE_1_DEPENSES_PREVISION!E343)=0,"",ANXE_1_DEPENSES_PREVISION!E343)</f>
        <v/>
      </c>
      <c r="O343" s="10" t="str">
        <f>IF((ANXE_1_DEPENSES_PREVISION!F343)=0,"",ANXE_1_DEPENSES_PREVISION!F343)</f>
        <v/>
      </c>
      <c r="P343" s="10" t="str">
        <f>IF((ANXE_1_DEPENSES_PREVISION!K343)=0,"",ANXE_1_DEPENSES_PREVISION!K343)</f>
        <v/>
      </c>
      <c r="Q343" s="10" t="str">
        <f>IF((ANXE_1_DEPENSES_PREVISION!L343)=0,"",ANXE_1_DEPENSES_PREVISION!L343)</f>
        <v/>
      </c>
      <c r="R343" s="10" t="str">
        <f>IF((ANXE_1_DEPENSES_PREVISION!M343)=0,"",ANXE_1_DEPENSES_PREVISION!M343)</f>
        <v/>
      </c>
      <c r="S343" s="128" t="str">
        <f>IF((ANXE_1_DEPENSES_PREVISION!N343)=0,"",ANXE_1_DEPENSES_PREVISION!N343)</f>
        <v/>
      </c>
      <c r="T343" s="128" t="str">
        <f>IF((ANXE_1_DEPENSES_PREVISION!O343)=0,"",ANXE_1_DEPENSES_PREVISION!O343)</f>
        <v/>
      </c>
      <c r="U343" s="128" t="str">
        <f>IF((ANXE_1_DEPENSES_PREVISION!P343)=0,"",ANXE_1_DEPENSES_PREVISION!P343)</f>
        <v/>
      </c>
      <c r="V343" s="128" t="str">
        <f>IF((ANXE_1_DEPENSES_PREVISION!Q343)=0,"",ANXE_1_DEPENSES_PREVISION!Q343)</f>
        <v/>
      </c>
      <c r="W343" s="10" t="str">
        <f>IF((ANXE_1_DEPENSES_PREVISION!R343)=0,"",ANXE_1_DEPENSES_PREVISION!R343)</f>
        <v/>
      </c>
      <c r="X343" s="36"/>
      <c r="Y343" s="35" t="str">
        <f t="shared" si="20"/>
        <v/>
      </c>
      <c r="Z343" s="12" t="str">
        <f t="shared" si="21"/>
        <v/>
      </c>
      <c r="AA343" s="37" t="str">
        <f t="shared" si="22"/>
        <v/>
      </c>
      <c r="AB343" s="35" t="str">
        <f t="shared" si="23"/>
        <v/>
      </c>
      <c r="AC343" s="35"/>
      <c r="AD343" s="11"/>
    </row>
    <row r="344" spans="2:30" x14ac:dyDescent="0.25">
      <c r="B344" s="33" t="str">
        <f>IF((ANXE_1_DEPENSES_PREVISION!D344)=0,"",ANXE_1_DEPENSES_PREVISION!D344)</f>
        <v/>
      </c>
      <c r="C344" s="33" t="str">
        <f>IF((ANXE_1_DEPENSES_PREVISION!E344)=0,"",ANXE_1_DEPENSES_PREVISION!E344)</f>
        <v/>
      </c>
      <c r="D344" s="33" t="str">
        <f>IF((ANXE_1_DEPENSES_PREVISION!F344)=0,"",ANXE_1_DEPENSES_PREVISION!F344)</f>
        <v/>
      </c>
      <c r="E344" s="33" t="str">
        <f>IF((ANXE_1_DEPENSES_PREVISION!K344)=0,"",ANXE_1_DEPENSES_PREVISION!K344)</f>
        <v/>
      </c>
      <c r="F344" s="33" t="str">
        <f>IF((ANXE_1_DEPENSES_PREVISION!L344)=0,"",ANXE_1_DEPENSES_PREVISION!L344)</f>
        <v/>
      </c>
      <c r="G344" s="33" t="str">
        <f>IF((ANXE_1_DEPENSES_PREVISION!M344)=0,"",ANXE_1_DEPENSES_PREVISION!M344)</f>
        <v/>
      </c>
      <c r="H344" s="32" t="str">
        <f>IF((ANXE_1_DEPENSES_PREVISION!N344)=0,"",ANXE_1_DEPENSES_PREVISION!N344)</f>
        <v/>
      </c>
      <c r="I344" s="32" t="str">
        <f>IF((ANXE_1_DEPENSES_PREVISION!O344)=0,"",ANXE_1_DEPENSES_PREVISION!O344)</f>
        <v/>
      </c>
      <c r="J344" s="32" t="str">
        <f>IF((ANXE_1_DEPENSES_PREVISION!P344)=0,"",ANXE_1_DEPENSES_PREVISION!P344)</f>
        <v/>
      </c>
      <c r="K344" s="32" t="str">
        <f>IF((ANXE_1_DEPENSES_PREVISION!Q344)=0,"",ANXE_1_DEPENSES_PREVISION!Q344)</f>
        <v/>
      </c>
      <c r="L344" s="33" t="str">
        <f>IF((ANXE_1_DEPENSES_PREVISION!R344)=0,"",ANXE_1_DEPENSES_PREVISION!R344)</f>
        <v/>
      </c>
      <c r="M344" s="10" t="str">
        <f>IF((ANXE_1_DEPENSES_PREVISION!D344)=0,"",ANXE_1_DEPENSES_PREVISION!D344)</f>
        <v/>
      </c>
      <c r="N344" s="10" t="str">
        <f>IF((ANXE_1_DEPENSES_PREVISION!E344)=0,"",ANXE_1_DEPENSES_PREVISION!E344)</f>
        <v/>
      </c>
      <c r="O344" s="10" t="str">
        <f>IF((ANXE_1_DEPENSES_PREVISION!F344)=0,"",ANXE_1_DEPENSES_PREVISION!F344)</f>
        <v/>
      </c>
      <c r="P344" s="10" t="str">
        <f>IF((ANXE_1_DEPENSES_PREVISION!K344)=0,"",ANXE_1_DEPENSES_PREVISION!K344)</f>
        <v/>
      </c>
      <c r="Q344" s="10" t="str">
        <f>IF((ANXE_1_DEPENSES_PREVISION!L344)=0,"",ANXE_1_DEPENSES_PREVISION!L344)</f>
        <v/>
      </c>
      <c r="R344" s="10" t="str">
        <f>IF((ANXE_1_DEPENSES_PREVISION!M344)=0,"",ANXE_1_DEPENSES_PREVISION!M344)</f>
        <v/>
      </c>
      <c r="S344" s="128" t="str">
        <f>IF((ANXE_1_DEPENSES_PREVISION!N344)=0,"",ANXE_1_DEPENSES_PREVISION!N344)</f>
        <v/>
      </c>
      <c r="T344" s="128" t="str">
        <f>IF((ANXE_1_DEPENSES_PREVISION!O344)=0,"",ANXE_1_DEPENSES_PREVISION!O344)</f>
        <v/>
      </c>
      <c r="U344" s="128" t="str">
        <f>IF((ANXE_1_DEPENSES_PREVISION!P344)=0,"",ANXE_1_DEPENSES_PREVISION!P344)</f>
        <v/>
      </c>
      <c r="V344" s="128" t="str">
        <f>IF((ANXE_1_DEPENSES_PREVISION!Q344)=0,"",ANXE_1_DEPENSES_PREVISION!Q344)</f>
        <v/>
      </c>
      <c r="W344" s="10" t="str">
        <f>IF((ANXE_1_DEPENSES_PREVISION!R344)=0,"",ANXE_1_DEPENSES_PREVISION!R344)</f>
        <v/>
      </c>
      <c r="X344" s="36"/>
      <c r="Y344" s="35" t="str">
        <f t="shared" si="20"/>
        <v/>
      </c>
      <c r="Z344" s="12" t="str">
        <f t="shared" si="21"/>
        <v/>
      </c>
      <c r="AA344" s="37" t="str">
        <f t="shared" si="22"/>
        <v/>
      </c>
      <c r="AB344" s="35" t="str">
        <f t="shared" si="23"/>
        <v/>
      </c>
      <c r="AC344" s="35"/>
      <c r="AD344" s="11"/>
    </row>
    <row r="345" spans="2:30" x14ac:dyDescent="0.25">
      <c r="B345" s="33" t="str">
        <f>IF((ANXE_1_DEPENSES_PREVISION!D345)=0,"",ANXE_1_DEPENSES_PREVISION!D345)</f>
        <v/>
      </c>
      <c r="C345" s="33" t="str">
        <f>IF((ANXE_1_DEPENSES_PREVISION!E345)=0,"",ANXE_1_DEPENSES_PREVISION!E345)</f>
        <v/>
      </c>
      <c r="D345" s="33" t="str">
        <f>IF((ANXE_1_DEPENSES_PREVISION!F345)=0,"",ANXE_1_DEPENSES_PREVISION!F345)</f>
        <v/>
      </c>
      <c r="E345" s="33" t="str">
        <f>IF((ANXE_1_DEPENSES_PREVISION!K345)=0,"",ANXE_1_DEPENSES_PREVISION!K345)</f>
        <v/>
      </c>
      <c r="F345" s="33" t="str">
        <f>IF((ANXE_1_DEPENSES_PREVISION!L345)=0,"",ANXE_1_DEPENSES_PREVISION!L345)</f>
        <v/>
      </c>
      <c r="G345" s="33" t="str">
        <f>IF((ANXE_1_DEPENSES_PREVISION!M345)=0,"",ANXE_1_DEPENSES_PREVISION!M345)</f>
        <v/>
      </c>
      <c r="H345" s="32" t="str">
        <f>IF((ANXE_1_DEPENSES_PREVISION!N345)=0,"",ANXE_1_DEPENSES_PREVISION!N345)</f>
        <v/>
      </c>
      <c r="I345" s="32" t="str">
        <f>IF((ANXE_1_DEPENSES_PREVISION!O345)=0,"",ANXE_1_DEPENSES_PREVISION!O345)</f>
        <v/>
      </c>
      <c r="J345" s="32" t="str">
        <f>IF((ANXE_1_DEPENSES_PREVISION!P345)=0,"",ANXE_1_DEPENSES_PREVISION!P345)</f>
        <v/>
      </c>
      <c r="K345" s="32" t="str">
        <f>IF((ANXE_1_DEPENSES_PREVISION!Q345)=0,"",ANXE_1_DEPENSES_PREVISION!Q345)</f>
        <v/>
      </c>
      <c r="L345" s="33" t="str">
        <f>IF((ANXE_1_DEPENSES_PREVISION!R345)=0,"",ANXE_1_DEPENSES_PREVISION!R345)</f>
        <v/>
      </c>
      <c r="M345" s="10" t="str">
        <f>IF((ANXE_1_DEPENSES_PREVISION!D345)=0,"",ANXE_1_DEPENSES_PREVISION!D345)</f>
        <v/>
      </c>
      <c r="N345" s="10" t="str">
        <f>IF((ANXE_1_DEPENSES_PREVISION!E345)=0,"",ANXE_1_DEPENSES_PREVISION!E345)</f>
        <v/>
      </c>
      <c r="O345" s="10" t="str">
        <f>IF((ANXE_1_DEPENSES_PREVISION!F345)=0,"",ANXE_1_DEPENSES_PREVISION!F345)</f>
        <v/>
      </c>
      <c r="P345" s="10" t="str">
        <f>IF((ANXE_1_DEPENSES_PREVISION!K345)=0,"",ANXE_1_DEPENSES_PREVISION!K345)</f>
        <v/>
      </c>
      <c r="Q345" s="10" t="str">
        <f>IF((ANXE_1_DEPENSES_PREVISION!L345)=0,"",ANXE_1_DEPENSES_PREVISION!L345)</f>
        <v/>
      </c>
      <c r="R345" s="10" t="str">
        <f>IF((ANXE_1_DEPENSES_PREVISION!M345)=0,"",ANXE_1_DEPENSES_PREVISION!M345)</f>
        <v/>
      </c>
      <c r="S345" s="128" t="str">
        <f>IF((ANXE_1_DEPENSES_PREVISION!N345)=0,"",ANXE_1_DEPENSES_PREVISION!N345)</f>
        <v/>
      </c>
      <c r="T345" s="128" t="str">
        <f>IF((ANXE_1_DEPENSES_PREVISION!O345)=0,"",ANXE_1_DEPENSES_PREVISION!O345)</f>
        <v/>
      </c>
      <c r="U345" s="128" t="str">
        <f>IF((ANXE_1_DEPENSES_PREVISION!P345)=0,"",ANXE_1_DEPENSES_PREVISION!P345)</f>
        <v/>
      </c>
      <c r="V345" s="128" t="str">
        <f>IF((ANXE_1_DEPENSES_PREVISION!Q345)=0,"",ANXE_1_DEPENSES_PREVISION!Q345)</f>
        <v/>
      </c>
      <c r="W345" s="10" t="str">
        <f>IF((ANXE_1_DEPENSES_PREVISION!R345)=0,"",ANXE_1_DEPENSES_PREVISION!R345)</f>
        <v/>
      </c>
      <c r="X345" s="36"/>
      <c r="Y345" s="35" t="str">
        <f t="shared" si="20"/>
        <v/>
      </c>
      <c r="Z345" s="12" t="str">
        <f t="shared" si="21"/>
        <v/>
      </c>
      <c r="AA345" s="37" t="str">
        <f t="shared" si="22"/>
        <v/>
      </c>
      <c r="AB345" s="35" t="str">
        <f t="shared" si="23"/>
        <v/>
      </c>
      <c r="AC345" s="35"/>
      <c r="AD345" s="11"/>
    </row>
    <row r="346" spans="2:30" x14ac:dyDescent="0.25">
      <c r="B346" s="33" t="str">
        <f>IF((ANXE_1_DEPENSES_PREVISION!D346)=0,"",ANXE_1_DEPENSES_PREVISION!D346)</f>
        <v/>
      </c>
      <c r="C346" s="33" t="str">
        <f>IF((ANXE_1_DEPENSES_PREVISION!E346)=0,"",ANXE_1_DEPENSES_PREVISION!E346)</f>
        <v/>
      </c>
      <c r="D346" s="33" t="str">
        <f>IF((ANXE_1_DEPENSES_PREVISION!F346)=0,"",ANXE_1_DEPENSES_PREVISION!F346)</f>
        <v/>
      </c>
      <c r="E346" s="33" t="str">
        <f>IF((ANXE_1_DEPENSES_PREVISION!K346)=0,"",ANXE_1_DEPENSES_PREVISION!K346)</f>
        <v/>
      </c>
      <c r="F346" s="33" t="str">
        <f>IF((ANXE_1_DEPENSES_PREVISION!L346)=0,"",ANXE_1_DEPENSES_PREVISION!L346)</f>
        <v/>
      </c>
      <c r="G346" s="33" t="str">
        <f>IF((ANXE_1_DEPENSES_PREVISION!M346)=0,"",ANXE_1_DEPENSES_PREVISION!M346)</f>
        <v/>
      </c>
      <c r="H346" s="32" t="str">
        <f>IF((ANXE_1_DEPENSES_PREVISION!N346)=0,"",ANXE_1_DEPENSES_PREVISION!N346)</f>
        <v/>
      </c>
      <c r="I346" s="32" t="str">
        <f>IF((ANXE_1_DEPENSES_PREVISION!O346)=0,"",ANXE_1_DEPENSES_PREVISION!O346)</f>
        <v/>
      </c>
      <c r="J346" s="32" t="str">
        <f>IF((ANXE_1_DEPENSES_PREVISION!P346)=0,"",ANXE_1_DEPENSES_PREVISION!P346)</f>
        <v/>
      </c>
      <c r="K346" s="32" t="str">
        <f>IF((ANXE_1_DEPENSES_PREVISION!Q346)=0,"",ANXE_1_DEPENSES_PREVISION!Q346)</f>
        <v/>
      </c>
      <c r="L346" s="33" t="str">
        <f>IF((ANXE_1_DEPENSES_PREVISION!R346)=0,"",ANXE_1_DEPENSES_PREVISION!R346)</f>
        <v/>
      </c>
      <c r="M346" s="10" t="str">
        <f>IF((ANXE_1_DEPENSES_PREVISION!D346)=0,"",ANXE_1_DEPENSES_PREVISION!D346)</f>
        <v/>
      </c>
      <c r="N346" s="10" t="str">
        <f>IF((ANXE_1_DEPENSES_PREVISION!E346)=0,"",ANXE_1_DEPENSES_PREVISION!E346)</f>
        <v/>
      </c>
      <c r="O346" s="10" t="str">
        <f>IF((ANXE_1_DEPENSES_PREVISION!F346)=0,"",ANXE_1_DEPENSES_PREVISION!F346)</f>
        <v/>
      </c>
      <c r="P346" s="10" t="str">
        <f>IF((ANXE_1_DEPENSES_PREVISION!K346)=0,"",ANXE_1_DEPENSES_PREVISION!K346)</f>
        <v/>
      </c>
      <c r="Q346" s="10" t="str">
        <f>IF((ANXE_1_DEPENSES_PREVISION!L346)=0,"",ANXE_1_DEPENSES_PREVISION!L346)</f>
        <v/>
      </c>
      <c r="R346" s="10" t="str">
        <f>IF((ANXE_1_DEPENSES_PREVISION!M346)=0,"",ANXE_1_DEPENSES_PREVISION!M346)</f>
        <v/>
      </c>
      <c r="S346" s="128" t="str">
        <f>IF((ANXE_1_DEPENSES_PREVISION!N346)=0,"",ANXE_1_DEPENSES_PREVISION!N346)</f>
        <v/>
      </c>
      <c r="T346" s="128" t="str">
        <f>IF((ANXE_1_DEPENSES_PREVISION!O346)=0,"",ANXE_1_DEPENSES_PREVISION!O346)</f>
        <v/>
      </c>
      <c r="U346" s="128" t="str">
        <f>IF((ANXE_1_DEPENSES_PREVISION!P346)=0,"",ANXE_1_DEPENSES_PREVISION!P346)</f>
        <v/>
      </c>
      <c r="V346" s="128" t="str">
        <f>IF((ANXE_1_DEPENSES_PREVISION!Q346)=0,"",ANXE_1_DEPENSES_PREVISION!Q346)</f>
        <v/>
      </c>
      <c r="W346" s="10" t="str">
        <f>IF((ANXE_1_DEPENSES_PREVISION!R346)=0,"",ANXE_1_DEPENSES_PREVISION!R346)</f>
        <v/>
      </c>
      <c r="X346" s="36"/>
      <c r="Y346" s="35" t="str">
        <f t="shared" si="20"/>
        <v/>
      </c>
      <c r="Z346" s="12" t="str">
        <f t="shared" si="21"/>
        <v/>
      </c>
      <c r="AA346" s="37" t="str">
        <f t="shared" si="22"/>
        <v/>
      </c>
      <c r="AB346" s="35" t="str">
        <f t="shared" si="23"/>
        <v/>
      </c>
      <c r="AC346" s="35"/>
      <c r="AD346" s="11"/>
    </row>
    <row r="347" spans="2:30" x14ac:dyDescent="0.25">
      <c r="B347" s="33" t="str">
        <f>IF((ANXE_1_DEPENSES_PREVISION!D347)=0,"",ANXE_1_DEPENSES_PREVISION!D347)</f>
        <v/>
      </c>
      <c r="C347" s="33" t="str">
        <f>IF((ANXE_1_DEPENSES_PREVISION!E347)=0,"",ANXE_1_DEPENSES_PREVISION!E347)</f>
        <v/>
      </c>
      <c r="D347" s="33" t="str">
        <f>IF((ANXE_1_DEPENSES_PREVISION!F347)=0,"",ANXE_1_DEPENSES_PREVISION!F347)</f>
        <v/>
      </c>
      <c r="E347" s="33" t="str">
        <f>IF((ANXE_1_DEPENSES_PREVISION!K347)=0,"",ANXE_1_DEPENSES_PREVISION!K347)</f>
        <v/>
      </c>
      <c r="F347" s="33" t="str">
        <f>IF((ANXE_1_DEPENSES_PREVISION!L347)=0,"",ANXE_1_DEPENSES_PREVISION!L347)</f>
        <v/>
      </c>
      <c r="G347" s="33" t="str">
        <f>IF((ANXE_1_DEPENSES_PREVISION!M347)=0,"",ANXE_1_DEPENSES_PREVISION!M347)</f>
        <v/>
      </c>
      <c r="H347" s="32" t="str">
        <f>IF((ANXE_1_DEPENSES_PREVISION!N347)=0,"",ANXE_1_DEPENSES_PREVISION!N347)</f>
        <v/>
      </c>
      <c r="I347" s="32" t="str">
        <f>IF((ANXE_1_DEPENSES_PREVISION!O347)=0,"",ANXE_1_DEPENSES_PREVISION!O347)</f>
        <v/>
      </c>
      <c r="J347" s="32" t="str">
        <f>IF((ANXE_1_DEPENSES_PREVISION!P347)=0,"",ANXE_1_DEPENSES_PREVISION!P347)</f>
        <v/>
      </c>
      <c r="K347" s="32" t="str">
        <f>IF((ANXE_1_DEPENSES_PREVISION!Q347)=0,"",ANXE_1_DEPENSES_PREVISION!Q347)</f>
        <v/>
      </c>
      <c r="L347" s="33" t="str">
        <f>IF((ANXE_1_DEPENSES_PREVISION!R347)=0,"",ANXE_1_DEPENSES_PREVISION!R347)</f>
        <v/>
      </c>
      <c r="M347" s="10" t="str">
        <f>IF((ANXE_1_DEPENSES_PREVISION!D347)=0,"",ANXE_1_DEPENSES_PREVISION!D347)</f>
        <v/>
      </c>
      <c r="N347" s="10" t="str">
        <f>IF((ANXE_1_DEPENSES_PREVISION!E347)=0,"",ANXE_1_DEPENSES_PREVISION!E347)</f>
        <v/>
      </c>
      <c r="O347" s="10" t="str">
        <f>IF((ANXE_1_DEPENSES_PREVISION!F347)=0,"",ANXE_1_DEPENSES_PREVISION!F347)</f>
        <v/>
      </c>
      <c r="P347" s="10" t="str">
        <f>IF((ANXE_1_DEPENSES_PREVISION!K347)=0,"",ANXE_1_DEPENSES_PREVISION!K347)</f>
        <v/>
      </c>
      <c r="Q347" s="10" t="str">
        <f>IF((ANXE_1_DEPENSES_PREVISION!L347)=0,"",ANXE_1_DEPENSES_PREVISION!L347)</f>
        <v/>
      </c>
      <c r="R347" s="10" t="str">
        <f>IF((ANXE_1_DEPENSES_PREVISION!M347)=0,"",ANXE_1_DEPENSES_PREVISION!M347)</f>
        <v/>
      </c>
      <c r="S347" s="128" t="str">
        <f>IF((ANXE_1_DEPENSES_PREVISION!N347)=0,"",ANXE_1_DEPENSES_PREVISION!N347)</f>
        <v/>
      </c>
      <c r="T347" s="128" t="str">
        <f>IF((ANXE_1_DEPENSES_PREVISION!O347)=0,"",ANXE_1_DEPENSES_PREVISION!O347)</f>
        <v/>
      </c>
      <c r="U347" s="128" t="str">
        <f>IF((ANXE_1_DEPENSES_PREVISION!P347)=0,"",ANXE_1_DEPENSES_PREVISION!P347)</f>
        <v/>
      </c>
      <c r="V347" s="128" t="str">
        <f>IF((ANXE_1_DEPENSES_PREVISION!Q347)=0,"",ANXE_1_DEPENSES_PREVISION!Q347)</f>
        <v/>
      </c>
      <c r="W347" s="10" t="str">
        <f>IF((ANXE_1_DEPENSES_PREVISION!R347)=0,"",ANXE_1_DEPENSES_PREVISION!R347)</f>
        <v/>
      </c>
      <c r="X347" s="36"/>
      <c r="Y347" s="35" t="str">
        <f t="shared" si="20"/>
        <v/>
      </c>
      <c r="Z347" s="12" t="str">
        <f t="shared" si="21"/>
        <v/>
      </c>
      <c r="AA347" s="37" t="str">
        <f t="shared" si="22"/>
        <v/>
      </c>
      <c r="AB347" s="35" t="str">
        <f t="shared" si="23"/>
        <v/>
      </c>
      <c r="AC347" s="35"/>
      <c r="AD347" s="11"/>
    </row>
    <row r="348" spans="2:30" x14ac:dyDescent="0.25">
      <c r="B348" s="33" t="str">
        <f>IF((ANXE_1_DEPENSES_PREVISION!D348)=0,"",ANXE_1_DEPENSES_PREVISION!D348)</f>
        <v/>
      </c>
      <c r="C348" s="33" t="str">
        <f>IF((ANXE_1_DEPENSES_PREVISION!E348)=0,"",ANXE_1_DEPENSES_PREVISION!E348)</f>
        <v/>
      </c>
      <c r="D348" s="33" t="str">
        <f>IF((ANXE_1_DEPENSES_PREVISION!F348)=0,"",ANXE_1_DEPENSES_PREVISION!F348)</f>
        <v/>
      </c>
      <c r="E348" s="33" t="str">
        <f>IF((ANXE_1_DEPENSES_PREVISION!K348)=0,"",ANXE_1_DEPENSES_PREVISION!K348)</f>
        <v/>
      </c>
      <c r="F348" s="33" t="str">
        <f>IF((ANXE_1_DEPENSES_PREVISION!L348)=0,"",ANXE_1_DEPENSES_PREVISION!L348)</f>
        <v/>
      </c>
      <c r="G348" s="33" t="str">
        <f>IF((ANXE_1_DEPENSES_PREVISION!M348)=0,"",ANXE_1_DEPENSES_PREVISION!M348)</f>
        <v/>
      </c>
      <c r="H348" s="32" t="str">
        <f>IF((ANXE_1_DEPENSES_PREVISION!N348)=0,"",ANXE_1_DEPENSES_PREVISION!N348)</f>
        <v/>
      </c>
      <c r="I348" s="32" t="str">
        <f>IF((ANXE_1_DEPENSES_PREVISION!O348)=0,"",ANXE_1_DEPENSES_PREVISION!O348)</f>
        <v/>
      </c>
      <c r="J348" s="32" t="str">
        <f>IF((ANXE_1_DEPENSES_PREVISION!P348)=0,"",ANXE_1_DEPENSES_PREVISION!P348)</f>
        <v/>
      </c>
      <c r="K348" s="32" t="str">
        <f>IF((ANXE_1_DEPENSES_PREVISION!Q348)=0,"",ANXE_1_DEPENSES_PREVISION!Q348)</f>
        <v/>
      </c>
      <c r="L348" s="33" t="str">
        <f>IF((ANXE_1_DEPENSES_PREVISION!R348)=0,"",ANXE_1_DEPENSES_PREVISION!R348)</f>
        <v/>
      </c>
      <c r="M348" s="10" t="str">
        <f>IF((ANXE_1_DEPENSES_PREVISION!D348)=0,"",ANXE_1_DEPENSES_PREVISION!D348)</f>
        <v/>
      </c>
      <c r="N348" s="10" t="str">
        <f>IF((ANXE_1_DEPENSES_PREVISION!E348)=0,"",ANXE_1_DEPENSES_PREVISION!E348)</f>
        <v/>
      </c>
      <c r="O348" s="10" t="str">
        <f>IF((ANXE_1_DEPENSES_PREVISION!F348)=0,"",ANXE_1_DEPENSES_PREVISION!F348)</f>
        <v/>
      </c>
      <c r="P348" s="10" t="str">
        <f>IF((ANXE_1_DEPENSES_PREVISION!K348)=0,"",ANXE_1_DEPENSES_PREVISION!K348)</f>
        <v/>
      </c>
      <c r="Q348" s="10" t="str">
        <f>IF((ANXE_1_DEPENSES_PREVISION!L348)=0,"",ANXE_1_DEPENSES_PREVISION!L348)</f>
        <v/>
      </c>
      <c r="R348" s="10" t="str">
        <f>IF((ANXE_1_DEPENSES_PREVISION!M348)=0,"",ANXE_1_DEPENSES_PREVISION!M348)</f>
        <v/>
      </c>
      <c r="S348" s="128" t="str">
        <f>IF((ANXE_1_DEPENSES_PREVISION!N348)=0,"",ANXE_1_DEPENSES_PREVISION!N348)</f>
        <v/>
      </c>
      <c r="T348" s="128" t="str">
        <f>IF((ANXE_1_DEPENSES_PREVISION!O348)=0,"",ANXE_1_DEPENSES_PREVISION!O348)</f>
        <v/>
      </c>
      <c r="U348" s="128" t="str">
        <f>IF((ANXE_1_DEPENSES_PREVISION!P348)=0,"",ANXE_1_DEPENSES_PREVISION!P348)</f>
        <v/>
      </c>
      <c r="V348" s="128" t="str">
        <f>IF((ANXE_1_DEPENSES_PREVISION!Q348)=0,"",ANXE_1_DEPENSES_PREVISION!Q348)</f>
        <v/>
      </c>
      <c r="W348" s="10" t="str">
        <f>IF((ANXE_1_DEPENSES_PREVISION!R348)=0,"",ANXE_1_DEPENSES_PREVISION!R348)</f>
        <v/>
      </c>
      <c r="X348" s="36"/>
      <c r="Y348" s="35" t="str">
        <f t="shared" si="20"/>
        <v/>
      </c>
      <c r="Z348" s="12" t="str">
        <f t="shared" si="21"/>
        <v/>
      </c>
      <c r="AA348" s="37" t="str">
        <f t="shared" si="22"/>
        <v/>
      </c>
      <c r="AB348" s="35" t="str">
        <f t="shared" si="23"/>
        <v/>
      </c>
      <c r="AC348" s="35"/>
      <c r="AD348" s="11"/>
    </row>
    <row r="349" spans="2:30" x14ac:dyDescent="0.25">
      <c r="B349" s="33" t="str">
        <f>IF((ANXE_1_DEPENSES_PREVISION!D349)=0,"",ANXE_1_DEPENSES_PREVISION!D349)</f>
        <v/>
      </c>
      <c r="C349" s="33" t="str">
        <f>IF((ANXE_1_DEPENSES_PREVISION!E349)=0,"",ANXE_1_DEPENSES_PREVISION!E349)</f>
        <v/>
      </c>
      <c r="D349" s="33" t="str">
        <f>IF((ANXE_1_DEPENSES_PREVISION!F349)=0,"",ANXE_1_DEPENSES_PREVISION!F349)</f>
        <v/>
      </c>
      <c r="E349" s="33" t="str">
        <f>IF((ANXE_1_DEPENSES_PREVISION!K349)=0,"",ANXE_1_DEPENSES_PREVISION!K349)</f>
        <v/>
      </c>
      <c r="F349" s="33" t="str">
        <f>IF((ANXE_1_DEPENSES_PREVISION!L349)=0,"",ANXE_1_DEPENSES_PREVISION!L349)</f>
        <v/>
      </c>
      <c r="G349" s="33" t="str">
        <f>IF((ANXE_1_DEPENSES_PREVISION!M349)=0,"",ANXE_1_DEPENSES_PREVISION!M349)</f>
        <v/>
      </c>
      <c r="H349" s="32" t="str">
        <f>IF((ANXE_1_DEPENSES_PREVISION!N349)=0,"",ANXE_1_DEPENSES_PREVISION!N349)</f>
        <v/>
      </c>
      <c r="I349" s="32" t="str">
        <f>IF((ANXE_1_DEPENSES_PREVISION!O349)=0,"",ANXE_1_DEPENSES_PREVISION!O349)</f>
        <v/>
      </c>
      <c r="J349" s="32" t="str">
        <f>IF((ANXE_1_DEPENSES_PREVISION!P349)=0,"",ANXE_1_DEPENSES_PREVISION!P349)</f>
        <v/>
      </c>
      <c r="K349" s="32" t="str">
        <f>IF((ANXE_1_DEPENSES_PREVISION!Q349)=0,"",ANXE_1_DEPENSES_PREVISION!Q349)</f>
        <v/>
      </c>
      <c r="L349" s="33" t="str">
        <f>IF((ANXE_1_DEPENSES_PREVISION!R349)=0,"",ANXE_1_DEPENSES_PREVISION!R349)</f>
        <v/>
      </c>
      <c r="M349" s="10" t="str">
        <f>IF((ANXE_1_DEPENSES_PREVISION!D349)=0,"",ANXE_1_DEPENSES_PREVISION!D349)</f>
        <v/>
      </c>
      <c r="N349" s="10" t="str">
        <f>IF((ANXE_1_DEPENSES_PREVISION!E349)=0,"",ANXE_1_DEPENSES_PREVISION!E349)</f>
        <v/>
      </c>
      <c r="O349" s="10" t="str">
        <f>IF((ANXE_1_DEPENSES_PREVISION!F349)=0,"",ANXE_1_DEPENSES_PREVISION!F349)</f>
        <v/>
      </c>
      <c r="P349" s="10" t="str">
        <f>IF((ANXE_1_DEPENSES_PREVISION!K349)=0,"",ANXE_1_DEPENSES_PREVISION!K349)</f>
        <v/>
      </c>
      <c r="Q349" s="10" t="str">
        <f>IF((ANXE_1_DEPENSES_PREVISION!L349)=0,"",ANXE_1_DEPENSES_PREVISION!L349)</f>
        <v/>
      </c>
      <c r="R349" s="10" t="str">
        <f>IF((ANXE_1_DEPENSES_PREVISION!M349)=0,"",ANXE_1_DEPENSES_PREVISION!M349)</f>
        <v/>
      </c>
      <c r="S349" s="128" t="str">
        <f>IF((ANXE_1_DEPENSES_PREVISION!N349)=0,"",ANXE_1_DEPENSES_PREVISION!N349)</f>
        <v/>
      </c>
      <c r="T349" s="128" t="str">
        <f>IF((ANXE_1_DEPENSES_PREVISION!O349)=0,"",ANXE_1_DEPENSES_PREVISION!O349)</f>
        <v/>
      </c>
      <c r="U349" s="128" t="str">
        <f>IF((ANXE_1_DEPENSES_PREVISION!P349)=0,"",ANXE_1_DEPENSES_PREVISION!P349)</f>
        <v/>
      </c>
      <c r="V349" s="128" t="str">
        <f>IF((ANXE_1_DEPENSES_PREVISION!Q349)=0,"",ANXE_1_DEPENSES_PREVISION!Q349)</f>
        <v/>
      </c>
      <c r="W349" s="10" t="str">
        <f>IF((ANXE_1_DEPENSES_PREVISION!R349)=0,"",ANXE_1_DEPENSES_PREVISION!R349)</f>
        <v/>
      </c>
      <c r="X349" s="36"/>
      <c r="Y349" s="35" t="str">
        <f t="shared" si="20"/>
        <v/>
      </c>
      <c r="Z349" s="12" t="str">
        <f t="shared" si="21"/>
        <v/>
      </c>
      <c r="AA349" s="37" t="str">
        <f t="shared" si="22"/>
        <v/>
      </c>
      <c r="AB349" s="35" t="str">
        <f t="shared" si="23"/>
        <v/>
      </c>
      <c r="AC349" s="35"/>
      <c r="AD349" s="11"/>
    </row>
    <row r="350" spans="2:30" x14ac:dyDescent="0.25">
      <c r="B350" s="33" t="str">
        <f>IF((ANXE_1_DEPENSES_PREVISION!D350)=0,"",ANXE_1_DEPENSES_PREVISION!D350)</f>
        <v/>
      </c>
      <c r="C350" s="33" t="str">
        <f>IF((ANXE_1_DEPENSES_PREVISION!E350)=0,"",ANXE_1_DEPENSES_PREVISION!E350)</f>
        <v/>
      </c>
      <c r="D350" s="33" t="str">
        <f>IF((ANXE_1_DEPENSES_PREVISION!F350)=0,"",ANXE_1_DEPENSES_PREVISION!F350)</f>
        <v/>
      </c>
      <c r="E350" s="33" t="str">
        <f>IF((ANXE_1_DEPENSES_PREVISION!K350)=0,"",ANXE_1_DEPENSES_PREVISION!K350)</f>
        <v/>
      </c>
      <c r="F350" s="33" t="str">
        <f>IF((ANXE_1_DEPENSES_PREVISION!L350)=0,"",ANXE_1_DEPENSES_PREVISION!L350)</f>
        <v/>
      </c>
      <c r="G350" s="33" t="str">
        <f>IF((ANXE_1_DEPENSES_PREVISION!M350)=0,"",ANXE_1_DEPENSES_PREVISION!M350)</f>
        <v/>
      </c>
      <c r="H350" s="32" t="str">
        <f>IF((ANXE_1_DEPENSES_PREVISION!N350)=0,"",ANXE_1_DEPENSES_PREVISION!N350)</f>
        <v/>
      </c>
      <c r="I350" s="32" t="str">
        <f>IF((ANXE_1_DEPENSES_PREVISION!O350)=0,"",ANXE_1_DEPENSES_PREVISION!O350)</f>
        <v/>
      </c>
      <c r="J350" s="32" t="str">
        <f>IF((ANXE_1_DEPENSES_PREVISION!P350)=0,"",ANXE_1_DEPENSES_PREVISION!P350)</f>
        <v/>
      </c>
      <c r="K350" s="32" t="str">
        <f>IF((ANXE_1_DEPENSES_PREVISION!Q350)=0,"",ANXE_1_DEPENSES_PREVISION!Q350)</f>
        <v/>
      </c>
      <c r="L350" s="33" t="str">
        <f>IF((ANXE_1_DEPENSES_PREVISION!R350)=0,"",ANXE_1_DEPENSES_PREVISION!R350)</f>
        <v/>
      </c>
      <c r="M350" s="10" t="str">
        <f>IF((ANXE_1_DEPENSES_PREVISION!D350)=0,"",ANXE_1_DEPENSES_PREVISION!D350)</f>
        <v/>
      </c>
      <c r="N350" s="10" t="str">
        <f>IF((ANXE_1_DEPENSES_PREVISION!E350)=0,"",ANXE_1_DEPENSES_PREVISION!E350)</f>
        <v/>
      </c>
      <c r="O350" s="10" t="str">
        <f>IF((ANXE_1_DEPENSES_PREVISION!F350)=0,"",ANXE_1_DEPENSES_PREVISION!F350)</f>
        <v/>
      </c>
      <c r="P350" s="10" t="str">
        <f>IF((ANXE_1_DEPENSES_PREVISION!K350)=0,"",ANXE_1_DEPENSES_PREVISION!K350)</f>
        <v/>
      </c>
      <c r="Q350" s="10" t="str">
        <f>IF((ANXE_1_DEPENSES_PREVISION!L350)=0,"",ANXE_1_DEPENSES_PREVISION!L350)</f>
        <v/>
      </c>
      <c r="R350" s="10" t="str">
        <f>IF((ANXE_1_DEPENSES_PREVISION!M350)=0,"",ANXE_1_DEPENSES_PREVISION!M350)</f>
        <v/>
      </c>
      <c r="S350" s="128" t="str">
        <f>IF((ANXE_1_DEPENSES_PREVISION!N350)=0,"",ANXE_1_DEPENSES_PREVISION!N350)</f>
        <v/>
      </c>
      <c r="T350" s="128" t="str">
        <f>IF((ANXE_1_DEPENSES_PREVISION!O350)=0,"",ANXE_1_DEPENSES_PREVISION!O350)</f>
        <v/>
      </c>
      <c r="U350" s="128" t="str">
        <f>IF((ANXE_1_DEPENSES_PREVISION!P350)=0,"",ANXE_1_DEPENSES_PREVISION!P350)</f>
        <v/>
      </c>
      <c r="V350" s="128" t="str">
        <f>IF((ANXE_1_DEPENSES_PREVISION!Q350)=0,"",ANXE_1_DEPENSES_PREVISION!Q350)</f>
        <v/>
      </c>
      <c r="W350" s="10" t="str">
        <f>IF((ANXE_1_DEPENSES_PREVISION!R350)=0,"",ANXE_1_DEPENSES_PREVISION!R350)</f>
        <v/>
      </c>
      <c r="X350" s="36"/>
      <c r="Y350" s="35" t="str">
        <f t="shared" si="20"/>
        <v/>
      </c>
      <c r="Z350" s="12" t="str">
        <f t="shared" si="21"/>
        <v/>
      </c>
      <c r="AA350" s="37" t="str">
        <f t="shared" si="22"/>
        <v/>
      </c>
      <c r="AB350" s="35" t="str">
        <f t="shared" si="23"/>
        <v/>
      </c>
      <c r="AC350" s="35"/>
      <c r="AD350" s="11"/>
    </row>
    <row r="351" spans="2:30" x14ac:dyDescent="0.25">
      <c r="B351" s="33" t="str">
        <f>IF((ANXE_1_DEPENSES_PREVISION!D351)=0,"",ANXE_1_DEPENSES_PREVISION!D351)</f>
        <v/>
      </c>
      <c r="C351" s="33" t="str">
        <f>IF((ANXE_1_DEPENSES_PREVISION!E351)=0,"",ANXE_1_DEPENSES_PREVISION!E351)</f>
        <v/>
      </c>
      <c r="D351" s="33" t="str">
        <f>IF((ANXE_1_DEPENSES_PREVISION!F351)=0,"",ANXE_1_DEPENSES_PREVISION!F351)</f>
        <v/>
      </c>
      <c r="E351" s="33" t="str">
        <f>IF((ANXE_1_DEPENSES_PREVISION!K351)=0,"",ANXE_1_DEPENSES_PREVISION!K351)</f>
        <v/>
      </c>
      <c r="F351" s="33" t="str">
        <f>IF((ANXE_1_DEPENSES_PREVISION!L351)=0,"",ANXE_1_DEPENSES_PREVISION!L351)</f>
        <v/>
      </c>
      <c r="G351" s="33" t="str">
        <f>IF((ANXE_1_DEPENSES_PREVISION!M351)=0,"",ANXE_1_DEPENSES_PREVISION!M351)</f>
        <v/>
      </c>
      <c r="H351" s="32" t="str">
        <f>IF((ANXE_1_DEPENSES_PREVISION!N351)=0,"",ANXE_1_DEPENSES_PREVISION!N351)</f>
        <v/>
      </c>
      <c r="I351" s="32" t="str">
        <f>IF((ANXE_1_DEPENSES_PREVISION!O351)=0,"",ANXE_1_DEPENSES_PREVISION!O351)</f>
        <v/>
      </c>
      <c r="J351" s="32" t="str">
        <f>IF((ANXE_1_DEPENSES_PREVISION!P351)=0,"",ANXE_1_DEPENSES_PREVISION!P351)</f>
        <v/>
      </c>
      <c r="K351" s="32" t="str">
        <f>IF((ANXE_1_DEPENSES_PREVISION!Q351)=0,"",ANXE_1_DEPENSES_PREVISION!Q351)</f>
        <v/>
      </c>
      <c r="L351" s="33" t="str">
        <f>IF((ANXE_1_DEPENSES_PREVISION!R351)=0,"",ANXE_1_DEPENSES_PREVISION!R351)</f>
        <v/>
      </c>
      <c r="M351" s="10" t="str">
        <f>IF((ANXE_1_DEPENSES_PREVISION!D351)=0,"",ANXE_1_DEPENSES_PREVISION!D351)</f>
        <v/>
      </c>
      <c r="N351" s="10" t="str">
        <f>IF((ANXE_1_DEPENSES_PREVISION!E351)=0,"",ANXE_1_DEPENSES_PREVISION!E351)</f>
        <v/>
      </c>
      <c r="O351" s="10" t="str">
        <f>IF((ANXE_1_DEPENSES_PREVISION!F351)=0,"",ANXE_1_DEPENSES_PREVISION!F351)</f>
        <v/>
      </c>
      <c r="P351" s="10" t="str">
        <f>IF((ANXE_1_DEPENSES_PREVISION!K351)=0,"",ANXE_1_DEPENSES_PREVISION!K351)</f>
        <v/>
      </c>
      <c r="Q351" s="10" t="str">
        <f>IF((ANXE_1_DEPENSES_PREVISION!L351)=0,"",ANXE_1_DEPENSES_PREVISION!L351)</f>
        <v/>
      </c>
      <c r="R351" s="10" t="str">
        <f>IF((ANXE_1_DEPENSES_PREVISION!M351)=0,"",ANXE_1_DEPENSES_PREVISION!M351)</f>
        <v/>
      </c>
      <c r="S351" s="128" t="str">
        <f>IF((ANXE_1_DEPENSES_PREVISION!N351)=0,"",ANXE_1_DEPENSES_PREVISION!N351)</f>
        <v/>
      </c>
      <c r="T351" s="128" t="str">
        <f>IF((ANXE_1_DEPENSES_PREVISION!O351)=0,"",ANXE_1_DEPENSES_PREVISION!O351)</f>
        <v/>
      </c>
      <c r="U351" s="128" t="str">
        <f>IF((ANXE_1_DEPENSES_PREVISION!P351)=0,"",ANXE_1_DEPENSES_PREVISION!P351)</f>
        <v/>
      </c>
      <c r="V351" s="128" t="str">
        <f>IF((ANXE_1_DEPENSES_PREVISION!Q351)=0,"",ANXE_1_DEPENSES_PREVISION!Q351)</f>
        <v/>
      </c>
      <c r="W351" s="10" t="str">
        <f>IF((ANXE_1_DEPENSES_PREVISION!R351)=0,"",ANXE_1_DEPENSES_PREVISION!R351)</f>
        <v/>
      </c>
      <c r="X351" s="36"/>
      <c r="Y351" s="35" t="str">
        <f t="shared" si="20"/>
        <v/>
      </c>
      <c r="Z351" s="12" t="str">
        <f t="shared" si="21"/>
        <v/>
      </c>
      <c r="AA351" s="37" t="str">
        <f t="shared" si="22"/>
        <v/>
      </c>
      <c r="AB351" s="35" t="str">
        <f t="shared" si="23"/>
        <v/>
      </c>
      <c r="AC351" s="35"/>
      <c r="AD351" s="11"/>
    </row>
    <row r="352" spans="2:30" x14ac:dyDescent="0.25">
      <c r="B352" s="33" t="str">
        <f>IF((ANXE_1_DEPENSES_PREVISION!D352)=0,"",ANXE_1_DEPENSES_PREVISION!D352)</f>
        <v/>
      </c>
      <c r="C352" s="33" t="str">
        <f>IF((ANXE_1_DEPENSES_PREVISION!E352)=0,"",ANXE_1_DEPENSES_PREVISION!E352)</f>
        <v/>
      </c>
      <c r="D352" s="33" t="str">
        <f>IF((ANXE_1_DEPENSES_PREVISION!F352)=0,"",ANXE_1_DEPENSES_PREVISION!F352)</f>
        <v/>
      </c>
      <c r="E352" s="33" t="str">
        <f>IF((ANXE_1_DEPENSES_PREVISION!K352)=0,"",ANXE_1_DEPENSES_PREVISION!K352)</f>
        <v/>
      </c>
      <c r="F352" s="33" t="str">
        <f>IF((ANXE_1_DEPENSES_PREVISION!L352)=0,"",ANXE_1_DEPENSES_PREVISION!L352)</f>
        <v/>
      </c>
      <c r="G352" s="33" t="str">
        <f>IF((ANXE_1_DEPENSES_PREVISION!M352)=0,"",ANXE_1_DEPENSES_PREVISION!M352)</f>
        <v/>
      </c>
      <c r="H352" s="32" t="str">
        <f>IF((ANXE_1_DEPENSES_PREVISION!N352)=0,"",ANXE_1_DEPENSES_PREVISION!N352)</f>
        <v/>
      </c>
      <c r="I352" s="32" t="str">
        <f>IF((ANXE_1_DEPENSES_PREVISION!O352)=0,"",ANXE_1_DEPENSES_PREVISION!O352)</f>
        <v/>
      </c>
      <c r="J352" s="32" t="str">
        <f>IF((ANXE_1_DEPENSES_PREVISION!P352)=0,"",ANXE_1_DEPENSES_PREVISION!P352)</f>
        <v/>
      </c>
      <c r="K352" s="32" t="str">
        <f>IF((ANXE_1_DEPENSES_PREVISION!Q352)=0,"",ANXE_1_DEPENSES_PREVISION!Q352)</f>
        <v/>
      </c>
      <c r="L352" s="33" t="str">
        <f>IF((ANXE_1_DEPENSES_PREVISION!R352)=0,"",ANXE_1_DEPENSES_PREVISION!R352)</f>
        <v/>
      </c>
      <c r="M352" s="10" t="str">
        <f>IF((ANXE_1_DEPENSES_PREVISION!D352)=0,"",ANXE_1_DEPENSES_PREVISION!D352)</f>
        <v/>
      </c>
      <c r="N352" s="10" t="str">
        <f>IF((ANXE_1_DEPENSES_PREVISION!E352)=0,"",ANXE_1_DEPENSES_PREVISION!E352)</f>
        <v/>
      </c>
      <c r="O352" s="10" t="str">
        <f>IF((ANXE_1_DEPENSES_PREVISION!F352)=0,"",ANXE_1_DEPENSES_PREVISION!F352)</f>
        <v/>
      </c>
      <c r="P352" s="10" t="str">
        <f>IF((ANXE_1_DEPENSES_PREVISION!K352)=0,"",ANXE_1_DEPENSES_PREVISION!K352)</f>
        <v/>
      </c>
      <c r="Q352" s="10" t="str">
        <f>IF((ANXE_1_DEPENSES_PREVISION!L352)=0,"",ANXE_1_DEPENSES_PREVISION!L352)</f>
        <v/>
      </c>
      <c r="R352" s="10" t="str">
        <f>IF((ANXE_1_DEPENSES_PREVISION!M352)=0,"",ANXE_1_DEPENSES_PREVISION!M352)</f>
        <v/>
      </c>
      <c r="S352" s="128" t="str">
        <f>IF((ANXE_1_DEPENSES_PREVISION!N352)=0,"",ANXE_1_DEPENSES_PREVISION!N352)</f>
        <v/>
      </c>
      <c r="T352" s="128" t="str">
        <f>IF((ANXE_1_DEPENSES_PREVISION!O352)=0,"",ANXE_1_DEPENSES_PREVISION!O352)</f>
        <v/>
      </c>
      <c r="U352" s="128" t="str">
        <f>IF((ANXE_1_DEPENSES_PREVISION!P352)=0,"",ANXE_1_DEPENSES_PREVISION!P352)</f>
        <v/>
      </c>
      <c r="V352" s="128" t="str">
        <f>IF((ANXE_1_DEPENSES_PREVISION!Q352)=0,"",ANXE_1_DEPENSES_PREVISION!Q352)</f>
        <v/>
      </c>
      <c r="W352" s="10" t="str">
        <f>IF((ANXE_1_DEPENSES_PREVISION!R352)=0,"",ANXE_1_DEPENSES_PREVISION!R352)</f>
        <v/>
      </c>
      <c r="X352" s="36"/>
      <c r="Y352" s="35" t="str">
        <f t="shared" si="20"/>
        <v/>
      </c>
      <c r="Z352" s="12" t="str">
        <f t="shared" si="21"/>
        <v/>
      </c>
      <c r="AA352" s="37" t="str">
        <f t="shared" si="22"/>
        <v/>
      </c>
      <c r="AB352" s="35" t="str">
        <f t="shared" si="23"/>
        <v/>
      </c>
      <c r="AC352" s="35"/>
      <c r="AD352" s="11"/>
    </row>
    <row r="353" spans="2:30" x14ac:dyDescent="0.25">
      <c r="B353" s="33" t="str">
        <f>IF((ANXE_1_DEPENSES_PREVISION!D353)=0,"",ANXE_1_DEPENSES_PREVISION!D353)</f>
        <v/>
      </c>
      <c r="C353" s="33" t="str">
        <f>IF((ANXE_1_DEPENSES_PREVISION!E353)=0,"",ANXE_1_DEPENSES_PREVISION!E353)</f>
        <v/>
      </c>
      <c r="D353" s="33" t="str">
        <f>IF((ANXE_1_DEPENSES_PREVISION!F353)=0,"",ANXE_1_DEPENSES_PREVISION!F353)</f>
        <v/>
      </c>
      <c r="E353" s="33" t="str">
        <f>IF((ANXE_1_DEPENSES_PREVISION!K353)=0,"",ANXE_1_DEPENSES_PREVISION!K353)</f>
        <v/>
      </c>
      <c r="F353" s="33" t="str">
        <f>IF((ANXE_1_DEPENSES_PREVISION!L353)=0,"",ANXE_1_DEPENSES_PREVISION!L353)</f>
        <v/>
      </c>
      <c r="G353" s="33" t="str">
        <f>IF((ANXE_1_DEPENSES_PREVISION!M353)=0,"",ANXE_1_DEPENSES_PREVISION!M353)</f>
        <v/>
      </c>
      <c r="H353" s="32" t="str">
        <f>IF((ANXE_1_DEPENSES_PREVISION!N353)=0,"",ANXE_1_DEPENSES_PREVISION!N353)</f>
        <v/>
      </c>
      <c r="I353" s="32" t="str">
        <f>IF((ANXE_1_DEPENSES_PREVISION!O353)=0,"",ANXE_1_DEPENSES_PREVISION!O353)</f>
        <v/>
      </c>
      <c r="J353" s="32" t="str">
        <f>IF((ANXE_1_DEPENSES_PREVISION!P353)=0,"",ANXE_1_DEPENSES_PREVISION!P353)</f>
        <v/>
      </c>
      <c r="K353" s="32" t="str">
        <f>IF((ANXE_1_DEPENSES_PREVISION!Q353)=0,"",ANXE_1_DEPENSES_PREVISION!Q353)</f>
        <v/>
      </c>
      <c r="L353" s="33" t="str">
        <f>IF((ANXE_1_DEPENSES_PREVISION!R353)=0,"",ANXE_1_DEPENSES_PREVISION!R353)</f>
        <v/>
      </c>
      <c r="M353" s="10" t="str">
        <f>IF((ANXE_1_DEPENSES_PREVISION!D353)=0,"",ANXE_1_DEPENSES_PREVISION!D353)</f>
        <v/>
      </c>
      <c r="N353" s="10" t="str">
        <f>IF((ANXE_1_DEPENSES_PREVISION!E353)=0,"",ANXE_1_DEPENSES_PREVISION!E353)</f>
        <v/>
      </c>
      <c r="O353" s="10" t="str">
        <f>IF((ANXE_1_DEPENSES_PREVISION!F353)=0,"",ANXE_1_DEPENSES_PREVISION!F353)</f>
        <v/>
      </c>
      <c r="P353" s="10" t="str">
        <f>IF((ANXE_1_DEPENSES_PREVISION!K353)=0,"",ANXE_1_DEPENSES_PREVISION!K353)</f>
        <v/>
      </c>
      <c r="Q353" s="10" t="str">
        <f>IF((ANXE_1_DEPENSES_PREVISION!L353)=0,"",ANXE_1_DEPENSES_PREVISION!L353)</f>
        <v/>
      </c>
      <c r="R353" s="10" t="str">
        <f>IF((ANXE_1_DEPENSES_PREVISION!M353)=0,"",ANXE_1_DEPENSES_PREVISION!M353)</f>
        <v/>
      </c>
      <c r="S353" s="128" t="str">
        <f>IF((ANXE_1_DEPENSES_PREVISION!N353)=0,"",ANXE_1_DEPENSES_PREVISION!N353)</f>
        <v/>
      </c>
      <c r="T353" s="128" t="str">
        <f>IF((ANXE_1_DEPENSES_PREVISION!O353)=0,"",ANXE_1_DEPENSES_PREVISION!O353)</f>
        <v/>
      </c>
      <c r="U353" s="128" t="str">
        <f>IF((ANXE_1_DEPENSES_PREVISION!P353)=0,"",ANXE_1_DEPENSES_PREVISION!P353)</f>
        <v/>
      </c>
      <c r="V353" s="128" t="str">
        <f>IF((ANXE_1_DEPENSES_PREVISION!Q353)=0,"",ANXE_1_DEPENSES_PREVISION!Q353)</f>
        <v/>
      </c>
      <c r="W353" s="10" t="str">
        <f>IF((ANXE_1_DEPENSES_PREVISION!R353)=0,"",ANXE_1_DEPENSES_PREVISION!R353)</f>
        <v/>
      </c>
      <c r="X353" s="36"/>
      <c r="Y353" s="35" t="str">
        <f t="shared" si="20"/>
        <v/>
      </c>
      <c r="Z353" s="12" t="str">
        <f t="shared" si="21"/>
        <v/>
      </c>
      <c r="AA353" s="37" t="str">
        <f t="shared" si="22"/>
        <v/>
      </c>
      <c r="AB353" s="35" t="str">
        <f t="shared" si="23"/>
        <v/>
      </c>
      <c r="AC353" s="35"/>
      <c r="AD353" s="11"/>
    </row>
    <row r="354" spans="2:30" x14ac:dyDescent="0.25">
      <c r="B354" s="33" t="str">
        <f>IF((ANXE_1_DEPENSES_PREVISION!D354)=0,"",ANXE_1_DEPENSES_PREVISION!D354)</f>
        <v/>
      </c>
      <c r="C354" s="33" t="str">
        <f>IF((ANXE_1_DEPENSES_PREVISION!E354)=0,"",ANXE_1_DEPENSES_PREVISION!E354)</f>
        <v/>
      </c>
      <c r="D354" s="33" t="str">
        <f>IF((ANXE_1_DEPENSES_PREVISION!F354)=0,"",ANXE_1_DEPENSES_PREVISION!F354)</f>
        <v/>
      </c>
      <c r="E354" s="33" t="str">
        <f>IF((ANXE_1_DEPENSES_PREVISION!K354)=0,"",ANXE_1_DEPENSES_PREVISION!K354)</f>
        <v/>
      </c>
      <c r="F354" s="33" t="str">
        <f>IF((ANXE_1_DEPENSES_PREVISION!L354)=0,"",ANXE_1_DEPENSES_PREVISION!L354)</f>
        <v/>
      </c>
      <c r="G354" s="33" t="str">
        <f>IF((ANXE_1_DEPENSES_PREVISION!M354)=0,"",ANXE_1_DEPENSES_PREVISION!M354)</f>
        <v/>
      </c>
      <c r="H354" s="32" t="str">
        <f>IF((ANXE_1_DEPENSES_PREVISION!N354)=0,"",ANXE_1_DEPENSES_PREVISION!N354)</f>
        <v/>
      </c>
      <c r="I354" s="32" t="str">
        <f>IF((ANXE_1_DEPENSES_PREVISION!O354)=0,"",ANXE_1_DEPENSES_PREVISION!O354)</f>
        <v/>
      </c>
      <c r="J354" s="32" t="str">
        <f>IF((ANXE_1_DEPENSES_PREVISION!P354)=0,"",ANXE_1_DEPENSES_PREVISION!P354)</f>
        <v/>
      </c>
      <c r="K354" s="32" t="str">
        <f>IF((ANXE_1_DEPENSES_PREVISION!Q354)=0,"",ANXE_1_DEPENSES_PREVISION!Q354)</f>
        <v/>
      </c>
      <c r="L354" s="33" t="str">
        <f>IF((ANXE_1_DEPENSES_PREVISION!R354)=0,"",ANXE_1_DEPENSES_PREVISION!R354)</f>
        <v/>
      </c>
      <c r="M354" s="10" t="str">
        <f>IF((ANXE_1_DEPENSES_PREVISION!D354)=0,"",ANXE_1_DEPENSES_PREVISION!D354)</f>
        <v/>
      </c>
      <c r="N354" s="10" t="str">
        <f>IF((ANXE_1_DEPENSES_PREVISION!E354)=0,"",ANXE_1_DEPENSES_PREVISION!E354)</f>
        <v/>
      </c>
      <c r="O354" s="10" t="str">
        <f>IF((ANXE_1_DEPENSES_PREVISION!F354)=0,"",ANXE_1_DEPENSES_PREVISION!F354)</f>
        <v/>
      </c>
      <c r="P354" s="10" t="str">
        <f>IF((ANXE_1_DEPENSES_PREVISION!K354)=0,"",ANXE_1_DEPENSES_PREVISION!K354)</f>
        <v/>
      </c>
      <c r="Q354" s="10" t="str">
        <f>IF((ANXE_1_DEPENSES_PREVISION!L354)=0,"",ANXE_1_DEPENSES_PREVISION!L354)</f>
        <v/>
      </c>
      <c r="R354" s="10" t="str">
        <f>IF((ANXE_1_DEPENSES_PREVISION!M354)=0,"",ANXE_1_DEPENSES_PREVISION!M354)</f>
        <v/>
      </c>
      <c r="S354" s="128" t="str">
        <f>IF((ANXE_1_DEPENSES_PREVISION!N354)=0,"",ANXE_1_DEPENSES_PREVISION!N354)</f>
        <v/>
      </c>
      <c r="T354" s="128" t="str">
        <f>IF((ANXE_1_DEPENSES_PREVISION!O354)=0,"",ANXE_1_DEPENSES_PREVISION!O354)</f>
        <v/>
      </c>
      <c r="U354" s="128" t="str">
        <f>IF((ANXE_1_DEPENSES_PREVISION!P354)=0,"",ANXE_1_DEPENSES_PREVISION!P354)</f>
        <v/>
      </c>
      <c r="V354" s="128" t="str">
        <f>IF((ANXE_1_DEPENSES_PREVISION!Q354)=0,"",ANXE_1_DEPENSES_PREVISION!Q354)</f>
        <v/>
      </c>
      <c r="W354" s="10" t="str">
        <f>IF((ANXE_1_DEPENSES_PREVISION!R354)=0,"",ANXE_1_DEPENSES_PREVISION!R354)</f>
        <v/>
      </c>
      <c r="X354" s="36"/>
      <c r="Y354" s="35" t="str">
        <f t="shared" si="20"/>
        <v/>
      </c>
      <c r="Z354" s="12" t="str">
        <f t="shared" si="21"/>
        <v/>
      </c>
      <c r="AA354" s="37" t="str">
        <f t="shared" si="22"/>
        <v/>
      </c>
      <c r="AB354" s="35" t="str">
        <f t="shared" si="23"/>
        <v/>
      </c>
      <c r="AC354" s="35"/>
      <c r="AD354" s="11"/>
    </row>
    <row r="355" spans="2:30" x14ac:dyDescent="0.25">
      <c r="B355" s="33" t="str">
        <f>IF((ANXE_1_DEPENSES_PREVISION!D355)=0,"",ANXE_1_DEPENSES_PREVISION!D355)</f>
        <v/>
      </c>
      <c r="C355" s="33" t="str">
        <f>IF((ANXE_1_DEPENSES_PREVISION!E355)=0,"",ANXE_1_DEPENSES_PREVISION!E355)</f>
        <v/>
      </c>
      <c r="D355" s="33" t="str">
        <f>IF((ANXE_1_DEPENSES_PREVISION!F355)=0,"",ANXE_1_DEPENSES_PREVISION!F355)</f>
        <v/>
      </c>
      <c r="E355" s="33" t="str">
        <f>IF((ANXE_1_DEPENSES_PREVISION!K355)=0,"",ANXE_1_DEPENSES_PREVISION!K355)</f>
        <v/>
      </c>
      <c r="F355" s="33" t="str">
        <f>IF((ANXE_1_DEPENSES_PREVISION!L355)=0,"",ANXE_1_DEPENSES_PREVISION!L355)</f>
        <v/>
      </c>
      <c r="G355" s="33" t="str">
        <f>IF((ANXE_1_DEPENSES_PREVISION!M355)=0,"",ANXE_1_DEPENSES_PREVISION!M355)</f>
        <v/>
      </c>
      <c r="H355" s="32" t="str">
        <f>IF((ANXE_1_DEPENSES_PREVISION!N355)=0,"",ANXE_1_DEPENSES_PREVISION!N355)</f>
        <v/>
      </c>
      <c r="I355" s="32" t="str">
        <f>IF((ANXE_1_DEPENSES_PREVISION!O355)=0,"",ANXE_1_DEPENSES_PREVISION!O355)</f>
        <v/>
      </c>
      <c r="J355" s="32" t="str">
        <f>IF((ANXE_1_DEPENSES_PREVISION!P355)=0,"",ANXE_1_DEPENSES_PREVISION!P355)</f>
        <v/>
      </c>
      <c r="K355" s="32" t="str">
        <f>IF((ANXE_1_DEPENSES_PREVISION!Q355)=0,"",ANXE_1_DEPENSES_PREVISION!Q355)</f>
        <v/>
      </c>
      <c r="L355" s="33" t="str">
        <f>IF((ANXE_1_DEPENSES_PREVISION!R355)=0,"",ANXE_1_DEPENSES_PREVISION!R355)</f>
        <v/>
      </c>
      <c r="M355" s="10" t="str">
        <f>IF((ANXE_1_DEPENSES_PREVISION!D355)=0,"",ANXE_1_DEPENSES_PREVISION!D355)</f>
        <v/>
      </c>
      <c r="N355" s="10" t="str">
        <f>IF((ANXE_1_DEPENSES_PREVISION!E355)=0,"",ANXE_1_DEPENSES_PREVISION!E355)</f>
        <v/>
      </c>
      <c r="O355" s="10" t="str">
        <f>IF((ANXE_1_DEPENSES_PREVISION!F355)=0,"",ANXE_1_DEPENSES_PREVISION!F355)</f>
        <v/>
      </c>
      <c r="P355" s="10" t="str">
        <f>IF((ANXE_1_DEPENSES_PREVISION!K355)=0,"",ANXE_1_DEPENSES_PREVISION!K355)</f>
        <v/>
      </c>
      <c r="Q355" s="10" t="str">
        <f>IF((ANXE_1_DEPENSES_PREVISION!L355)=0,"",ANXE_1_DEPENSES_PREVISION!L355)</f>
        <v/>
      </c>
      <c r="R355" s="10" t="str">
        <f>IF((ANXE_1_DEPENSES_PREVISION!M355)=0,"",ANXE_1_DEPENSES_PREVISION!M355)</f>
        <v/>
      </c>
      <c r="S355" s="128" t="str">
        <f>IF((ANXE_1_DEPENSES_PREVISION!N355)=0,"",ANXE_1_DEPENSES_PREVISION!N355)</f>
        <v/>
      </c>
      <c r="T355" s="128" t="str">
        <f>IF((ANXE_1_DEPENSES_PREVISION!O355)=0,"",ANXE_1_DEPENSES_PREVISION!O355)</f>
        <v/>
      </c>
      <c r="U355" s="128" t="str">
        <f>IF((ANXE_1_DEPENSES_PREVISION!P355)=0,"",ANXE_1_DEPENSES_PREVISION!P355)</f>
        <v/>
      </c>
      <c r="V355" s="128" t="str">
        <f>IF((ANXE_1_DEPENSES_PREVISION!Q355)=0,"",ANXE_1_DEPENSES_PREVISION!Q355)</f>
        <v/>
      </c>
      <c r="W355" s="10" t="str">
        <f>IF((ANXE_1_DEPENSES_PREVISION!R355)=0,"",ANXE_1_DEPENSES_PREVISION!R355)</f>
        <v/>
      </c>
      <c r="X355" s="36"/>
      <c r="Y355" s="35" t="str">
        <f t="shared" si="20"/>
        <v/>
      </c>
      <c r="Z355" s="12" t="str">
        <f t="shared" si="21"/>
        <v/>
      </c>
      <c r="AA355" s="37" t="str">
        <f t="shared" si="22"/>
        <v/>
      </c>
      <c r="AB355" s="35" t="str">
        <f t="shared" si="23"/>
        <v/>
      </c>
      <c r="AC355" s="35"/>
      <c r="AD355" s="11"/>
    </row>
    <row r="356" spans="2:30" x14ac:dyDescent="0.25">
      <c r="B356" s="33" t="str">
        <f>IF((ANXE_1_DEPENSES_PREVISION!D356)=0,"",ANXE_1_DEPENSES_PREVISION!D356)</f>
        <v/>
      </c>
      <c r="C356" s="33" t="str">
        <f>IF((ANXE_1_DEPENSES_PREVISION!E356)=0,"",ANXE_1_DEPENSES_PREVISION!E356)</f>
        <v/>
      </c>
      <c r="D356" s="33" t="str">
        <f>IF((ANXE_1_DEPENSES_PREVISION!F356)=0,"",ANXE_1_DEPENSES_PREVISION!F356)</f>
        <v/>
      </c>
      <c r="E356" s="33" t="str">
        <f>IF((ANXE_1_DEPENSES_PREVISION!K356)=0,"",ANXE_1_DEPENSES_PREVISION!K356)</f>
        <v/>
      </c>
      <c r="F356" s="33" t="str">
        <f>IF((ANXE_1_DEPENSES_PREVISION!L356)=0,"",ANXE_1_DEPENSES_PREVISION!L356)</f>
        <v/>
      </c>
      <c r="G356" s="33" t="str">
        <f>IF((ANXE_1_DEPENSES_PREVISION!M356)=0,"",ANXE_1_DEPENSES_PREVISION!M356)</f>
        <v/>
      </c>
      <c r="H356" s="32" t="str">
        <f>IF((ANXE_1_DEPENSES_PREVISION!N356)=0,"",ANXE_1_DEPENSES_PREVISION!N356)</f>
        <v/>
      </c>
      <c r="I356" s="32" t="str">
        <f>IF((ANXE_1_DEPENSES_PREVISION!O356)=0,"",ANXE_1_DEPENSES_PREVISION!O356)</f>
        <v/>
      </c>
      <c r="J356" s="32" t="str">
        <f>IF((ANXE_1_DEPENSES_PREVISION!P356)=0,"",ANXE_1_DEPENSES_PREVISION!P356)</f>
        <v/>
      </c>
      <c r="K356" s="32" t="str">
        <f>IF((ANXE_1_DEPENSES_PREVISION!Q356)=0,"",ANXE_1_DEPENSES_PREVISION!Q356)</f>
        <v/>
      </c>
      <c r="L356" s="33" t="str">
        <f>IF((ANXE_1_DEPENSES_PREVISION!R356)=0,"",ANXE_1_DEPENSES_PREVISION!R356)</f>
        <v/>
      </c>
      <c r="M356" s="10" t="str">
        <f>IF((ANXE_1_DEPENSES_PREVISION!D356)=0,"",ANXE_1_DEPENSES_PREVISION!D356)</f>
        <v/>
      </c>
      <c r="N356" s="10" t="str">
        <f>IF((ANXE_1_DEPENSES_PREVISION!E356)=0,"",ANXE_1_DEPENSES_PREVISION!E356)</f>
        <v/>
      </c>
      <c r="O356" s="10" t="str">
        <f>IF((ANXE_1_DEPENSES_PREVISION!F356)=0,"",ANXE_1_DEPENSES_PREVISION!F356)</f>
        <v/>
      </c>
      <c r="P356" s="10" t="str">
        <f>IF((ANXE_1_DEPENSES_PREVISION!K356)=0,"",ANXE_1_DEPENSES_PREVISION!K356)</f>
        <v/>
      </c>
      <c r="Q356" s="10" t="str">
        <f>IF((ANXE_1_DEPENSES_PREVISION!L356)=0,"",ANXE_1_DEPENSES_PREVISION!L356)</f>
        <v/>
      </c>
      <c r="R356" s="10" t="str">
        <f>IF((ANXE_1_DEPENSES_PREVISION!M356)=0,"",ANXE_1_DEPENSES_PREVISION!M356)</f>
        <v/>
      </c>
      <c r="S356" s="128" t="str">
        <f>IF((ANXE_1_DEPENSES_PREVISION!N356)=0,"",ANXE_1_DEPENSES_PREVISION!N356)</f>
        <v/>
      </c>
      <c r="T356" s="128" t="str">
        <f>IF((ANXE_1_DEPENSES_PREVISION!O356)=0,"",ANXE_1_DEPENSES_PREVISION!O356)</f>
        <v/>
      </c>
      <c r="U356" s="128" t="str">
        <f>IF((ANXE_1_DEPENSES_PREVISION!P356)=0,"",ANXE_1_DEPENSES_PREVISION!P356)</f>
        <v/>
      </c>
      <c r="V356" s="128" t="str">
        <f>IF((ANXE_1_DEPENSES_PREVISION!Q356)=0,"",ANXE_1_DEPENSES_PREVISION!Q356)</f>
        <v/>
      </c>
      <c r="W356" s="10" t="str">
        <f>IF((ANXE_1_DEPENSES_PREVISION!R356)=0,"",ANXE_1_DEPENSES_PREVISION!R356)</f>
        <v/>
      </c>
      <c r="X356" s="36"/>
      <c r="Y356" s="35" t="str">
        <f t="shared" si="20"/>
        <v/>
      </c>
      <c r="Z356" s="12" t="str">
        <f t="shared" si="21"/>
        <v/>
      </c>
      <c r="AA356" s="37" t="str">
        <f t="shared" si="22"/>
        <v/>
      </c>
      <c r="AB356" s="35" t="str">
        <f t="shared" si="23"/>
        <v/>
      </c>
      <c r="AC356" s="35"/>
      <c r="AD356" s="11"/>
    </row>
    <row r="357" spans="2:30" x14ac:dyDescent="0.25">
      <c r="B357" s="33" t="str">
        <f>IF((ANXE_1_DEPENSES_PREVISION!D357)=0,"",ANXE_1_DEPENSES_PREVISION!D357)</f>
        <v/>
      </c>
      <c r="C357" s="33" t="str">
        <f>IF((ANXE_1_DEPENSES_PREVISION!E357)=0,"",ANXE_1_DEPENSES_PREVISION!E357)</f>
        <v/>
      </c>
      <c r="D357" s="33" t="str">
        <f>IF((ANXE_1_DEPENSES_PREVISION!F357)=0,"",ANXE_1_DEPENSES_PREVISION!F357)</f>
        <v/>
      </c>
      <c r="E357" s="33" t="str">
        <f>IF((ANXE_1_DEPENSES_PREVISION!K357)=0,"",ANXE_1_DEPENSES_PREVISION!K357)</f>
        <v/>
      </c>
      <c r="F357" s="33" t="str">
        <f>IF((ANXE_1_DEPENSES_PREVISION!L357)=0,"",ANXE_1_DEPENSES_PREVISION!L357)</f>
        <v/>
      </c>
      <c r="G357" s="33" t="str">
        <f>IF((ANXE_1_DEPENSES_PREVISION!M357)=0,"",ANXE_1_DEPENSES_PREVISION!M357)</f>
        <v/>
      </c>
      <c r="H357" s="32" t="str">
        <f>IF((ANXE_1_DEPENSES_PREVISION!N357)=0,"",ANXE_1_DEPENSES_PREVISION!N357)</f>
        <v/>
      </c>
      <c r="I357" s="32" t="str">
        <f>IF((ANXE_1_DEPENSES_PREVISION!O357)=0,"",ANXE_1_DEPENSES_PREVISION!O357)</f>
        <v/>
      </c>
      <c r="J357" s="32" t="str">
        <f>IF((ANXE_1_DEPENSES_PREVISION!P357)=0,"",ANXE_1_DEPENSES_PREVISION!P357)</f>
        <v/>
      </c>
      <c r="K357" s="32" t="str">
        <f>IF((ANXE_1_DEPENSES_PREVISION!Q357)=0,"",ANXE_1_DEPENSES_PREVISION!Q357)</f>
        <v/>
      </c>
      <c r="L357" s="33" t="str">
        <f>IF((ANXE_1_DEPENSES_PREVISION!R357)=0,"",ANXE_1_DEPENSES_PREVISION!R357)</f>
        <v/>
      </c>
      <c r="M357" s="10" t="str">
        <f>IF((ANXE_1_DEPENSES_PREVISION!D357)=0,"",ANXE_1_DEPENSES_PREVISION!D357)</f>
        <v/>
      </c>
      <c r="N357" s="10" t="str">
        <f>IF((ANXE_1_DEPENSES_PREVISION!E357)=0,"",ANXE_1_DEPENSES_PREVISION!E357)</f>
        <v/>
      </c>
      <c r="O357" s="10" t="str">
        <f>IF((ANXE_1_DEPENSES_PREVISION!F357)=0,"",ANXE_1_DEPENSES_PREVISION!F357)</f>
        <v/>
      </c>
      <c r="P357" s="10" t="str">
        <f>IF((ANXE_1_DEPENSES_PREVISION!K357)=0,"",ANXE_1_DEPENSES_PREVISION!K357)</f>
        <v/>
      </c>
      <c r="Q357" s="10" t="str">
        <f>IF((ANXE_1_DEPENSES_PREVISION!L357)=0,"",ANXE_1_DEPENSES_PREVISION!L357)</f>
        <v/>
      </c>
      <c r="R357" s="10" t="str">
        <f>IF((ANXE_1_DEPENSES_PREVISION!M357)=0,"",ANXE_1_DEPENSES_PREVISION!M357)</f>
        <v/>
      </c>
      <c r="S357" s="128" t="str">
        <f>IF((ANXE_1_DEPENSES_PREVISION!N357)=0,"",ANXE_1_DEPENSES_PREVISION!N357)</f>
        <v/>
      </c>
      <c r="T357" s="128" t="str">
        <f>IF((ANXE_1_DEPENSES_PREVISION!O357)=0,"",ANXE_1_DEPENSES_PREVISION!O357)</f>
        <v/>
      </c>
      <c r="U357" s="128" t="str">
        <f>IF((ANXE_1_DEPENSES_PREVISION!P357)=0,"",ANXE_1_DEPENSES_PREVISION!P357)</f>
        <v/>
      </c>
      <c r="V357" s="128" t="str">
        <f>IF((ANXE_1_DEPENSES_PREVISION!Q357)=0,"",ANXE_1_DEPENSES_PREVISION!Q357)</f>
        <v/>
      </c>
      <c r="W357" s="10" t="str">
        <f>IF((ANXE_1_DEPENSES_PREVISION!R357)=0,"",ANXE_1_DEPENSES_PREVISION!R357)</f>
        <v/>
      </c>
      <c r="X357" s="36"/>
      <c r="Y357" s="35" t="str">
        <f t="shared" si="20"/>
        <v/>
      </c>
      <c r="Z357" s="12" t="str">
        <f t="shared" si="21"/>
        <v/>
      </c>
      <c r="AA357" s="37" t="str">
        <f t="shared" si="22"/>
        <v/>
      </c>
      <c r="AB357" s="35" t="str">
        <f t="shared" si="23"/>
        <v/>
      </c>
      <c r="AC357" s="35"/>
      <c r="AD357" s="11"/>
    </row>
    <row r="358" spans="2:30" x14ac:dyDescent="0.25">
      <c r="B358" s="33" t="str">
        <f>IF((ANXE_1_DEPENSES_PREVISION!D358)=0,"",ANXE_1_DEPENSES_PREVISION!D358)</f>
        <v/>
      </c>
      <c r="C358" s="33" t="str">
        <f>IF((ANXE_1_DEPENSES_PREVISION!E358)=0,"",ANXE_1_DEPENSES_PREVISION!E358)</f>
        <v/>
      </c>
      <c r="D358" s="33" t="str">
        <f>IF((ANXE_1_DEPENSES_PREVISION!F358)=0,"",ANXE_1_DEPENSES_PREVISION!F358)</f>
        <v/>
      </c>
      <c r="E358" s="33" t="str">
        <f>IF((ANXE_1_DEPENSES_PREVISION!K358)=0,"",ANXE_1_DEPENSES_PREVISION!K358)</f>
        <v/>
      </c>
      <c r="F358" s="33" t="str">
        <f>IF((ANXE_1_DEPENSES_PREVISION!L358)=0,"",ANXE_1_DEPENSES_PREVISION!L358)</f>
        <v/>
      </c>
      <c r="G358" s="33" t="str">
        <f>IF((ANXE_1_DEPENSES_PREVISION!M358)=0,"",ANXE_1_DEPENSES_PREVISION!M358)</f>
        <v/>
      </c>
      <c r="H358" s="32" t="str">
        <f>IF((ANXE_1_DEPENSES_PREVISION!N358)=0,"",ANXE_1_DEPENSES_PREVISION!N358)</f>
        <v/>
      </c>
      <c r="I358" s="32" t="str">
        <f>IF((ANXE_1_DEPENSES_PREVISION!O358)=0,"",ANXE_1_DEPENSES_PREVISION!O358)</f>
        <v/>
      </c>
      <c r="J358" s="32" t="str">
        <f>IF((ANXE_1_DEPENSES_PREVISION!P358)=0,"",ANXE_1_DEPENSES_PREVISION!P358)</f>
        <v/>
      </c>
      <c r="K358" s="32" t="str">
        <f>IF((ANXE_1_DEPENSES_PREVISION!Q358)=0,"",ANXE_1_DEPENSES_PREVISION!Q358)</f>
        <v/>
      </c>
      <c r="L358" s="33" t="str">
        <f>IF((ANXE_1_DEPENSES_PREVISION!R358)=0,"",ANXE_1_DEPENSES_PREVISION!R358)</f>
        <v/>
      </c>
      <c r="M358" s="10" t="str">
        <f>IF((ANXE_1_DEPENSES_PREVISION!D358)=0,"",ANXE_1_DEPENSES_PREVISION!D358)</f>
        <v/>
      </c>
      <c r="N358" s="10" t="str">
        <f>IF((ANXE_1_DEPENSES_PREVISION!E358)=0,"",ANXE_1_DEPENSES_PREVISION!E358)</f>
        <v/>
      </c>
      <c r="O358" s="10" t="str">
        <f>IF((ANXE_1_DEPENSES_PREVISION!F358)=0,"",ANXE_1_DEPENSES_PREVISION!F358)</f>
        <v/>
      </c>
      <c r="P358" s="10" t="str">
        <f>IF((ANXE_1_DEPENSES_PREVISION!K358)=0,"",ANXE_1_DEPENSES_PREVISION!K358)</f>
        <v/>
      </c>
      <c r="Q358" s="10" t="str">
        <f>IF((ANXE_1_DEPENSES_PREVISION!L358)=0,"",ANXE_1_DEPENSES_PREVISION!L358)</f>
        <v/>
      </c>
      <c r="R358" s="10" t="str">
        <f>IF((ANXE_1_DEPENSES_PREVISION!M358)=0,"",ANXE_1_DEPENSES_PREVISION!M358)</f>
        <v/>
      </c>
      <c r="S358" s="128" t="str">
        <f>IF((ANXE_1_DEPENSES_PREVISION!N358)=0,"",ANXE_1_DEPENSES_PREVISION!N358)</f>
        <v/>
      </c>
      <c r="T358" s="128" t="str">
        <f>IF((ANXE_1_DEPENSES_PREVISION!O358)=0,"",ANXE_1_DEPENSES_PREVISION!O358)</f>
        <v/>
      </c>
      <c r="U358" s="128" t="str">
        <f>IF((ANXE_1_DEPENSES_PREVISION!P358)=0,"",ANXE_1_DEPENSES_PREVISION!P358)</f>
        <v/>
      </c>
      <c r="V358" s="128" t="str">
        <f>IF((ANXE_1_DEPENSES_PREVISION!Q358)=0,"",ANXE_1_DEPENSES_PREVISION!Q358)</f>
        <v/>
      </c>
      <c r="W358" s="10" t="str">
        <f>IF((ANXE_1_DEPENSES_PREVISION!R358)=0,"",ANXE_1_DEPENSES_PREVISION!R358)</f>
        <v/>
      </c>
      <c r="X358" s="36"/>
      <c r="Y358" s="35" t="str">
        <f t="shared" si="20"/>
        <v/>
      </c>
      <c r="Z358" s="12" t="str">
        <f t="shared" si="21"/>
        <v/>
      </c>
      <c r="AA358" s="37" t="str">
        <f t="shared" si="22"/>
        <v/>
      </c>
      <c r="AB358" s="35" t="str">
        <f t="shared" si="23"/>
        <v/>
      </c>
      <c r="AC358" s="35"/>
      <c r="AD358" s="11"/>
    </row>
    <row r="359" spans="2:30" x14ac:dyDescent="0.25">
      <c r="B359" s="33" t="str">
        <f>IF((ANXE_1_DEPENSES_PREVISION!D359)=0,"",ANXE_1_DEPENSES_PREVISION!D359)</f>
        <v/>
      </c>
      <c r="C359" s="33" t="str">
        <f>IF((ANXE_1_DEPENSES_PREVISION!E359)=0,"",ANXE_1_DEPENSES_PREVISION!E359)</f>
        <v/>
      </c>
      <c r="D359" s="33" t="str">
        <f>IF((ANXE_1_DEPENSES_PREVISION!F359)=0,"",ANXE_1_DEPENSES_PREVISION!F359)</f>
        <v/>
      </c>
      <c r="E359" s="33" t="str">
        <f>IF((ANXE_1_DEPENSES_PREVISION!K359)=0,"",ANXE_1_DEPENSES_PREVISION!K359)</f>
        <v/>
      </c>
      <c r="F359" s="33" t="str">
        <f>IF((ANXE_1_DEPENSES_PREVISION!L359)=0,"",ANXE_1_DEPENSES_PREVISION!L359)</f>
        <v/>
      </c>
      <c r="G359" s="33" t="str">
        <f>IF((ANXE_1_DEPENSES_PREVISION!M359)=0,"",ANXE_1_DEPENSES_PREVISION!M359)</f>
        <v/>
      </c>
      <c r="H359" s="32" t="str">
        <f>IF((ANXE_1_DEPENSES_PREVISION!N359)=0,"",ANXE_1_DEPENSES_PREVISION!N359)</f>
        <v/>
      </c>
      <c r="I359" s="32" t="str">
        <f>IF((ANXE_1_DEPENSES_PREVISION!O359)=0,"",ANXE_1_DEPENSES_PREVISION!O359)</f>
        <v/>
      </c>
      <c r="J359" s="32" t="str">
        <f>IF((ANXE_1_DEPENSES_PREVISION!P359)=0,"",ANXE_1_DEPENSES_PREVISION!P359)</f>
        <v/>
      </c>
      <c r="K359" s="32" t="str">
        <f>IF((ANXE_1_DEPENSES_PREVISION!Q359)=0,"",ANXE_1_DEPENSES_PREVISION!Q359)</f>
        <v/>
      </c>
      <c r="L359" s="33" t="str">
        <f>IF((ANXE_1_DEPENSES_PREVISION!R359)=0,"",ANXE_1_DEPENSES_PREVISION!R359)</f>
        <v/>
      </c>
      <c r="M359" s="10" t="str">
        <f>IF((ANXE_1_DEPENSES_PREVISION!D359)=0,"",ANXE_1_DEPENSES_PREVISION!D359)</f>
        <v/>
      </c>
      <c r="N359" s="10" t="str">
        <f>IF((ANXE_1_DEPENSES_PREVISION!E359)=0,"",ANXE_1_DEPENSES_PREVISION!E359)</f>
        <v/>
      </c>
      <c r="O359" s="10" t="str">
        <f>IF((ANXE_1_DEPENSES_PREVISION!F359)=0,"",ANXE_1_DEPENSES_PREVISION!F359)</f>
        <v/>
      </c>
      <c r="P359" s="10" t="str">
        <f>IF((ANXE_1_DEPENSES_PREVISION!K359)=0,"",ANXE_1_DEPENSES_PREVISION!K359)</f>
        <v/>
      </c>
      <c r="Q359" s="10" t="str">
        <f>IF((ANXE_1_DEPENSES_PREVISION!L359)=0,"",ANXE_1_DEPENSES_PREVISION!L359)</f>
        <v/>
      </c>
      <c r="R359" s="10" t="str">
        <f>IF((ANXE_1_DEPENSES_PREVISION!M359)=0,"",ANXE_1_DEPENSES_PREVISION!M359)</f>
        <v/>
      </c>
      <c r="S359" s="128" t="str">
        <f>IF((ANXE_1_DEPENSES_PREVISION!N359)=0,"",ANXE_1_DEPENSES_PREVISION!N359)</f>
        <v/>
      </c>
      <c r="T359" s="128" t="str">
        <f>IF((ANXE_1_DEPENSES_PREVISION!O359)=0,"",ANXE_1_DEPENSES_PREVISION!O359)</f>
        <v/>
      </c>
      <c r="U359" s="128" t="str">
        <f>IF((ANXE_1_DEPENSES_PREVISION!P359)=0,"",ANXE_1_DEPENSES_PREVISION!P359)</f>
        <v/>
      </c>
      <c r="V359" s="128" t="str">
        <f>IF((ANXE_1_DEPENSES_PREVISION!Q359)=0,"",ANXE_1_DEPENSES_PREVISION!Q359)</f>
        <v/>
      </c>
      <c r="W359" s="10" t="str">
        <f>IF((ANXE_1_DEPENSES_PREVISION!R359)=0,"",ANXE_1_DEPENSES_PREVISION!R359)</f>
        <v/>
      </c>
      <c r="X359" s="36"/>
      <c r="Y359" s="35" t="str">
        <f t="shared" si="20"/>
        <v/>
      </c>
      <c r="Z359" s="12" t="str">
        <f t="shared" si="21"/>
        <v/>
      </c>
      <c r="AA359" s="37" t="str">
        <f t="shared" si="22"/>
        <v/>
      </c>
      <c r="AB359" s="35" t="str">
        <f t="shared" si="23"/>
        <v/>
      </c>
      <c r="AC359" s="35"/>
      <c r="AD359" s="11"/>
    </row>
    <row r="360" spans="2:30" x14ac:dyDescent="0.25">
      <c r="B360" s="33" t="str">
        <f>IF((ANXE_1_DEPENSES_PREVISION!D360)=0,"",ANXE_1_DEPENSES_PREVISION!D360)</f>
        <v/>
      </c>
      <c r="C360" s="33" t="str">
        <f>IF((ANXE_1_DEPENSES_PREVISION!E360)=0,"",ANXE_1_DEPENSES_PREVISION!E360)</f>
        <v/>
      </c>
      <c r="D360" s="33" t="str">
        <f>IF((ANXE_1_DEPENSES_PREVISION!F360)=0,"",ANXE_1_DEPENSES_PREVISION!F360)</f>
        <v/>
      </c>
      <c r="E360" s="33" t="str">
        <f>IF((ANXE_1_DEPENSES_PREVISION!K360)=0,"",ANXE_1_DEPENSES_PREVISION!K360)</f>
        <v/>
      </c>
      <c r="F360" s="33" t="str">
        <f>IF((ANXE_1_DEPENSES_PREVISION!L360)=0,"",ANXE_1_DEPENSES_PREVISION!L360)</f>
        <v/>
      </c>
      <c r="G360" s="33" t="str">
        <f>IF((ANXE_1_DEPENSES_PREVISION!M360)=0,"",ANXE_1_DEPENSES_PREVISION!M360)</f>
        <v/>
      </c>
      <c r="H360" s="32" t="str">
        <f>IF((ANXE_1_DEPENSES_PREVISION!N360)=0,"",ANXE_1_DEPENSES_PREVISION!N360)</f>
        <v/>
      </c>
      <c r="I360" s="32" t="str">
        <f>IF((ANXE_1_DEPENSES_PREVISION!O360)=0,"",ANXE_1_DEPENSES_PREVISION!O360)</f>
        <v/>
      </c>
      <c r="J360" s="32" t="str">
        <f>IF((ANXE_1_DEPENSES_PREVISION!P360)=0,"",ANXE_1_DEPENSES_PREVISION!P360)</f>
        <v/>
      </c>
      <c r="K360" s="32" t="str">
        <f>IF((ANXE_1_DEPENSES_PREVISION!Q360)=0,"",ANXE_1_DEPENSES_PREVISION!Q360)</f>
        <v/>
      </c>
      <c r="L360" s="33" t="str">
        <f>IF((ANXE_1_DEPENSES_PREVISION!R360)=0,"",ANXE_1_DEPENSES_PREVISION!R360)</f>
        <v/>
      </c>
      <c r="M360" s="10" t="str">
        <f>IF((ANXE_1_DEPENSES_PREVISION!D360)=0,"",ANXE_1_DEPENSES_PREVISION!D360)</f>
        <v/>
      </c>
      <c r="N360" s="10" t="str">
        <f>IF((ANXE_1_DEPENSES_PREVISION!E360)=0,"",ANXE_1_DEPENSES_PREVISION!E360)</f>
        <v/>
      </c>
      <c r="O360" s="10" t="str">
        <f>IF((ANXE_1_DEPENSES_PREVISION!F360)=0,"",ANXE_1_DEPENSES_PREVISION!F360)</f>
        <v/>
      </c>
      <c r="P360" s="10" t="str">
        <f>IF((ANXE_1_DEPENSES_PREVISION!K360)=0,"",ANXE_1_DEPENSES_PREVISION!K360)</f>
        <v/>
      </c>
      <c r="Q360" s="10" t="str">
        <f>IF((ANXE_1_DEPENSES_PREVISION!L360)=0,"",ANXE_1_DEPENSES_PREVISION!L360)</f>
        <v/>
      </c>
      <c r="R360" s="10" t="str">
        <f>IF((ANXE_1_DEPENSES_PREVISION!M360)=0,"",ANXE_1_DEPENSES_PREVISION!M360)</f>
        <v/>
      </c>
      <c r="S360" s="128" t="str">
        <f>IF((ANXE_1_DEPENSES_PREVISION!N360)=0,"",ANXE_1_DEPENSES_PREVISION!N360)</f>
        <v/>
      </c>
      <c r="T360" s="128" t="str">
        <f>IF((ANXE_1_DEPENSES_PREVISION!O360)=0,"",ANXE_1_DEPENSES_PREVISION!O360)</f>
        <v/>
      </c>
      <c r="U360" s="128" t="str">
        <f>IF((ANXE_1_DEPENSES_PREVISION!P360)=0,"",ANXE_1_DEPENSES_PREVISION!P360)</f>
        <v/>
      </c>
      <c r="V360" s="128" t="str">
        <f>IF((ANXE_1_DEPENSES_PREVISION!Q360)=0,"",ANXE_1_DEPENSES_PREVISION!Q360)</f>
        <v/>
      </c>
      <c r="W360" s="10" t="str">
        <f>IF((ANXE_1_DEPENSES_PREVISION!R360)=0,"",ANXE_1_DEPENSES_PREVISION!R360)</f>
        <v/>
      </c>
      <c r="X360" s="36"/>
      <c r="Y360" s="35" t="str">
        <f t="shared" si="20"/>
        <v/>
      </c>
      <c r="Z360" s="12" t="str">
        <f t="shared" si="21"/>
        <v/>
      </c>
      <c r="AA360" s="37" t="str">
        <f t="shared" si="22"/>
        <v/>
      </c>
      <c r="AB360" s="35" t="str">
        <f t="shared" si="23"/>
        <v/>
      </c>
      <c r="AC360" s="35"/>
      <c r="AD360" s="11"/>
    </row>
    <row r="361" spans="2:30" x14ac:dyDescent="0.25">
      <c r="B361" s="33" t="str">
        <f>IF((ANXE_1_DEPENSES_PREVISION!D361)=0,"",ANXE_1_DEPENSES_PREVISION!D361)</f>
        <v/>
      </c>
      <c r="C361" s="33" t="str">
        <f>IF((ANXE_1_DEPENSES_PREVISION!E361)=0,"",ANXE_1_DEPENSES_PREVISION!E361)</f>
        <v/>
      </c>
      <c r="D361" s="33" t="str">
        <f>IF((ANXE_1_DEPENSES_PREVISION!F361)=0,"",ANXE_1_DEPENSES_PREVISION!F361)</f>
        <v/>
      </c>
      <c r="E361" s="33" t="str">
        <f>IF((ANXE_1_DEPENSES_PREVISION!K361)=0,"",ANXE_1_DEPENSES_PREVISION!K361)</f>
        <v/>
      </c>
      <c r="F361" s="33" t="str">
        <f>IF((ANXE_1_DEPENSES_PREVISION!L361)=0,"",ANXE_1_DEPENSES_PREVISION!L361)</f>
        <v/>
      </c>
      <c r="G361" s="33" t="str">
        <f>IF((ANXE_1_DEPENSES_PREVISION!M361)=0,"",ANXE_1_DEPENSES_PREVISION!M361)</f>
        <v/>
      </c>
      <c r="H361" s="32" t="str">
        <f>IF((ANXE_1_DEPENSES_PREVISION!N361)=0,"",ANXE_1_DEPENSES_PREVISION!N361)</f>
        <v/>
      </c>
      <c r="I361" s="32" t="str">
        <f>IF((ANXE_1_DEPENSES_PREVISION!O361)=0,"",ANXE_1_DEPENSES_PREVISION!O361)</f>
        <v/>
      </c>
      <c r="J361" s="32" t="str">
        <f>IF((ANXE_1_DEPENSES_PREVISION!P361)=0,"",ANXE_1_DEPENSES_PREVISION!P361)</f>
        <v/>
      </c>
      <c r="K361" s="32" t="str">
        <f>IF((ANXE_1_DEPENSES_PREVISION!Q361)=0,"",ANXE_1_DEPENSES_PREVISION!Q361)</f>
        <v/>
      </c>
      <c r="L361" s="33" t="str">
        <f>IF((ANXE_1_DEPENSES_PREVISION!R361)=0,"",ANXE_1_DEPENSES_PREVISION!R361)</f>
        <v/>
      </c>
      <c r="M361" s="10" t="str">
        <f>IF((ANXE_1_DEPENSES_PREVISION!D361)=0,"",ANXE_1_DEPENSES_PREVISION!D361)</f>
        <v/>
      </c>
      <c r="N361" s="10" t="str">
        <f>IF((ANXE_1_DEPENSES_PREVISION!E361)=0,"",ANXE_1_DEPENSES_PREVISION!E361)</f>
        <v/>
      </c>
      <c r="O361" s="10" t="str">
        <f>IF((ANXE_1_DEPENSES_PREVISION!F361)=0,"",ANXE_1_DEPENSES_PREVISION!F361)</f>
        <v/>
      </c>
      <c r="P361" s="10" t="str">
        <f>IF((ANXE_1_DEPENSES_PREVISION!K361)=0,"",ANXE_1_DEPENSES_PREVISION!K361)</f>
        <v/>
      </c>
      <c r="Q361" s="10" t="str">
        <f>IF((ANXE_1_DEPENSES_PREVISION!L361)=0,"",ANXE_1_DEPENSES_PREVISION!L361)</f>
        <v/>
      </c>
      <c r="R361" s="10" t="str">
        <f>IF((ANXE_1_DEPENSES_PREVISION!M361)=0,"",ANXE_1_DEPENSES_PREVISION!M361)</f>
        <v/>
      </c>
      <c r="S361" s="128" t="str">
        <f>IF((ANXE_1_DEPENSES_PREVISION!N361)=0,"",ANXE_1_DEPENSES_PREVISION!N361)</f>
        <v/>
      </c>
      <c r="T361" s="128" t="str">
        <f>IF((ANXE_1_DEPENSES_PREVISION!O361)=0,"",ANXE_1_DEPENSES_PREVISION!O361)</f>
        <v/>
      </c>
      <c r="U361" s="128" t="str">
        <f>IF((ANXE_1_DEPENSES_PREVISION!P361)=0,"",ANXE_1_DEPENSES_PREVISION!P361)</f>
        <v/>
      </c>
      <c r="V361" s="128" t="str">
        <f>IF((ANXE_1_DEPENSES_PREVISION!Q361)=0,"",ANXE_1_DEPENSES_PREVISION!Q361)</f>
        <v/>
      </c>
      <c r="W361" s="10" t="str">
        <f>IF((ANXE_1_DEPENSES_PREVISION!R361)=0,"",ANXE_1_DEPENSES_PREVISION!R361)</f>
        <v/>
      </c>
      <c r="X361" s="36"/>
      <c r="Y361" s="35" t="str">
        <f t="shared" si="20"/>
        <v/>
      </c>
      <c r="Z361" s="12" t="str">
        <f t="shared" si="21"/>
        <v/>
      </c>
      <c r="AA361" s="37" t="str">
        <f t="shared" si="22"/>
        <v/>
      </c>
      <c r="AB361" s="35" t="str">
        <f t="shared" si="23"/>
        <v/>
      </c>
      <c r="AC361" s="35"/>
      <c r="AD361" s="11"/>
    </row>
    <row r="362" spans="2:30" x14ac:dyDescent="0.25">
      <c r="B362" s="33" t="str">
        <f>IF((ANXE_1_DEPENSES_PREVISION!D362)=0,"",ANXE_1_DEPENSES_PREVISION!D362)</f>
        <v/>
      </c>
      <c r="C362" s="33" t="str">
        <f>IF((ANXE_1_DEPENSES_PREVISION!E362)=0,"",ANXE_1_DEPENSES_PREVISION!E362)</f>
        <v/>
      </c>
      <c r="D362" s="33" t="str">
        <f>IF((ANXE_1_DEPENSES_PREVISION!F362)=0,"",ANXE_1_DEPENSES_PREVISION!F362)</f>
        <v/>
      </c>
      <c r="E362" s="33" t="str">
        <f>IF((ANXE_1_DEPENSES_PREVISION!K362)=0,"",ANXE_1_DEPENSES_PREVISION!K362)</f>
        <v/>
      </c>
      <c r="F362" s="33" t="str">
        <f>IF((ANXE_1_DEPENSES_PREVISION!L362)=0,"",ANXE_1_DEPENSES_PREVISION!L362)</f>
        <v/>
      </c>
      <c r="G362" s="33" t="str">
        <f>IF((ANXE_1_DEPENSES_PREVISION!M362)=0,"",ANXE_1_DEPENSES_PREVISION!M362)</f>
        <v/>
      </c>
      <c r="H362" s="32" t="str">
        <f>IF((ANXE_1_DEPENSES_PREVISION!N362)=0,"",ANXE_1_DEPENSES_PREVISION!N362)</f>
        <v/>
      </c>
      <c r="I362" s="32" t="str">
        <f>IF((ANXE_1_DEPENSES_PREVISION!O362)=0,"",ANXE_1_DEPENSES_PREVISION!O362)</f>
        <v/>
      </c>
      <c r="J362" s="32" t="str">
        <f>IF((ANXE_1_DEPENSES_PREVISION!P362)=0,"",ANXE_1_DEPENSES_PREVISION!P362)</f>
        <v/>
      </c>
      <c r="K362" s="32" t="str">
        <f>IF((ANXE_1_DEPENSES_PREVISION!Q362)=0,"",ANXE_1_DEPENSES_PREVISION!Q362)</f>
        <v/>
      </c>
      <c r="L362" s="33" t="str">
        <f>IF((ANXE_1_DEPENSES_PREVISION!R362)=0,"",ANXE_1_DEPENSES_PREVISION!R362)</f>
        <v/>
      </c>
      <c r="M362" s="10" t="str">
        <f>IF((ANXE_1_DEPENSES_PREVISION!D362)=0,"",ANXE_1_DEPENSES_PREVISION!D362)</f>
        <v/>
      </c>
      <c r="N362" s="10" t="str">
        <f>IF((ANXE_1_DEPENSES_PREVISION!E362)=0,"",ANXE_1_DEPENSES_PREVISION!E362)</f>
        <v/>
      </c>
      <c r="O362" s="10" t="str">
        <f>IF((ANXE_1_DEPENSES_PREVISION!F362)=0,"",ANXE_1_DEPENSES_PREVISION!F362)</f>
        <v/>
      </c>
      <c r="P362" s="10" t="str">
        <f>IF((ANXE_1_DEPENSES_PREVISION!K362)=0,"",ANXE_1_DEPENSES_PREVISION!K362)</f>
        <v/>
      </c>
      <c r="Q362" s="10" t="str">
        <f>IF((ANXE_1_DEPENSES_PREVISION!L362)=0,"",ANXE_1_DEPENSES_PREVISION!L362)</f>
        <v/>
      </c>
      <c r="R362" s="10" t="str">
        <f>IF((ANXE_1_DEPENSES_PREVISION!M362)=0,"",ANXE_1_DEPENSES_PREVISION!M362)</f>
        <v/>
      </c>
      <c r="S362" s="128" t="str">
        <f>IF((ANXE_1_DEPENSES_PREVISION!N362)=0,"",ANXE_1_DEPENSES_PREVISION!N362)</f>
        <v/>
      </c>
      <c r="T362" s="128" t="str">
        <f>IF((ANXE_1_DEPENSES_PREVISION!O362)=0,"",ANXE_1_DEPENSES_PREVISION!O362)</f>
        <v/>
      </c>
      <c r="U362" s="128" t="str">
        <f>IF((ANXE_1_DEPENSES_PREVISION!P362)=0,"",ANXE_1_DEPENSES_PREVISION!P362)</f>
        <v/>
      </c>
      <c r="V362" s="128" t="str">
        <f>IF((ANXE_1_DEPENSES_PREVISION!Q362)=0,"",ANXE_1_DEPENSES_PREVISION!Q362)</f>
        <v/>
      </c>
      <c r="W362" s="10" t="str">
        <f>IF((ANXE_1_DEPENSES_PREVISION!R362)=0,"",ANXE_1_DEPENSES_PREVISION!R362)</f>
        <v/>
      </c>
      <c r="X362" s="36"/>
      <c r="Y362" s="35" t="str">
        <f t="shared" si="20"/>
        <v/>
      </c>
      <c r="Z362" s="12" t="str">
        <f t="shared" si="21"/>
        <v/>
      </c>
      <c r="AA362" s="37" t="str">
        <f t="shared" si="22"/>
        <v/>
      </c>
      <c r="AB362" s="35" t="str">
        <f t="shared" si="23"/>
        <v/>
      </c>
      <c r="AC362" s="35"/>
      <c r="AD362" s="11"/>
    </row>
    <row r="363" spans="2:30" x14ac:dyDescent="0.25">
      <c r="B363" s="33" t="str">
        <f>IF((ANXE_1_DEPENSES_PREVISION!D363)=0,"",ANXE_1_DEPENSES_PREVISION!D363)</f>
        <v/>
      </c>
      <c r="C363" s="33" t="str">
        <f>IF((ANXE_1_DEPENSES_PREVISION!E363)=0,"",ANXE_1_DEPENSES_PREVISION!E363)</f>
        <v/>
      </c>
      <c r="D363" s="33" t="str">
        <f>IF((ANXE_1_DEPENSES_PREVISION!F363)=0,"",ANXE_1_DEPENSES_PREVISION!F363)</f>
        <v/>
      </c>
      <c r="E363" s="33" t="str">
        <f>IF((ANXE_1_DEPENSES_PREVISION!K363)=0,"",ANXE_1_DEPENSES_PREVISION!K363)</f>
        <v/>
      </c>
      <c r="F363" s="33" t="str">
        <f>IF((ANXE_1_DEPENSES_PREVISION!L363)=0,"",ANXE_1_DEPENSES_PREVISION!L363)</f>
        <v/>
      </c>
      <c r="G363" s="33" t="str">
        <f>IF((ANXE_1_DEPENSES_PREVISION!M363)=0,"",ANXE_1_DEPENSES_PREVISION!M363)</f>
        <v/>
      </c>
      <c r="H363" s="32" t="str">
        <f>IF((ANXE_1_DEPENSES_PREVISION!N363)=0,"",ANXE_1_DEPENSES_PREVISION!N363)</f>
        <v/>
      </c>
      <c r="I363" s="32" t="str">
        <f>IF((ANXE_1_DEPENSES_PREVISION!O363)=0,"",ANXE_1_DEPENSES_PREVISION!O363)</f>
        <v/>
      </c>
      <c r="J363" s="32" t="str">
        <f>IF((ANXE_1_DEPENSES_PREVISION!P363)=0,"",ANXE_1_DEPENSES_PREVISION!P363)</f>
        <v/>
      </c>
      <c r="K363" s="32" t="str">
        <f>IF((ANXE_1_DEPENSES_PREVISION!Q363)=0,"",ANXE_1_DEPENSES_PREVISION!Q363)</f>
        <v/>
      </c>
      <c r="L363" s="33" t="str">
        <f>IF((ANXE_1_DEPENSES_PREVISION!R363)=0,"",ANXE_1_DEPENSES_PREVISION!R363)</f>
        <v/>
      </c>
      <c r="M363" s="10" t="str">
        <f>IF((ANXE_1_DEPENSES_PREVISION!D363)=0,"",ANXE_1_DEPENSES_PREVISION!D363)</f>
        <v/>
      </c>
      <c r="N363" s="10" t="str">
        <f>IF((ANXE_1_DEPENSES_PREVISION!E363)=0,"",ANXE_1_DEPENSES_PREVISION!E363)</f>
        <v/>
      </c>
      <c r="O363" s="10" t="str">
        <f>IF((ANXE_1_DEPENSES_PREVISION!F363)=0,"",ANXE_1_DEPENSES_PREVISION!F363)</f>
        <v/>
      </c>
      <c r="P363" s="10" t="str">
        <f>IF((ANXE_1_DEPENSES_PREVISION!K363)=0,"",ANXE_1_DEPENSES_PREVISION!K363)</f>
        <v/>
      </c>
      <c r="Q363" s="10" t="str">
        <f>IF((ANXE_1_DEPENSES_PREVISION!L363)=0,"",ANXE_1_DEPENSES_PREVISION!L363)</f>
        <v/>
      </c>
      <c r="R363" s="10" t="str">
        <f>IF((ANXE_1_DEPENSES_PREVISION!M363)=0,"",ANXE_1_DEPENSES_PREVISION!M363)</f>
        <v/>
      </c>
      <c r="S363" s="128" t="str">
        <f>IF((ANXE_1_DEPENSES_PREVISION!N363)=0,"",ANXE_1_DEPENSES_PREVISION!N363)</f>
        <v/>
      </c>
      <c r="T363" s="128" t="str">
        <f>IF((ANXE_1_DEPENSES_PREVISION!O363)=0,"",ANXE_1_DEPENSES_PREVISION!O363)</f>
        <v/>
      </c>
      <c r="U363" s="128" t="str">
        <f>IF((ANXE_1_DEPENSES_PREVISION!P363)=0,"",ANXE_1_DEPENSES_PREVISION!P363)</f>
        <v/>
      </c>
      <c r="V363" s="128" t="str">
        <f>IF((ANXE_1_DEPENSES_PREVISION!Q363)=0,"",ANXE_1_DEPENSES_PREVISION!Q363)</f>
        <v/>
      </c>
      <c r="W363" s="10" t="str">
        <f>IF((ANXE_1_DEPENSES_PREVISION!R363)=0,"",ANXE_1_DEPENSES_PREVISION!R363)</f>
        <v/>
      </c>
      <c r="X363" s="36"/>
      <c r="Y363" s="35" t="str">
        <f t="shared" si="20"/>
        <v/>
      </c>
      <c r="Z363" s="12" t="str">
        <f t="shared" si="21"/>
        <v/>
      </c>
      <c r="AA363" s="37" t="str">
        <f t="shared" si="22"/>
        <v/>
      </c>
      <c r="AB363" s="35" t="str">
        <f t="shared" si="23"/>
        <v/>
      </c>
      <c r="AC363" s="35"/>
      <c r="AD363" s="11"/>
    </row>
    <row r="364" spans="2:30" x14ac:dyDescent="0.25">
      <c r="B364" s="33" t="str">
        <f>IF((ANXE_1_DEPENSES_PREVISION!D364)=0,"",ANXE_1_DEPENSES_PREVISION!D364)</f>
        <v/>
      </c>
      <c r="C364" s="33" t="str">
        <f>IF((ANXE_1_DEPENSES_PREVISION!E364)=0,"",ANXE_1_DEPENSES_PREVISION!E364)</f>
        <v/>
      </c>
      <c r="D364" s="33" t="str">
        <f>IF((ANXE_1_DEPENSES_PREVISION!F364)=0,"",ANXE_1_DEPENSES_PREVISION!F364)</f>
        <v/>
      </c>
      <c r="E364" s="33" t="str">
        <f>IF((ANXE_1_DEPENSES_PREVISION!K364)=0,"",ANXE_1_DEPENSES_PREVISION!K364)</f>
        <v/>
      </c>
      <c r="F364" s="33" t="str">
        <f>IF((ANXE_1_DEPENSES_PREVISION!L364)=0,"",ANXE_1_DEPENSES_PREVISION!L364)</f>
        <v/>
      </c>
      <c r="G364" s="33" t="str">
        <f>IF((ANXE_1_DEPENSES_PREVISION!M364)=0,"",ANXE_1_DEPENSES_PREVISION!M364)</f>
        <v/>
      </c>
      <c r="H364" s="32" t="str">
        <f>IF((ANXE_1_DEPENSES_PREVISION!N364)=0,"",ANXE_1_DEPENSES_PREVISION!N364)</f>
        <v/>
      </c>
      <c r="I364" s="32" t="str">
        <f>IF((ANXE_1_DEPENSES_PREVISION!O364)=0,"",ANXE_1_DEPENSES_PREVISION!O364)</f>
        <v/>
      </c>
      <c r="J364" s="32" t="str">
        <f>IF((ANXE_1_DEPENSES_PREVISION!P364)=0,"",ANXE_1_DEPENSES_PREVISION!P364)</f>
        <v/>
      </c>
      <c r="K364" s="32" t="str">
        <f>IF((ANXE_1_DEPENSES_PREVISION!Q364)=0,"",ANXE_1_DEPENSES_PREVISION!Q364)</f>
        <v/>
      </c>
      <c r="L364" s="33" t="str">
        <f>IF((ANXE_1_DEPENSES_PREVISION!R364)=0,"",ANXE_1_DEPENSES_PREVISION!R364)</f>
        <v/>
      </c>
      <c r="M364" s="10" t="str">
        <f>IF((ANXE_1_DEPENSES_PREVISION!D364)=0,"",ANXE_1_DEPENSES_PREVISION!D364)</f>
        <v/>
      </c>
      <c r="N364" s="10" t="str">
        <f>IF((ANXE_1_DEPENSES_PREVISION!E364)=0,"",ANXE_1_DEPENSES_PREVISION!E364)</f>
        <v/>
      </c>
      <c r="O364" s="10" t="str">
        <f>IF((ANXE_1_DEPENSES_PREVISION!F364)=0,"",ANXE_1_DEPENSES_PREVISION!F364)</f>
        <v/>
      </c>
      <c r="P364" s="10" t="str">
        <f>IF((ANXE_1_DEPENSES_PREVISION!K364)=0,"",ANXE_1_DEPENSES_PREVISION!K364)</f>
        <v/>
      </c>
      <c r="Q364" s="10" t="str">
        <f>IF((ANXE_1_DEPENSES_PREVISION!L364)=0,"",ANXE_1_DEPENSES_PREVISION!L364)</f>
        <v/>
      </c>
      <c r="R364" s="10" t="str">
        <f>IF((ANXE_1_DEPENSES_PREVISION!M364)=0,"",ANXE_1_DEPENSES_PREVISION!M364)</f>
        <v/>
      </c>
      <c r="S364" s="128" t="str">
        <f>IF((ANXE_1_DEPENSES_PREVISION!N364)=0,"",ANXE_1_DEPENSES_PREVISION!N364)</f>
        <v/>
      </c>
      <c r="T364" s="128" t="str">
        <f>IF((ANXE_1_DEPENSES_PREVISION!O364)=0,"",ANXE_1_DEPENSES_PREVISION!O364)</f>
        <v/>
      </c>
      <c r="U364" s="128" t="str">
        <f>IF((ANXE_1_DEPENSES_PREVISION!P364)=0,"",ANXE_1_DEPENSES_PREVISION!P364)</f>
        <v/>
      </c>
      <c r="V364" s="128" t="str">
        <f>IF((ANXE_1_DEPENSES_PREVISION!Q364)=0,"",ANXE_1_DEPENSES_PREVISION!Q364)</f>
        <v/>
      </c>
      <c r="W364" s="10" t="str">
        <f>IF((ANXE_1_DEPENSES_PREVISION!R364)=0,"",ANXE_1_DEPENSES_PREVISION!R364)</f>
        <v/>
      </c>
      <c r="X364" s="36"/>
      <c r="Y364" s="35" t="str">
        <f t="shared" si="20"/>
        <v/>
      </c>
      <c r="Z364" s="12" t="str">
        <f t="shared" si="21"/>
        <v/>
      </c>
      <c r="AA364" s="37" t="str">
        <f t="shared" si="22"/>
        <v/>
      </c>
      <c r="AB364" s="35" t="str">
        <f t="shared" si="23"/>
        <v/>
      </c>
      <c r="AC364" s="35"/>
      <c r="AD364" s="11"/>
    </row>
    <row r="365" spans="2:30" x14ac:dyDescent="0.25">
      <c r="B365" s="33" t="str">
        <f>IF((ANXE_1_DEPENSES_PREVISION!D365)=0,"",ANXE_1_DEPENSES_PREVISION!D365)</f>
        <v/>
      </c>
      <c r="C365" s="33" t="str">
        <f>IF((ANXE_1_DEPENSES_PREVISION!E365)=0,"",ANXE_1_DEPENSES_PREVISION!E365)</f>
        <v/>
      </c>
      <c r="D365" s="33" t="str">
        <f>IF((ANXE_1_DEPENSES_PREVISION!F365)=0,"",ANXE_1_DEPENSES_PREVISION!F365)</f>
        <v/>
      </c>
      <c r="E365" s="33" t="str">
        <f>IF((ANXE_1_DEPENSES_PREVISION!K365)=0,"",ANXE_1_DEPENSES_PREVISION!K365)</f>
        <v/>
      </c>
      <c r="F365" s="33" t="str">
        <f>IF((ANXE_1_DEPENSES_PREVISION!L365)=0,"",ANXE_1_DEPENSES_PREVISION!L365)</f>
        <v/>
      </c>
      <c r="G365" s="33" t="str">
        <f>IF((ANXE_1_DEPENSES_PREVISION!M365)=0,"",ANXE_1_DEPENSES_PREVISION!M365)</f>
        <v/>
      </c>
      <c r="H365" s="32" t="str">
        <f>IF((ANXE_1_DEPENSES_PREVISION!N365)=0,"",ANXE_1_DEPENSES_PREVISION!N365)</f>
        <v/>
      </c>
      <c r="I365" s="32" t="str">
        <f>IF((ANXE_1_DEPENSES_PREVISION!O365)=0,"",ANXE_1_DEPENSES_PREVISION!O365)</f>
        <v/>
      </c>
      <c r="J365" s="32" t="str">
        <f>IF((ANXE_1_DEPENSES_PREVISION!P365)=0,"",ANXE_1_DEPENSES_PREVISION!P365)</f>
        <v/>
      </c>
      <c r="K365" s="32" t="str">
        <f>IF((ANXE_1_DEPENSES_PREVISION!Q365)=0,"",ANXE_1_DEPENSES_PREVISION!Q365)</f>
        <v/>
      </c>
      <c r="L365" s="33" t="str">
        <f>IF((ANXE_1_DEPENSES_PREVISION!R365)=0,"",ANXE_1_DEPENSES_PREVISION!R365)</f>
        <v/>
      </c>
      <c r="M365" s="10" t="str">
        <f>IF((ANXE_1_DEPENSES_PREVISION!D365)=0,"",ANXE_1_DEPENSES_PREVISION!D365)</f>
        <v/>
      </c>
      <c r="N365" s="10" t="str">
        <f>IF((ANXE_1_DEPENSES_PREVISION!E365)=0,"",ANXE_1_DEPENSES_PREVISION!E365)</f>
        <v/>
      </c>
      <c r="O365" s="10" t="str">
        <f>IF((ANXE_1_DEPENSES_PREVISION!F365)=0,"",ANXE_1_DEPENSES_PREVISION!F365)</f>
        <v/>
      </c>
      <c r="P365" s="10" t="str">
        <f>IF((ANXE_1_DEPENSES_PREVISION!K365)=0,"",ANXE_1_DEPENSES_PREVISION!K365)</f>
        <v/>
      </c>
      <c r="Q365" s="10" t="str">
        <f>IF((ANXE_1_DEPENSES_PREVISION!L365)=0,"",ANXE_1_DEPENSES_PREVISION!L365)</f>
        <v/>
      </c>
      <c r="R365" s="10" t="str">
        <f>IF((ANXE_1_DEPENSES_PREVISION!M365)=0,"",ANXE_1_DEPENSES_PREVISION!M365)</f>
        <v/>
      </c>
      <c r="S365" s="128" t="str">
        <f>IF((ANXE_1_DEPENSES_PREVISION!N365)=0,"",ANXE_1_DEPENSES_PREVISION!N365)</f>
        <v/>
      </c>
      <c r="T365" s="128" t="str">
        <f>IF((ANXE_1_DEPENSES_PREVISION!O365)=0,"",ANXE_1_DEPENSES_PREVISION!O365)</f>
        <v/>
      </c>
      <c r="U365" s="128" t="str">
        <f>IF((ANXE_1_DEPENSES_PREVISION!P365)=0,"",ANXE_1_DEPENSES_PREVISION!P365)</f>
        <v/>
      </c>
      <c r="V365" s="128" t="str">
        <f>IF((ANXE_1_DEPENSES_PREVISION!Q365)=0,"",ANXE_1_DEPENSES_PREVISION!Q365)</f>
        <v/>
      </c>
      <c r="W365" s="10" t="str">
        <f>IF((ANXE_1_DEPENSES_PREVISION!R365)=0,"",ANXE_1_DEPENSES_PREVISION!R365)</f>
        <v/>
      </c>
      <c r="X365" s="36"/>
      <c r="Y365" s="35" t="str">
        <f t="shared" si="20"/>
        <v/>
      </c>
      <c r="Z365" s="12" t="str">
        <f t="shared" si="21"/>
        <v/>
      </c>
      <c r="AA365" s="37" t="str">
        <f t="shared" si="22"/>
        <v/>
      </c>
      <c r="AB365" s="35" t="str">
        <f t="shared" si="23"/>
        <v/>
      </c>
      <c r="AC365" s="35"/>
      <c r="AD365" s="11"/>
    </row>
    <row r="366" spans="2:30" x14ac:dyDescent="0.25">
      <c r="B366" s="33" t="str">
        <f>IF((ANXE_1_DEPENSES_PREVISION!D366)=0,"",ANXE_1_DEPENSES_PREVISION!D366)</f>
        <v/>
      </c>
      <c r="C366" s="33" t="str">
        <f>IF((ANXE_1_DEPENSES_PREVISION!E366)=0,"",ANXE_1_DEPENSES_PREVISION!E366)</f>
        <v/>
      </c>
      <c r="D366" s="33" t="str">
        <f>IF((ANXE_1_DEPENSES_PREVISION!F366)=0,"",ANXE_1_DEPENSES_PREVISION!F366)</f>
        <v/>
      </c>
      <c r="E366" s="33" t="str">
        <f>IF((ANXE_1_DEPENSES_PREVISION!K366)=0,"",ANXE_1_DEPENSES_PREVISION!K366)</f>
        <v/>
      </c>
      <c r="F366" s="33" t="str">
        <f>IF((ANXE_1_DEPENSES_PREVISION!L366)=0,"",ANXE_1_DEPENSES_PREVISION!L366)</f>
        <v/>
      </c>
      <c r="G366" s="33" t="str">
        <f>IF((ANXE_1_DEPENSES_PREVISION!M366)=0,"",ANXE_1_DEPENSES_PREVISION!M366)</f>
        <v/>
      </c>
      <c r="H366" s="32" t="str">
        <f>IF((ANXE_1_DEPENSES_PREVISION!N366)=0,"",ANXE_1_DEPENSES_PREVISION!N366)</f>
        <v/>
      </c>
      <c r="I366" s="32" t="str">
        <f>IF((ANXE_1_DEPENSES_PREVISION!O366)=0,"",ANXE_1_DEPENSES_PREVISION!O366)</f>
        <v/>
      </c>
      <c r="J366" s="32" t="str">
        <f>IF((ANXE_1_DEPENSES_PREVISION!P366)=0,"",ANXE_1_DEPENSES_PREVISION!P366)</f>
        <v/>
      </c>
      <c r="K366" s="32" t="str">
        <f>IF((ANXE_1_DEPENSES_PREVISION!Q366)=0,"",ANXE_1_DEPENSES_PREVISION!Q366)</f>
        <v/>
      </c>
      <c r="L366" s="33" t="str">
        <f>IF((ANXE_1_DEPENSES_PREVISION!R366)=0,"",ANXE_1_DEPENSES_PREVISION!R366)</f>
        <v/>
      </c>
      <c r="M366" s="10" t="str">
        <f>IF((ANXE_1_DEPENSES_PREVISION!D366)=0,"",ANXE_1_DEPENSES_PREVISION!D366)</f>
        <v/>
      </c>
      <c r="N366" s="10" t="str">
        <f>IF((ANXE_1_DEPENSES_PREVISION!E366)=0,"",ANXE_1_DEPENSES_PREVISION!E366)</f>
        <v/>
      </c>
      <c r="O366" s="10" t="str">
        <f>IF((ANXE_1_DEPENSES_PREVISION!F366)=0,"",ANXE_1_DEPENSES_PREVISION!F366)</f>
        <v/>
      </c>
      <c r="P366" s="10" t="str">
        <f>IF((ANXE_1_DEPENSES_PREVISION!K366)=0,"",ANXE_1_DEPENSES_PREVISION!K366)</f>
        <v/>
      </c>
      <c r="Q366" s="10" t="str">
        <f>IF((ANXE_1_DEPENSES_PREVISION!L366)=0,"",ANXE_1_DEPENSES_PREVISION!L366)</f>
        <v/>
      </c>
      <c r="R366" s="10" t="str">
        <f>IF((ANXE_1_DEPENSES_PREVISION!M366)=0,"",ANXE_1_DEPENSES_PREVISION!M366)</f>
        <v/>
      </c>
      <c r="S366" s="128" t="str">
        <f>IF((ANXE_1_DEPENSES_PREVISION!N366)=0,"",ANXE_1_DEPENSES_PREVISION!N366)</f>
        <v/>
      </c>
      <c r="T366" s="128" t="str">
        <f>IF((ANXE_1_DEPENSES_PREVISION!O366)=0,"",ANXE_1_DEPENSES_PREVISION!O366)</f>
        <v/>
      </c>
      <c r="U366" s="128" t="str">
        <f>IF((ANXE_1_DEPENSES_PREVISION!P366)=0,"",ANXE_1_DEPENSES_PREVISION!P366)</f>
        <v/>
      </c>
      <c r="V366" s="128" t="str">
        <f>IF((ANXE_1_DEPENSES_PREVISION!Q366)=0,"",ANXE_1_DEPENSES_PREVISION!Q366)</f>
        <v/>
      </c>
      <c r="W366" s="10" t="str">
        <f>IF((ANXE_1_DEPENSES_PREVISION!R366)=0,"",ANXE_1_DEPENSES_PREVISION!R366)</f>
        <v/>
      </c>
      <c r="X366" s="36"/>
      <c r="Y366" s="35" t="str">
        <f t="shared" si="20"/>
        <v/>
      </c>
      <c r="Z366" s="12" t="str">
        <f t="shared" si="21"/>
        <v/>
      </c>
      <c r="AA366" s="37" t="str">
        <f t="shared" si="22"/>
        <v/>
      </c>
      <c r="AB366" s="35" t="str">
        <f t="shared" si="23"/>
        <v/>
      </c>
      <c r="AC366" s="35"/>
      <c r="AD366" s="11"/>
    </row>
    <row r="367" spans="2:30" x14ac:dyDescent="0.25">
      <c r="B367" s="33" t="str">
        <f>IF((ANXE_1_DEPENSES_PREVISION!D367)=0,"",ANXE_1_DEPENSES_PREVISION!D367)</f>
        <v/>
      </c>
      <c r="C367" s="33" t="str">
        <f>IF((ANXE_1_DEPENSES_PREVISION!E367)=0,"",ANXE_1_DEPENSES_PREVISION!E367)</f>
        <v/>
      </c>
      <c r="D367" s="33" t="str">
        <f>IF((ANXE_1_DEPENSES_PREVISION!F367)=0,"",ANXE_1_DEPENSES_PREVISION!F367)</f>
        <v/>
      </c>
      <c r="E367" s="33" t="str">
        <f>IF((ANXE_1_DEPENSES_PREVISION!K367)=0,"",ANXE_1_DEPENSES_PREVISION!K367)</f>
        <v/>
      </c>
      <c r="F367" s="33" t="str">
        <f>IF((ANXE_1_DEPENSES_PREVISION!L367)=0,"",ANXE_1_DEPENSES_PREVISION!L367)</f>
        <v/>
      </c>
      <c r="G367" s="33" t="str">
        <f>IF((ANXE_1_DEPENSES_PREVISION!M367)=0,"",ANXE_1_DEPENSES_PREVISION!M367)</f>
        <v/>
      </c>
      <c r="H367" s="32" t="str">
        <f>IF((ANXE_1_DEPENSES_PREVISION!N367)=0,"",ANXE_1_DEPENSES_PREVISION!N367)</f>
        <v/>
      </c>
      <c r="I367" s="32" t="str">
        <f>IF((ANXE_1_DEPENSES_PREVISION!O367)=0,"",ANXE_1_DEPENSES_PREVISION!O367)</f>
        <v/>
      </c>
      <c r="J367" s="32" t="str">
        <f>IF((ANXE_1_DEPENSES_PREVISION!P367)=0,"",ANXE_1_DEPENSES_PREVISION!P367)</f>
        <v/>
      </c>
      <c r="K367" s="32" t="str">
        <f>IF((ANXE_1_DEPENSES_PREVISION!Q367)=0,"",ANXE_1_DEPENSES_PREVISION!Q367)</f>
        <v/>
      </c>
      <c r="L367" s="33" t="str">
        <f>IF((ANXE_1_DEPENSES_PREVISION!R367)=0,"",ANXE_1_DEPENSES_PREVISION!R367)</f>
        <v/>
      </c>
      <c r="M367" s="10" t="str">
        <f>IF((ANXE_1_DEPENSES_PREVISION!D367)=0,"",ANXE_1_DEPENSES_PREVISION!D367)</f>
        <v/>
      </c>
      <c r="N367" s="10" t="str">
        <f>IF((ANXE_1_DEPENSES_PREVISION!E367)=0,"",ANXE_1_DEPENSES_PREVISION!E367)</f>
        <v/>
      </c>
      <c r="O367" s="10" t="str">
        <f>IF((ANXE_1_DEPENSES_PREVISION!F367)=0,"",ANXE_1_DEPENSES_PREVISION!F367)</f>
        <v/>
      </c>
      <c r="P367" s="10" t="str">
        <f>IF((ANXE_1_DEPENSES_PREVISION!K367)=0,"",ANXE_1_DEPENSES_PREVISION!K367)</f>
        <v/>
      </c>
      <c r="Q367" s="10" t="str">
        <f>IF((ANXE_1_DEPENSES_PREVISION!L367)=0,"",ANXE_1_DEPENSES_PREVISION!L367)</f>
        <v/>
      </c>
      <c r="R367" s="10" t="str">
        <f>IF((ANXE_1_DEPENSES_PREVISION!M367)=0,"",ANXE_1_DEPENSES_PREVISION!M367)</f>
        <v/>
      </c>
      <c r="S367" s="128" t="str">
        <f>IF((ANXE_1_DEPENSES_PREVISION!N367)=0,"",ANXE_1_DEPENSES_PREVISION!N367)</f>
        <v/>
      </c>
      <c r="T367" s="128" t="str">
        <f>IF((ANXE_1_DEPENSES_PREVISION!O367)=0,"",ANXE_1_DEPENSES_PREVISION!O367)</f>
        <v/>
      </c>
      <c r="U367" s="128" t="str">
        <f>IF((ANXE_1_DEPENSES_PREVISION!P367)=0,"",ANXE_1_DEPENSES_PREVISION!P367)</f>
        <v/>
      </c>
      <c r="V367" s="128" t="str">
        <f>IF((ANXE_1_DEPENSES_PREVISION!Q367)=0,"",ANXE_1_DEPENSES_PREVISION!Q367)</f>
        <v/>
      </c>
      <c r="W367" s="10" t="str">
        <f>IF((ANXE_1_DEPENSES_PREVISION!R367)=0,"",ANXE_1_DEPENSES_PREVISION!R367)</f>
        <v/>
      </c>
      <c r="X367" s="36"/>
      <c r="Y367" s="35" t="str">
        <f t="shared" si="20"/>
        <v/>
      </c>
      <c r="Z367" s="12" t="str">
        <f t="shared" si="21"/>
        <v/>
      </c>
      <c r="AA367" s="37" t="str">
        <f t="shared" si="22"/>
        <v/>
      </c>
      <c r="AB367" s="35" t="str">
        <f t="shared" si="23"/>
        <v/>
      </c>
      <c r="AC367" s="35"/>
      <c r="AD367" s="11"/>
    </row>
    <row r="368" spans="2:30" x14ac:dyDescent="0.25">
      <c r="B368" s="33" t="str">
        <f>IF((ANXE_1_DEPENSES_PREVISION!D368)=0,"",ANXE_1_DEPENSES_PREVISION!D368)</f>
        <v/>
      </c>
      <c r="C368" s="33" t="str">
        <f>IF((ANXE_1_DEPENSES_PREVISION!E368)=0,"",ANXE_1_DEPENSES_PREVISION!E368)</f>
        <v/>
      </c>
      <c r="D368" s="33" t="str">
        <f>IF((ANXE_1_DEPENSES_PREVISION!F368)=0,"",ANXE_1_DEPENSES_PREVISION!F368)</f>
        <v/>
      </c>
      <c r="E368" s="33" t="str">
        <f>IF((ANXE_1_DEPENSES_PREVISION!K368)=0,"",ANXE_1_DEPENSES_PREVISION!K368)</f>
        <v/>
      </c>
      <c r="F368" s="33" t="str">
        <f>IF((ANXE_1_DEPENSES_PREVISION!L368)=0,"",ANXE_1_DEPENSES_PREVISION!L368)</f>
        <v/>
      </c>
      <c r="G368" s="33" t="str">
        <f>IF((ANXE_1_DEPENSES_PREVISION!M368)=0,"",ANXE_1_DEPENSES_PREVISION!M368)</f>
        <v/>
      </c>
      <c r="H368" s="32" t="str">
        <f>IF((ANXE_1_DEPENSES_PREVISION!N368)=0,"",ANXE_1_DEPENSES_PREVISION!N368)</f>
        <v/>
      </c>
      <c r="I368" s="32" t="str">
        <f>IF((ANXE_1_DEPENSES_PREVISION!O368)=0,"",ANXE_1_DEPENSES_PREVISION!O368)</f>
        <v/>
      </c>
      <c r="J368" s="32" t="str">
        <f>IF((ANXE_1_DEPENSES_PREVISION!P368)=0,"",ANXE_1_DEPENSES_PREVISION!P368)</f>
        <v/>
      </c>
      <c r="K368" s="32" t="str">
        <f>IF((ANXE_1_DEPENSES_PREVISION!Q368)=0,"",ANXE_1_DEPENSES_PREVISION!Q368)</f>
        <v/>
      </c>
      <c r="L368" s="33" t="str">
        <f>IF((ANXE_1_DEPENSES_PREVISION!R368)=0,"",ANXE_1_DEPENSES_PREVISION!R368)</f>
        <v/>
      </c>
      <c r="M368" s="10" t="str">
        <f>IF((ANXE_1_DEPENSES_PREVISION!D368)=0,"",ANXE_1_DEPENSES_PREVISION!D368)</f>
        <v/>
      </c>
      <c r="N368" s="10" t="str">
        <f>IF((ANXE_1_DEPENSES_PREVISION!E368)=0,"",ANXE_1_DEPENSES_PREVISION!E368)</f>
        <v/>
      </c>
      <c r="O368" s="10" t="str">
        <f>IF((ANXE_1_DEPENSES_PREVISION!F368)=0,"",ANXE_1_DEPENSES_PREVISION!F368)</f>
        <v/>
      </c>
      <c r="P368" s="10" t="str">
        <f>IF((ANXE_1_DEPENSES_PREVISION!K368)=0,"",ANXE_1_DEPENSES_PREVISION!K368)</f>
        <v/>
      </c>
      <c r="Q368" s="10" t="str">
        <f>IF((ANXE_1_DEPENSES_PREVISION!L368)=0,"",ANXE_1_DEPENSES_PREVISION!L368)</f>
        <v/>
      </c>
      <c r="R368" s="10" t="str">
        <f>IF((ANXE_1_DEPENSES_PREVISION!M368)=0,"",ANXE_1_DEPENSES_PREVISION!M368)</f>
        <v/>
      </c>
      <c r="S368" s="128" t="str">
        <f>IF((ANXE_1_DEPENSES_PREVISION!N368)=0,"",ANXE_1_DEPENSES_PREVISION!N368)</f>
        <v/>
      </c>
      <c r="T368" s="128" t="str">
        <f>IF((ANXE_1_DEPENSES_PREVISION!O368)=0,"",ANXE_1_DEPENSES_PREVISION!O368)</f>
        <v/>
      </c>
      <c r="U368" s="128" t="str">
        <f>IF((ANXE_1_DEPENSES_PREVISION!P368)=0,"",ANXE_1_DEPENSES_PREVISION!P368)</f>
        <v/>
      </c>
      <c r="V368" s="128" t="str">
        <f>IF((ANXE_1_DEPENSES_PREVISION!Q368)=0,"",ANXE_1_DEPENSES_PREVISION!Q368)</f>
        <v/>
      </c>
      <c r="W368" s="10" t="str">
        <f>IF((ANXE_1_DEPENSES_PREVISION!R368)=0,"",ANXE_1_DEPENSES_PREVISION!R368)</f>
        <v/>
      </c>
      <c r="X368" s="36"/>
      <c r="Y368" s="35" t="str">
        <f t="shared" si="20"/>
        <v/>
      </c>
      <c r="Z368" s="12" t="str">
        <f t="shared" si="21"/>
        <v/>
      </c>
      <c r="AA368" s="37" t="str">
        <f t="shared" si="22"/>
        <v/>
      </c>
      <c r="AB368" s="35" t="str">
        <f t="shared" si="23"/>
        <v/>
      </c>
      <c r="AC368" s="35"/>
      <c r="AD368" s="11"/>
    </row>
    <row r="369" spans="2:30" x14ac:dyDescent="0.25">
      <c r="B369" s="33" t="str">
        <f>IF((ANXE_1_DEPENSES_PREVISION!D369)=0,"",ANXE_1_DEPENSES_PREVISION!D369)</f>
        <v/>
      </c>
      <c r="C369" s="33" t="str">
        <f>IF((ANXE_1_DEPENSES_PREVISION!E369)=0,"",ANXE_1_DEPENSES_PREVISION!E369)</f>
        <v/>
      </c>
      <c r="D369" s="33" t="str">
        <f>IF((ANXE_1_DEPENSES_PREVISION!F369)=0,"",ANXE_1_DEPENSES_PREVISION!F369)</f>
        <v/>
      </c>
      <c r="E369" s="33" t="str">
        <f>IF((ANXE_1_DEPENSES_PREVISION!K369)=0,"",ANXE_1_DEPENSES_PREVISION!K369)</f>
        <v/>
      </c>
      <c r="F369" s="33" t="str">
        <f>IF((ANXE_1_DEPENSES_PREVISION!L369)=0,"",ANXE_1_DEPENSES_PREVISION!L369)</f>
        <v/>
      </c>
      <c r="G369" s="33" t="str">
        <f>IF((ANXE_1_DEPENSES_PREVISION!M369)=0,"",ANXE_1_DEPENSES_PREVISION!M369)</f>
        <v/>
      </c>
      <c r="H369" s="32" t="str">
        <f>IF((ANXE_1_DEPENSES_PREVISION!N369)=0,"",ANXE_1_DEPENSES_PREVISION!N369)</f>
        <v/>
      </c>
      <c r="I369" s="32" t="str">
        <f>IF((ANXE_1_DEPENSES_PREVISION!O369)=0,"",ANXE_1_DEPENSES_PREVISION!O369)</f>
        <v/>
      </c>
      <c r="J369" s="32" t="str">
        <f>IF((ANXE_1_DEPENSES_PREVISION!P369)=0,"",ANXE_1_DEPENSES_PREVISION!P369)</f>
        <v/>
      </c>
      <c r="K369" s="32" t="str">
        <f>IF((ANXE_1_DEPENSES_PREVISION!Q369)=0,"",ANXE_1_DEPENSES_PREVISION!Q369)</f>
        <v/>
      </c>
      <c r="L369" s="33" t="str">
        <f>IF((ANXE_1_DEPENSES_PREVISION!R369)=0,"",ANXE_1_DEPENSES_PREVISION!R369)</f>
        <v/>
      </c>
      <c r="M369" s="10" t="str">
        <f>IF((ANXE_1_DEPENSES_PREVISION!D369)=0,"",ANXE_1_DEPENSES_PREVISION!D369)</f>
        <v/>
      </c>
      <c r="N369" s="10" t="str">
        <f>IF((ANXE_1_DEPENSES_PREVISION!E369)=0,"",ANXE_1_DEPENSES_PREVISION!E369)</f>
        <v/>
      </c>
      <c r="O369" s="10" t="str">
        <f>IF((ANXE_1_DEPENSES_PREVISION!F369)=0,"",ANXE_1_DEPENSES_PREVISION!F369)</f>
        <v/>
      </c>
      <c r="P369" s="10" t="str">
        <f>IF((ANXE_1_DEPENSES_PREVISION!K369)=0,"",ANXE_1_DEPENSES_PREVISION!K369)</f>
        <v/>
      </c>
      <c r="Q369" s="10" t="str">
        <f>IF((ANXE_1_DEPENSES_PREVISION!L369)=0,"",ANXE_1_DEPENSES_PREVISION!L369)</f>
        <v/>
      </c>
      <c r="R369" s="10" t="str">
        <f>IF((ANXE_1_DEPENSES_PREVISION!M369)=0,"",ANXE_1_DEPENSES_PREVISION!M369)</f>
        <v/>
      </c>
      <c r="S369" s="128" t="str">
        <f>IF((ANXE_1_DEPENSES_PREVISION!N369)=0,"",ANXE_1_DEPENSES_PREVISION!N369)</f>
        <v/>
      </c>
      <c r="T369" s="128" t="str">
        <f>IF((ANXE_1_DEPENSES_PREVISION!O369)=0,"",ANXE_1_DEPENSES_PREVISION!O369)</f>
        <v/>
      </c>
      <c r="U369" s="128" t="str">
        <f>IF((ANXE_1_DEPENSES_PREVISION!P369)=0,"",ANXE_1_DEPENSES_PREVISION!P369)</f>
        <v/>
      </c>
      <c r="V369" s="128" t="str">
        <f>IF((ANXE_1_DEPENSES_PREVISION!Q369)=0,"",ANXE_1_DEPENSES_PREVISION!Q369)</f>
        <v/>
      </c>
      <c r="W369" s="10" t="str">
        <f>IF((ANXE_1_DEPENSES_PREVISION!R369)=0,"",ANXE_1_DEPENSES_PREVISION!R369)</f>
        <v/>
      </c>
      <c r="X369" s="36"/>
      <c r="Y369" s="35" t="str">
        <f t="shared" si="20"/>
        <v/>
      </c>
      <c r="Z369" s="12" t="str">
        <f t="shared" si="21"/>
        <v/>
      </c>
      <c r="AA369" s="37" t="str">
        <f t="shared" si="22"/>
        <v/>
      </c>
      <c r="AB369" s="35" t="str">
        <f t="shared" si="23"/>
        <v/>
      </c>
      <c r="AC369" s="35"/>
      <c r="AD369" s="11"/>
    </row>
    <row r="370" spans="2:30" x14ac:dyDescent="0.25">
      <c r="B370" s="33" t="str">
        <f>IF((ANXE_1_DEPENSES_PREVISION!D370)=0,"",ANXE_1_DEPENSES_PREVISION!D370)</f>
        <v/>
      </c>
      <c r="C370" s="33" t="str">
        <f>IF((ANXE_1_DEPENSES_PREVISION!E370)=0,"",ANXE_1_DEPENSES_PREVISION!E370)</f>
        <v/>
      </c>
      <c r="D370" s="33" t="str">
        <f>IF((ANXE_1_DEPENSES_PREVISION!F370)=0,"",ANXE_1_DEPENSES_PREVISION!F370)</f>
        <v/>
      </c>
      <c r="E370" s="33" t="str">
        <f>IF((ANXE_1_DEPENSES_PREVISION!K370)=0,"",ANXE_1_DEPENSES_PREVISION!K370)</f>
        <v/>
      </c>
      <c r="F370" s="33" t="str">
        <f>IF((ANXE_1_DEPENSES_PREVISION!L370)=0,"",ANXE_1_DEPENSES_PREVISION!L370)</f>
        <v/>
      </c>
      <c r="G370" s="33" t="str">
        <f>IF((ANXE_1_DEPENSES_PREVISION!M370)=0,"",ANXE_1_DEPENSES_PREVISION!M370)</f>
        <v/>
      </c>
      <c r="H370" s="32" t="str">
        <f>IF((ANXE_1_DEPENSES_PREVISION!N370)=0,"",ANXE_1_DEPENSES_PREVISION!N370)</f>
        <v/>
      </c>
      <c r="I370" s="32" t="str">
        <f>IF((ANXE_1_DEPENSES_PREVISION!O370)=0,"",ANXE_1_DEPENSES_PREVISION!O370)</f>
        <v/>
      </c>
      <c r="J370" s="32" t="str">
        <f>IF((ANXE_1_DEPENSES_PREVISION!P370)=0,"",ANXE_1_DEPENSES_PREVISION!P370)</f>
        <v/>
      </c>
      <c r="K370" s="32" t="str">
        <f>IF((ANXE_1_DEPENSES_PREVISION!Q370)=0,"",ANXE_1_DEPENSES_PREVISION!Q370)</f>
        <v/>
      </c>
      <c r="L370" s="33" t="str">
        <f>IF((ANXE_1_DEPENSES_PREVISION!R370)=0,"",ANXE_1_DEPENSES_PREVISION!R370)</f>
        <v/>
      </c>
      <c r="M370" s="10" t="str">
        <f>IF((ANXE_1_DEPENSES_PREVISION!D370)=0,"",ANXE_1_DEPENSES_PREVISION!D370)</f>
        <v/>
      </c>
      <c r="N370" s="10" t="str">
        <f>IF((ANXE_1_DEPENSES_PREVISION!E370)=0,"",ANXE_1_DEPENSES_PREVISION!E370)</f>
        <v/>
      </c>
      <c r="O370" s="10" t="str">
        <f>IF((ANXE_1_DEPENSES_PREVISION!F370)=0,"",ANXE_1_DEPENSES_PREVISION!F370)</f>
        <v/>
      </c>
      <c r="P370" s="10" t="str">
        <f>IF((ANXE_1_DEPENSES_PREVISION!K370)=0,"",ANXE_1_DEPENSES_PREVISION!K370)</f>
        <v/>
      </c>
      <c r="Q370" s="10" t="str">
        <f>IF((ANXE_1_DEPENSES_PREVISION!L370)=0,"",ANXE_1_DEPENSES_PREVISION!L370)</f>
        <v/>
      </c>
      <c r="R370" s="10" t="str">
        <f>IF((ANXE_1_DEPENSES_PREVISION!M370)=0,"",ANXE_1_DEPENSES_PREVISION!M370)</f>
        <v/>
      </c>
      <c r="S370" s="128" t="str">
        <f>IF((ANXE_1_DEPENSES_PREVISION!N370)=0,"",ANXE_1_DEPENSES_PREVISION!N370)</f>
        <v/>
      </c>
      <c r="T370" s="128" t="str">
        <f>IF((ANXE_1_DEPENSES_PREVISION!O370)=0,"",ANXE_1_DEPENSES_PREVISION!O370)</f>
        <v/>
      </c>
      <c r="U370" s="128" t="str">
        <f>IF((ANXE_1_DEPENSES_PREVISION!P370)=0,"",ANXE_1_DEPENSES_PREVISION!P370)</f>
        <v/>
      </c>
      <c r="V370" s="128" t="str">
        <f>IF((ANXE_1_DEPENSES_PREVISION!Q370)=0,"",ANXE_1_DEPENSES_PREVISION!Q370)</f>
        <v/>
      </c>
      <c r="W370" s="10" t="str">
        <f>IF((ANXE_1_DEPENSES_PREVISION!R370)=0,"",ANXE_1_DEPENSES_PREVISION!R370)</f>
        <v/>
      </c>
      <c r="X370" s="36"/>
      <c r="Y370" s="35" t="str">
        <f t="shared" si="20"/>
        <v/>
      </c>
      <c r="Z370" s="12" t="str">
        <f t="shared" si="21"/>
        <v/>
      </c>
      <c r="AA370" s="37" t="str">
        <f t="shared" si="22"/>
        <v/>
      </c>
      <c r="AB370" s="35" t="str">
        <f t="shared" si="23"/>
        <v/>
      </c>
      <c r="AC370" s="35"/>
      <c r="AD370" s="11"/>
    </row>
    <row r="371" spans="2:30" x14ac:dyDescent="0.25">
      <c r="B371" s="33" t="str">
        <f>IF((ANXE_1_DEPENSES_PREVISION!D371)=0,"",ANXE_1_DEPENSES_PREVISION!D371)</f>
        <v/>
      </c>
      <c r="C371" s="33" t="str">
        <f>IF((ANXE_1_DEPENSES_PREVISION!E371)=0,"",ANXE_1_DEPENSES_PREVISION!E371)</f>
        <v/>
      </c>
      <c r="D371" s="33" t="str">
        <f>IF((ANXE_1_DEPENSES_PREVISION!F371)=0,"",ANXE_1_DEPENSES_PREVISION!F371)</f>
        <v/>
      </c>
      <c r="E371" s="33" t="str">
        <f>IF((ANXE_1_DEPENSES_PREVISION!K371)=0,"",ANXE_1_DEPENSES_PREVISION!K371)</f>
        <v/>
      </c>
      <c r="F371" s="33" t="str">
        <f>IF((ANXE_1_DEPENSES_PREVISION!L371)=0,"",ANXE_1_DEPENSES_PREVISION!L371)</f>
        <v/>
      </c>
      <c r="G371" s="33" t="str">
        <f>IF((ANXE_1_DEPENSES_PREVISION!M371)=0,"",ANXE_1_DEPENSES_PREVISION!M371)</f>
        <v/>
      </c>
      <c r="H371" s="32" t="str">
        <f>IF((ANXE_1_DEPENSES_PREVISION!N371)=0,"",ANXE_1_DEPENSES_PREVISION!N371)</f>
        <v/>
      </c>
      <c r="I371" s="32" t="str">
        <f>IF((ANXE_1_DEPENSES_PREVISION!O371)=0,"",ANXE_1_DEPENSES_PREVISION!O371)</f>
        <v/>
      </c>
      <c r="J371" s="32" t="str">
        <f>IF((ANXE_1_DEPENSES_PREVISION!P371)=0,"",ANXE_1_DEPENSES_PREVISION!P371)</f>
        <v/>
      </c>
      <c r="K371" s="32" t="str">
        <f>IF((ANXE_1_DEPENSES_PREVISION!Q371)=0,"",ANXE_1_DEPENSES_PREVISION!Q371)</f>
        <v/>
      </c>
      <c r="L371" s="33" t="str">
        <f>IF((ANXE_1_DEPENSES_PREVISION!R371)=0,"",ANXE_1_DEPENSES_PREVISION!R371)</f>
        <v/>
      </c>
      <c r="M371" s="10" t="str">
        <f>IF((ANXE_1_DEPENSES_PREVISION!D371)=0,"",ANXE_1_DEPENSES_PREVISION!D371)</f>
        <v/>
      </c>
      <c r="N371" s="10" t="str">
        <f>IF((ANXE_1_DEPENSES_PREVISION!E371)=0,"",ANXE_1_DEPENSES_PREVISION!E371)</f>
        <v/>
      </c>
      <c r="O371" s="10" t="str">
        <f>IF((ANXE_1_DEPENSES_PREVISION!F371)=0,"",ANXE_1_DEPENSES_PREVISION!F371)</f>
        <v/>
      </c>
      <c r="P371" s="10" t="str">
        <f>IF((ANXE_1_DEPENSES_PREVISION!K371)=0,"",ANXE_1_DEPENSES_PREVISION!K371)</f>
        <v/>
      </c>
      <c r="Q371" s="10" t="str">
        <f>IF((ANXE_1_DEPENSES_PREVISION!L371)=0,"",ANXE_1_DEPENSES_PREVISION!L371)</f>
        <v/>
      </c>
      <c r="R371" s="10" t="str">
        <f>IF((ANXE_1_DEPENSES_PREVISION!M371)=0,"",ANXE_1_DEPENSES_PREVISION!M371)</f>
        <v/>
      </c>
      <c r="S371" s="128" t="str">
        <f>IF((ANXE_1_DEPENSES_PREVISION!N371)=0,"",ANXE_1_DEPENSES_PREVISION!N371)</f>
        <v/>
      </c>
      <c r="T371" s="128" t="str">
        <f>IF((ANXE_1_DEPENSES_PREVISION!O371)=0,"",ANXE_1_DEPENSES_PREVISION!O371)</f>
        <v/>
      </c>
      <c r="U371" s="128" t="str">
        <f>IF((ANXE_1_DEPENSES_PREVISION!P371)=0,"",ANXE_1_DEPENSES_PREVISION!P371)</f>
        <v/>
      </c>
      <c r="V371" s="128" t="str">
        <f>IF((ANXE_1_DEPENSES_PREVISION!Q371)=0,"",ANXE_1_DEPENSES_PREVISION!Q371)</f>
        <v/>
      </c>
      <c r="W371" s="10" t="str">
        <f>IF((ANXE_1_DEPENSES_PREVISION!R371)=0,"",ANXE_1_DEPENSES_PREVISION!R371)</f>
        <v/>
      </c>
      <c r="X371" s="36"/>
      <c r="Y371" s="35" t="str">
        <f t="shared" si="20"/>
        <v/>
      </c>
      <c r="Z371" s="12" t="str">
        <f t="shared" si="21"/>
        <v/>
      </c>
      <c r="AA371" s="37" t="str">
        <f t="shared" si="22"/>
        <v/>
      </c>
      <c r="AB371" s="35" t="str">
        <f t="shared" si="23"/>
        <v/>
      </c>
      <c r="AC371" s="35"/>
      <c r="AD371" s="11"/>
    </row>
    <row r="372" spans="2:30" x14ac:dyDescent="0.25">
      <c r="B372" s="33" t="str">
        <f>IF((ANXE_1_DEPENSES_PREVISION!D372)=0,"",ANXE_1_DEPENSES_PREVISION!D372)</f>
        <v/>
      </c>
      <c r="C372" s="33" t="str">
        <f>IF((ANXE_1_DEPENSES_PREVISION!E372)=0,"",ANXE_1_DEPENSES_PREVISION!E372)</f>
        <v/>
      </c>
      <c r="D372" s="33" t="str">
        <f>IF((ANXE_1_DEPENSES_PREVISION!F372)=0,"",ANXE_1_DEPENSES_PREVISION!F372)</f>
        <v/>
      </c>
      <c r="E372" s="33" t="str">
        <f>IF((ANXE_1_DEPENSES_PREVISION!K372)=0,"",ANXE_1_DEPENSES_PREVISION!K372)</f>
        <v/>
      </c>
      <c r="F372" s="33" t="str">
        <f>IF((ANXE_1_DEPENSES_PREVISION!L372)=0,"",ANXE_1_DEPENSES_PREVISION!L372)</f>
        <v/>
      </c>
      <c r="G372" s="33" t="str">
        <f>IF((ANXE_1_DEPENSES_PREVISION!M372)=0,"",ANXE_1_DEPENSES_PREVISION!M372)</f>
        <v/>
      </c>
      <c r="H372" s="32" t="str">
        <f>IF((ANXE_1_DEPENSES_PREVISION!N372)=0,"",ANXE_1_DEPENSES_PREVISION!N372)</f>
        <v/>
      </c>
      <c r="I372" s="32" t="str">
        <f>IF((ANXE_1_DEPENSES_PREVISION!O372)=0,"",ANXE_1_DEPENSES_PREVISION!O372)</f>
        <v/>
      </c>
      <c r="J372" s="32" t="str">
        <f>IF((ANXE_1_DEPENSES_PREVISION!P372)=0,"",ANXE_1_DEPENSES_PREVISION!P372)</f>
        <v/>
      </c>
      <c r="K372" s="32" t="str">
        <f>IF((ANXE_1_DEPENSES_PREVISION!Q372)=0,"",ANXE_1_DEPENSES_PREVISION!Q372)</f>
        <v/>
      </c>
      <c r="L372" s="33" t="str">
        <f>IF((ANXE_1_DEPENSES_PREVISION!R372)=0,"",ANXE_1_DEPENSES_PREVISION!R372)</f>
        <v/>
      </c>
      <c r="M372" s="10" t="str">
        <f>IF((ANXE_1_DEPENSES_PREVISION!D372)=0,"",ANXE_1_DEPENSES_PREVISION!D372)</f>
        <v/>
      </c>
      <c r="N372" s="10" t="str">
        <f>IF((ANXE_1_DEPENSES_PREVISION!E372)=0,"",ANXE_1_DEPENSES_PREVISION!E372)</f>
        <v/>
      </c>
      <c r="O372" s="10" t="str">
        <f>IF((ANXE_1_DEPENSES_PREVISION!F372)=0,"",ANXE_1_DEPENSES_PREVISION!F372)</f>
        <v/>
      </c>
      <c r="P372" s="10" t="str">
        <f>IF((ANXE_1_DEPENSES_PREVISION!K372)=0,"",ANXE_1_DEPENSES_PREVISION!K372)</f>
        <v/>
      </c>
      <c r="Q372" s="10" t="str">
        <f>IF((ANXE_1_DEPENSES_PREVISION!L372)=0,"",ANXE_1_DEPENSES_PREVISION!L372)</f>
        <v/>
      </c>
      <c r="R372" s="10" t="str">
        <f>IF((ANXE_1_DEPENSES_PREVISION!M372)=0,"",ANXE_1_DEPENSES_PREVISION!M372)</f>
        <v/>
      </c>
      <c r="S372" s="128" t="str">
        <f>IF((ANXE_1_DEPENSES_PREVISION!N372)=0,"",ANXE_1_DEPENSES_PREVISION!N372)</f>
        <v/>
      </c>
      <c r="T372" s="128" t="str">
        <f>IF((ANXE_1_DEPENSES_PREVISION!O372)=0,"",ANXE_1_DEPENSES_PREVISION!O372)</f>
        <v/>
      </c>
      <c r="U372" s="128" t="str">
        <f>IF((ANXE_1_DEPENSES_PREVISION!P372)=0,"",ANXE_1_DEPENSES_PREVISION!P372)</f>
        <v/>
      </c>
      <c r="V372" s="128" t="str">
        <f>IF((ANXE_1_DEPENSES_PREVISION!Q372)=0,"",ANXE_1_DEPENSES_PREVISION!Q372)</f>
        <v/>
      </c>
      <c r="W372" s="10" t="str">
        <f>IF((ANXE_1_DEPENSES_PREVISION!R372)=0,"",ANXE_1_DEPENSES_PREVISION!R372)</f>
        <v/>
      </c>
      <c r="X372" s="36"/>
      <c r="Y372" s="35" t="str">
        <f t="shared" si="20"/>
        <v/>
      </c>
      <c r="Z372" s="12" t="str">
        <f t="shared" si="21"/>
        <v/>
      </c>
      <c r="AA372" s="37" t="str">
        <f t="shared" si="22"/>
        <v/>
      </c>
      <c r="AB372" s="35" t="str">
        <f t="shared" si="23"/>
        <v/>
      </c>
      <c r="AC372" s="35"/>
      <c r="AD372" s="11"/>
    </row>
    <row r="373" spans="2:30" x14ac:dyDescent="0.25">
      <c r="B373" s="33" t="str">
        <f>IF((ANXE_1_DEPENSES_PREVISION!D373)=0,"",ANXE_1_DEPENSES_PREVISION!D373)</f>
        <v/>
      </c>
      <c r="C373" s="33" t="str">
        <f>IF((ANXE_1_DEPENSES_PREVISION!E373)=0,"",ANXE_1_DEPENSES_PREVISION!E373)</f>
        <v/>
      </c>
      <c r="D373" s="33" t="str">
        <f>IF((ANXE_1_DEPENSES_PREVISION!F373)=0,"",ANXE_1_DEPENSES_PREVISION!F373)</f>
        <v/>
      </c>
      <c r="E373" s="33" t="str">
        <f>IF((ANXE_1_DEPENSES_PREVISION!K373)=0,"",ANXE_1_DEPENSES_PREVISION!K373)</f>
        <v/>
      </c>
      <c r="F373" s="33" t="str">
        <f>IF((ANXE_1_DEPENSES_PREVISION!L373)=0,"",ANXE_1_DEPENSES_PREVISION!L373)</f>
        <v/>
      </c>
      <c r="G373" s="33" t="str">
        <f>IF((ANXE_1_DEPENSES_PREVISION!M373)=0,"",ANXE_1_DEPENSES_PREVISION!M373)</f>
        <v/>
      </c>
      <c r="H373" s="32" t="str">
        <f>IF((ANXE_1_DEPENSES_PREVISION!N373)=0,"",ANXE_1_DEPENSES_PREVISION!N373)</f>
        <v/>
      </c>
      <c r="I373" s="32" t="str">
        <f>IF((ANXE_1_DEPENSES_PREVISION!O373)=0,"",ANXE_1_DEPENSES_PREVISION!O373)</f>
        <v/>
      </c>
      <c r="J373" s="32" t="str">
        <f>IF((ANXE_1_DEPENSES_PREVISION!P373)=0,"",ANXE_1_DEPENSES_PREVISION!P373)</f>
        <v/>
      </c>
      <c r="K373" s="32" t="str">
        <f>IF((ANXE_1_DEPENSES_PREVISION!Q373)=0,"",ANXE_1_DEPENSES_PREVISION!Q373)</f>
        <v/>
      </c>
      <c r="L373" s="33" t="str">
        <f>IF((ANXE_1_DEPENSES_PREVISION!R373)=0,"",ANXE_1_DEPENSES_PREVISION!R373)</f>
        <v/>
      </c>
      <c r="M373" s="10" t="str">
        <f>IF((ANXE_1_DEPENSES_PREVISION!D373)=0,"",ANXE_1_DEPENSES_PREVISION!D373)</f>
        <v/>
      </c>
      <c r="N373" s="10" t="str">
        <f>IF((ANXE_1_DEPENSES_PREVISION!E373)=0,"",ANXE_1_DEPENSES_PREVISION!E373)</f>
        <v/>
      </c>
      <c r="O373" s="10" t="str">
        <f>IF((ANXE_1_DEPENSES_PREVISION!F373)=0,"",ANXE_1_DEPENSES_PREVISION!F373)</f>
        <v/>
      </c>
      <c r="P373" s="10" t="str">
        <f>IF((ANXE_1_DEPENSES_PREVISION!K373)=0,"",ANXE_1_DEPENSES_PREVISION!K373)</f>
        <v/>
      </c>
      <c r="Q373" s="10" t="str">
        <f>IF((ANXE_1_DEPENSES_PREVISION!L373)=0,"",ANXE_1_DEPENSES_PREVISION!L373)</f>
        <v/>
      </c>
      <c r="R373" s="10" t="str">
        <f>IF((ANXE_1_DEPENSES_PREVISION!M373)=0,"",ANXE_1_DEPENSES_PREVISION!M373)</f>
        <v/>
      </c>
      <c r="S373" s="128" t="str">
        <f>IF((ANXE_1_DEPENSES_PREVISION!N373)=0,"",ANXE_1_DEPENSES_PREVISION!N373)</f>
        <v/>
      </c>
      <c r="T373" s="128" t="str">
        <f>IF((ANXE_1_DEPENSES_PREVISION!O373)=0,"",ANXE_1_DEPENSES_PREVISION!O373)</f>
        <v/>
      </c>
      <c r="U373" s="128" t="str">
        <f>IF((ANXE_1_DEPENSES_PREVISION!P373)=0,"",ANXE_1_DEPENSES_PREVISION!P373)</f>
        <v/>
      </c>
      <c r="V373" s="128" t="str">
        <f>IF((ANXE_1_DEPENSES_PREVISION!Q373)=0,"",ANXE_1_DEPENSES_PREVISION!Q373)</f>
        <v/>
      </c>
      <c r="W373" s="10" t="str">
        <f>IF((ANXE_1_DEPENSES_PREVISION!R373)=0,"",ANXE_1_DEPENSES_PREVISION!R373)</f>
        <v/>
      </c>
      <c r="X373" s="36"/>
      <c r="Y373" s="35" t="str">
        <f t="shared" si="20"/>
        <v/>
      </c>
      <c r="Z373" s="12" t="str">
        <f t="shared" si="21"/>
        <v/>
      </c>
      <c r="AA373" s="37" t="str">
        <f t="shared" si="22"/>
        <v/>
      </c>
      <c r="AB373" s="35" t="str">
        <f t="shared" si="23"/>
        <v/>
      </c>
      <c r="AC373" s="35"/>
      <c r="AD373" s="11"/>
    </row>
    <row r="374" spans="2:30" x14ac:dyDescent="0.25">
      <c r="B374" s="33" t="str">
        <f>IF((ANXE_1_DEPENSES_PREVISION!D374)=0,"",ANXE_1_DEPENSES_PREVISION!D374)</f>
        <v/>
      </c>
      <c r="C374" s="33" t="str">
        <f>IF((ANXE_1_DEPENSES_PREVISION!E374)=0,"",ANXE_1_DEPENSES_PREVISION!E374)</f>
        <v/>
      </c>
      <c r="D374" s="33" t="str">
        <f>IF((ANXE_1_DEPENSES_PREVISION!F374)=0,"",ANXE_1_DEPENSES_PREVISION!F374)</f>
        <v/>
      </c>
      <c r="E374" s="33" t="str">
        <f>IF((ANXE_1_DEPENSES_PREVISION!K374)=0,"",ANXE_1_DEPENSES_PREVISION!K374)</f>
        <v/>
      </c>
      <c r="F374" s="33" t="str">
        <f>IF((ANXE_1_DEPENSES_PREVISION!L374)=0,"",ANXE_1_DEPENSES_PREVISION!L374)</f>
        <v/>
      </c>
      <c r="G374" s="33" t="str">
        <f>IF((ANXE_1_DEPENSES_PREVISION!M374)=0,"",ANXE_1_DEPENSES_PREVISION!M374)</f>
        <v/>
      </c>
      <c r="H374" s="32" t="str">
        <f>IF((ANXE_1_DEPENSES_PREVISION!N374)=0,"",ANXE_1_DEPENSES_PREVISION!N374)</f>
        <v/>
      </c>
      <c r="I374" s="32" t="str">
        <f>IF((ANXE_1_DEPENSES_PREVISION!O374)=0,"",ANXE_1_DEPENSES_PREVISION!O374)</f>
        <v/>
      </c>
      <c r="J374" s="32" t="str">
        <f>IF((ANXE_1_DEPENSES_PREVISION!P374)=0,"",ANXE_1_DEPENSES_PREVISION!P374)</f>
        <v/>
      </c>
      <c r="K374" s="32" t="str">
        <f>IF((ANXE_1_DEPENSES_PREVISION!Q374)=0,"",ANXE_1_DEPENSES_PREVISION!Q374)</f>
        <v/>
      </c>
      <c r="L374" s="33" t="str">
        <f>IF((ANXE_1_DEPENSES_PREVISION!R374)=0,"",ANXE_1_DEPENSES_PREVISION!R374)</f>
        <v/>
      </c>
      <c r="M374" s="10" t="str">
        <f>IF((ANXE_1_DEPENSES_PREVISION!D374)=0,"",ANXE_1_DEPENSES_PREVISION!D374)</f>
        <v/>
      </c>
      <c r="N374" s="10" t="str">
        <f>IF((ANXE_1_DEPENSES_PREVISION!E374)=0,"",ANXE_1_DEPENSES_PREVISION!E374)</f>
        <v/>
      </c>
      <c r="O374" s="10" t="str">
        <f>IF((ANXE_1_DEPENSES_PREVISION!F374)=0,"",ANXE_1_DEPENSES_PREVISION!F374)</f>
        <v/>
      </c>
      <c r="P374" s="10" t="str">
        <f>IF((ANXE_1_DEPENSES_PREVISION!K374)=0,"",ANXE_1_DEPENSES_PREVISION!K374)</f>
        <v/>
      </c>
      <c r="Q374" s="10" t="str">
        <f>IF((ANXE_1_DEPENSES_PREVISION!L374)=0,"",ANXE_1_DEPENSES_PREVISION!L374)</f>
        <v/>
      </c>
      <c r="R374" s="10" t="str">
        <f>IF((ANXE_1_DEPENSES_PREVISION!M374)=0,"",ANXE_1_DEPENSES_PREVISION!M374)</f>
        <v/>
      </c>
      <c r="S374" s="128" t="str">
        <f>IF((ANXE_1_DEPENSES_PREVISION!N374)=0,"",ANXE_1_DEPENSES_PREVISION!N374)</f>
        <v/>
      </c>
      <c r="T374" s="128" t="str">
        <f>IF((ANXE_1_DEPENSES_PREVISION!O374)=0,"",ANXE_1_DEPENSES_PREVISION!O374)</f>
        <v/>
      </c>
      <c r="U374" s="128" t="str">
        <f>IF((ANXE_1_DEPENSES_PREVISION!P374)=0,"",ANXE_1_DEPENSES_PREVISION!P374)</f>
        <v/>
      </c>
      <c r="V374" s="128" t="str">
        <f>IF((ANXE_1_DEPENSES_PREVISION!Q374)=0,"",ANXE_1_DEPENSES_PREVISION!Q374)</f>
        <v/>
      </c>
      <c r="W374" s="10" t="str">
        <f>IF((ANXE_1_DEPENSES_PREVISION!R374)=0,"",ANXE_1_DEPENSES_PREVISION!R374)</f>
        <v/>
      </c>
      <c r="X374" s="36"/>
      <c r="Y374" s="35" t="str">
        <f t="shared" si="20"/>
        <v/>
      </c>
      <c r="Z374" s="12" t="str">
        <f t="shared" si="21"/>
        <v/>
      </c>
      <c r="AA374" s="37" t="str">
        <f t="shared" si="22"/>
        <v/>
      </c>
      <c r="AB374" s="35" t="str">
        <f t="shared" si="23"/>
        <v/>
      </c>
      <c r="AC374" s="35"/>
      <c r="AD374" s="11"/>
    </row>
    <row r="375" spans="2:30" x14ac:dyDescent="0.25">
      <c r="B375" s="33" t="str">
        <f>IF((ANXE_1_DEPENSES_PREVISION!D375)=0,"",ANXE_1_DEPENSES_PREVISION!D375)</f>
        <v/>
      </c>
      <c r="C375" s="33" t="str">
        <f>IF((ANXE_1_DEPENSES_PREVISION!E375)=0,"",ANXE_1_DEPENSES_PREVISION!E375)</f>
        <v/>
      </c>
      <c r="D375" s="33" t="str">
        <f>IF((ANXE_1_DEPENSES_PREVISION!F375)=0,"",ANXE_1_DEPENSES_PREVISION!F375)</f>
        <v/>
      </c>
      <c r="E375" s="33" t="str">
        <f>IF((ANXE_1_DEPENSES_PREVISION!K375)=0,"",ANXE_1_DEPENSES_PREVISION!K375)</f>
        <v/>
      </c>
      <c r="F375" s="33" t="str">
        <f>IF((ANXE_1_DEPENSES_PREVISION!L375)=0,"",ANXE_1_DEPENSES_PREVISION!L375)</f>
        <v/>
      </c>
      <c r="G375" s="33" t="str">
        <f>IF((ANXE_1_DEPENSES_PREVISION!M375)=0,"",ANXE_1_DEPENSES_PREVISION!M375)</f>
        <v/>
      </c>
      <c r="H375" s="32" t="str">
        <f>IF((ANXE_1_DEPENSES_PREVISION!N375)=0,"",ANXE_1_DEPENSES_PREVISION!N375)</f>
        <v/>
      </c>
      <c r="I375" s="32" t="str">
        <f>IF((ANXE_1_DEPENSES_PREVISION!O375)=0,"",ANXE_1_DEPENSES_PREVISION!O375)</f>
        <v/>
      </c>
      <c r="J375" s="32" t="str">
        <f>IF((ANXE_1_DEPENSES_PREVISION!P375)=0,"",ANXE_1_DEPENSES_PREVISION!P375)</f>
        <v/>
      </c>
      <c r="K375" s="32" t="str">
        <f>IF((ANXE_1_DEPENSES_PREVISION!Q375)=0,"",ANXE_1_DEPENSES_PREVISION!Q375)</f>
        <v/>
      </c>
      <c r="L375" s="33" t="str">
        <f>IF((ANXE_1_DEPENSES_PREVISION!R375)=0,"",ANXE_1_DEPENSES_PREVISION!R375)</f>
        <v/>
      </c>
      <c r="M375" s="10" t="str">
        <f>IF((ANXE_1_DEPENSES_PREVISION!D375)=0,"",ANXE_1_DEPENSES_PREVISION!D375)</f>
        <v/>
      </c>
      <c r="N375" s="10" t="str">
        <f>IF((ANXE_1_DEPENSES_PREVISION!E375)=0,"",ANXE_1_DEPENSES_PREVISION!E375)</f>
        <v/>
      </c>
      <c r="O375" s="10" t="str">
        <f>IF((ANXE_1_DEPENSES_PREVISION!F375)=0,"",ANXE_1_DEPENSES_PREVISION!F375)</f>
        <v/>
      </c>
      <c r="P375" s="10" t="str">
        <f>IF((ANXE_1_DEPENSES_PREVISION!K375)=0,"",ANXE_1_DEPENSES_PREVISION!K375)</f>
        <v/>
      </c>
      <c r="Q375" s="10" t="str">
        <f>IF((ANXE_1_DEPENSES_PREVISION!L375)=0,"",ANXE_1_DEPENSES_PREVISION!L375)</f>
        <v/>
      </c>
      <c r="R375" s="10" t="str">
        <f>IF((ANXE_1_DEPENSES_PREVISION!M375)=0,"",ANXE_1_DEPENSES_PREVISION!M375)</f>
        <v/>
      </c>
      <c r="S375" s="128" t="str">
        <f>IF((ANXE_1_DEPENSES_PREVISION!N375)=0,"",ANXE_1_DEPENSES_PREVISION!N375)</f>
        <v/>
      </c>
      <c r="T375" s="128" t="str">
        <f>IF((ANXE_1_DEPENSES_PREVISION!O375)=0,"",ANXE_1_DEPENSES_PREVISION!O375)</f>
        <v/>
      </c>
      <c r="U375" s="128" t="str">
        <f>IF((ANXE_1_DEPENSES_PREVISION!P375)=0,"",ANXE_1_DEPENSES_PREVISION!P375)</f>
        <v/>
      </c>
      <c r="V375" s="128" t="str">
        <f>IF((ANXE_1_DEPENSES_PREVISION!Q375)=0,"",ANXE_1_DEPENSES_PREVISION!Q375)</f>
        <v/>
      </c>
      <c r="W375" s="10" t="str">
        <f>IF((ANXE_1_DEPENSES_PREVISION!R375)=0,"",ANXE_1_DEPENSES_PREVISION!R375)</f>
        <v/>
      </c>
      <c r="X375" s="36"/>
      <c r="Y375" s="35" t="str">
        <f t="shared" si="20"/>
        <v/>
      </c>
      <c r="Z375" s="12" t="str">
        <f t="shared" si="21"/>
        <v/>
      </c>
      <c r="AA375" s="37" t="str">
        <f t="shared" si="22"/>
        <v/>
      </c>
      <c r="AB375" s="35" t="str">
        <f t="shared" si="23"/>
        <v/>
      </c>
      <c r="AC375" s="35"/>
      <c r="AD375" s="11"/>
    </row>
    <row r="376" spans="2:30" x14ac:dyDescent="0.25">
      <c r="B376" s="33" t="str">
        <f>IF((ANXE_1_DEPENSES_PREVISION!D376)=0,"",ANXE_1_DEPENSES_PREVISION!D376)</f>
        <v/>
      </c>
      <c r="C376" s="33" t="str">
        <f>IF((ANXE_1_DEPENSES_PREVISION!E376)=0,"",ANXE_1_DEPENSES_PREVISION!E376)</f>
        <v/>
      </c>
      <c r="D376" s="33" t="str">
        <f>IF((ANXE_1_DEPENSES_PREVISION!F376)=0,"",ANXE_1_DEPENSES_PREVISION!F376)</f>
        <v/>
      </c>
      <c r="E376" s="33" t="str">
        <f>IF((ANXE_1_DEPENSES_PREVISION!K376)=0,"",ANXE_1_DEPENSES_PREVISION!K376)</f>
        <v/>
      </c>
      <c r="F376" s="33" t="str">
        <f>IF((ANXE_1_DEPENSES_PREVISION!L376)=0,"",ANXE_1_DEPENSES_PREVISION!L376)</f>
        <v/>
      </c>
      <c r="G376" s="33" t="str">
        <f>IF((ANXE_1_DEPENSES_PREVISION!M376)=0,"",ANXE_1_DEPENSES_PREVISION!M376)</f>
        <v/>
      </c>
      <c r="H376" s="32" t="str">
        <f>IF((ANXE_1_DEPENSES_PREVISION!N376)=0,"",ANXE_1_DEPENSES_PREVISION!N376)</f>
        <v/>
      </c>
      <c r="I376" s="32" t="str">
        <f>IF((ANXE_1_DEPENSES_PREVISION!O376)=0,"",ANXE_1_DEPENSES_PREVISION!O376)</f>
        <v/>
      </c>
      <c r="J376" s="32" t="str">
        <f>IF((ANXE_1_DEPENSES_PREVISION!P376)=0,"",ANXE_1_DEPENSES_PREVISION!P376)</f>
        <v/>
      </c>
      <c r="K376" s="32" t="str">
        <f>IF((ANXE_1_DEPENSES_PREVISION!Q376)=0,"",ANXE_1_DEPENSES_PREVISION!Q376)</f>
        <v/>
      </c>
      <c r="L376" s="33" t="str">
        <f>IF((ANXE_1_DEPENSES_PREVISION!R376)=0,"",ANXE_1_DEPENSES_PREVISION!R376)</f>
        <v/>
      </c>
      <c r="M376" s="10" t="str">
        <f>IF((ANXE_1_DEPENSES_PREVISION!D376)=0,"",ANXE_1_DEPENSES_PREVISION!D376)</f>
        <v/>
      </c>
      <c r="N376" s="10" t="str">
        <f>IF((ANXE_1_DEPENSES_PREVISION!E376)=0,"",ANXE_1_DEPENSES_PREVISION!E376)</f>
        <v/>
      </c>
      <c r="O376" s="10" t="str">
        <f>IF((ANXE_1_DEPENSES_PREVISION!F376)=0,"",ANXE_1_DEPENSES_PREVISION!F376)</f>
        <v/>
      </c>
      <c r="P376" s="10" t="str">
        <f>IF((ANXE_1_DEPENSES_PREVISION!K376)=0,"",ANXE_1_DEPENSES_PREVISION!K376)</f>
        <v/>
      </c>
      <c r="Q376" s="10" t="str">
        <f>IF((ANXE_1_DEPENSES_PREVISION!L376)=0,"",ANXE_1_DEPENSES_PREVISION!L376)</f>
        <v/>
      </c>
      <c r="R376" s="10" t="str">
        <f>IF((ANXE_1_DEPENSES_PREVISION!M376)=0,"",ANXE_1_DEPENSES_PREVISION!M376)</f>
        <v/>
      </c>
      <c r="S376" s="128" t="str">
        <f>IF((ANXE_1_DEPENSES_PREVISION!N376)=0,"",ANXE_1_DEPENSES_PREVISION!N376)</f>
        <v/>
      </c>
      <c r="T376" s="128" t="str">
        <f>IF((ANXE_1_DEPENSES_PREVISION!O376)=0,"",ANXE_1_DEPENSES_PREVISION!O376)</f>
        <v/>
      </c>
      <c r="U376" s="128" t="str">
        <f>IF((ANXE_1_DEPENSES_PREVISION!P376)=0,"",ANXE_1_DEPENSES_PREVISION!P376)</f>
        <v/>
      </c>
      <c r="V376" s="128" t="str">
        <f>IF((ANXE_1_DEPENSES_PREVISION!Q376)=0,"",ANXE_1_DEPENSES_PREVISION!Q376)</f>
        <v/>
      </c>
      <c r="W376" s="10" t="str">
        <f>IF((ANXE_1_DEPENSES_PREVISION!R376)=0,"",ANXE_1_DEPENSES_PREVISION!R376)</f>
        <v/>
      </c>
      <c r="X376" s="36"/>
      <c r="Y376" s="35" t="str">
        <f t="shared" si="20"/>
        <v/>
      </c>
      <c r="Z376" s="12" t="str">
        <f t="shared" si="21"/>
        <v/>
      </c>
      <c r="AA376" s="37" t="str">
        <f t="shared" si="22"/>
        <v/>
      </c>
      <c r="AB376" s="35" t="str">
        <f t="shared" si="23"/>
        <v/>
      </c>
      <c r="AC376" s="35"/>
      <c r="AD376" s="11"/>
    </row>
    <row r="377" spans="2:30" x14ac:dyDescent="0.25">
      <c r="B377" s="33" t="str">
        <f>IF((ANXE_1_DEPENSES_PREVISION!D377)=0,"",ANXE_1_DEPENSES_PREVISION!D377)</f>
        <v/>
      </c>
      <c r="C377" s="33" t="str">
        <f>IF((ANXE_1_DEPENSES_PREVISION!E377)=0,"",ANXE_1_DEPENSES_PREVISION!E377)</f>
        <v/>
      </c>
      <c r="D377" s="33" t="str">
        <f>IF((ANXE_1_DEPENSES_PREVISION!F377)=0,"",ANXE_1_DEPENSES_PREVISION!F377)</f>
        <v/>
      </c>
      <c r="E377" s="33" t="str">
        <f>IF((ANXE_1_DEPENSES_PREVISION!K377)=0,"",ANXE_1_DEPENSES_PREVISION!K377)</f>
        <v/>
      </c>
      <c r="F377" s="33" t="str">
        <f>IF((ANXE_1_DEPENSES_PREVISION!L377)=0,"",ANXE_1_DEPENSES_PREVISION!L377)</f>
        <v/>
      </c>
      <c r="G377" s="33" t="str">
        <f>IF((ANXE_1_DEPENSES_PREVISION!M377)=0,"",ANXE_1_DEPENSES_PREVISION!M377)</f>
        <v/>
      </c>
      <c r="H377" s="32" t="str">
        <f>IF((ANXE_1_DEPENSES_PREVISION!N377)=0,"",ANXE_1_DEPENSES_PREVISION!N377)</f>
        <v/>
      </c>
      <c r="I377" s="32" t="str">
        <f>IF((ANXE_1_DEPENSES_PREVISION!O377)=0,"",ANXE_1_DEPENSES_PREVISION!O377)</f>
        <v/>
      </c>
      <c r="J377" s="32" t="str">
        <f>IF((ANXE_1_DEPENSES_PREVISION!P377)=0,"",ANXE_1_DEPENSES_PREVISION!P377)</f>
        <v/>
      </c>
      <c r="K377" s="32" t="str">
        <f>IF((ANXE_1_DEPENSES_PREVISION!Q377)=0,"",ANXE_1_DEPENSES_PREVISION!Q377)</f>
        <v/>
      </c>
      <c r="L377" s="33" t="str">
        <f>IF((ANXE_1_DEPENSES_PREVISION!R377)=0,"",ANXE_1_DEPENSES_PREVISION!R377)</f>
        <v/>
      </c>
      <c r="M377" s="10" t="str">
        <f>IF((ANXE_1_DEPENSES_PREVISION!D377)=0,"",ANXE_1_DEPENSES_PREVISION!D377)</f>
        <v/>
      </c>
      <c r="N377" s="10" t="str">
        <f>IF((ANXE_1_DEPENSES_PREVISION!E377)=0,"",ANXE_1_DEPENSES_PREVISION!E377)</f>
        <v/>
      </c>
      <c r="O377" s="10" t="str">
        <f>IF((ANXE_1_DEPENSES_PREVISION!F377)=0,"",ANXE_1_DEPENSES_PREVISION!F377)</f>
        <v/>
      </c>
      <c r="P377" s="10" t="str">
        <f>IF((ANXE_1_DEPENSES_PREVISION!K377)=0,"",ANXE_1_DEPENSES_PREVISION!K377)</f>
        <v/>
      </c>
      <c r="Q377" s="10" t="str">
        <f>IF((ANXE_1_DEPENSES_PREVISION!L377)=0,"",ANXE_1_DEPENSES_PREVISION!L377)</f>
        <v/>
      </c>
      <c r="R377" s="10" t="str">
        <f>IF((ANXE_1_DEPENSES_PREVISION!M377)=0,"",ANXE_1_DEPENSES_PREVISION!M377)</f>
        <v/>
      </c>
      <c r="S377" s="128" t="str">
        <f>IF((ANXE_1_DEPENSES_PREVISION!N377)=0,"",ANXE_1_DEPENSES_PREVISION!N377)</f>
        <v/>
      </c>
      <c r="T377" s="128" t="str">
        <f>IF((ANXE_1_DEPENSES_PREVISION!O377)=0,"",ANXE_1_DEPENSES_PREVISION!O377)</f>
        <v/>
      </c>
      <c r="U377" s="128" t="str">
        <f>IF((ANXE_1_DEPENSES_PREVISION!P377)=0,"",ANXE_1_DEPENSES_PREVISION!P377)</f>
        <v/>
      </c>
      <c r="V377" s="128" t="str">
        <f>IF((ANXE_1_DEPENSES_PREVISION!Q377)=0,"",ANXE_1_DEPENSES_PREVISION!Q377)</f>
        <v/>
      </c>
      <c r="W377" s="10" t="str">
        <f>IF((ANXE_1_DEPENSES_PREVISION!R377)=0,"",ANXE_1_DEPENSES_PREVISION!R377)</f>
        <v/>
      </c>
      <c r="X377" s="36"/>
      <c r="Y377" s="35" t="str">
        <f t="shared" si="20"/>
        <v/>
      </c>
      <c r="Z377" s="12" t="str">
        <f t="shared" si="21"/>
        <v/>
      </c>
      <c r="AA377" s="37" t="str">
        <f t="shared" si="22"/>
        <v/>
      </c>
      <c r="AB377" s="35" t="str">
        <f t="shared" si="23"/>
        <v/>
      </c>
      <c r="AC377" s="35"/>
      <c r="AD377" s="11"/>
    </row>
    <row r="378" spans="2:30" x14ac:dyDescent="0.25">
      <c r="B378" s="33" t="str">
        <f>IF((ANXE_1_DEPENSES_PREVISION!D378)=0,"",ANXE_1_DEPENSES_PREVISION!D378)</f>
        <v/>
      </c>
      <c r="C378" s="33" t="str">
        <f>IF((ANXE_1_DEPENSES_PREVISION!E378)=0,"",ANXE_1_DEPENSES_PREVISION!E378)</f>
        <v/>
      </c>
      <c r="D378" s="33" t="str">
        <f>IF((ANXE_1_DEPENSES_PREVISION!F378)=0,"",ANXE_1_DEPENSES_PREVISION!F378)</f>
        <v/>
      </c>
      <c r="E378" s="33" t="str">
        <f>IF((ANXE_1_DEPENSES_PREVISION!K378)=0,"",ANXE_1_DEPENSES_PREVISION!K378)</f>
        <v/>
      </c>
      <c r="F378" s="33" t="str">
        <f>IF((ANXE_1_DEPENSES_PREVISION!L378)=0,"",ANXE_1_DEPENSES_PREVISION!L378)</f>
        <v/>
      </c>
      <c r="G378" s="33" t="str">
        <f>IF((ANXE_1_DEPENSES_PREVISION!M378)=0,"",ANXE_1_DEPENSES_PREVISION!M378)</f>
        <v/>
      </c>
      <c r="H378" s="32" t="str">
        <f>IF((ANXE_1_DEPENSES_PREVISION!N378)=0,"",ANXE_1_DEPENSES_PREVISION!N378)</f>
        <v/>
      </c>
      <c r="I378" s="32" t="str">
        <f>IF((ANXE_1_DEPENSES_PREVISION!O378)=0,"",ANXE_1_DEPENSES_PREVISION!O378)</f>
        <v/>
      </c>
      <c r="J378" s="32" t="str">
        <f>IF((ANXE_1_DEPENSES_PREVISION!P378)=0,"",ANXE_1_DEPENSES_PREVISION!P378)</f>
        <v/>
      </c>
      <c r="K378" s="32" t="str">
        <f>IF((ANXE_1_DEPENSES_PREVISION!Q378)=0,"",ANXE_1_DEPENSES_PREVISION!Q378)</f>
        <v/>
      </c>
      <c r="L378" s="33" t="str">
        <f>IF((ANXE_1_DEPENSES_PREVISION!R378)=0,"",ANXE_1_DEPENSES_PREVISION!R378)</f>
        <v/>
      </c>
      <c r="M378" s="10" t="str">
        <f>IF((ANXE_1_DEPENSES_PREVISION!D378)=0,"",ANXE_1_DEPENSES_PREVISION!D378)</f>
        <v/>
      </c>
      <c r="N378" s="10" t="str">
        <f>IF((ANXE_1_DEPENSES_PREVISION!E378)=0,"",ANXE_1_DEPENSES_PREVISION!E378)</f>
        <v/>
      </c>
      <c r="O378" s="10" t="str">
        <f>IF((ANXE_1_DEPENSES_PREVISION!F378)=0,"",ANXE_1_DEPENSES_PREVISION!F378)</f>
        <v/>
      </c>
      <c r="P378" s="10" t="str">
        <f>IF((ANXE_1_DEPENSES_PREVISION!K378)=0,"",ANXE_1_DEPENSES_PREVISION!K378)</f>
        <v/>
      </c>
      <c r="Q378" s="10" t="str">
        <f>IF((ANXE_1_DEPENSES_PREVISION!L378)=0,"",ANXE_1_DEPENSES_PREVISION!L378)</f>
        <v/>
      </c>
      <c r="R378" s="10" t="str">
        <f>IF((ANXE_1_DEPENSES_PREVISION!M378)=0,"",ANXE_1_DEPENSES_PREVISION!M378)</f>
        <v/>
      </c>
      <c r="S378" s="128" t="str">
        <f>IF((ANXE_1_DEPENSES_PREVISION!N378)=0,"",ANXE_1_DEPENSES_PREVISION!N378)</f>
        <v/>
      </c>
      <c r="T378" s="128" t="str">
        <f>IF((ANXE_1_DEPENSES_PREVISION!O378)=0,"",ANXE_1_DEPENSES_PREVISION!O378)</f>
        <v/>
      </c>
      <c r="U378" s="128" t="str">
        <f>IF((ANXE_1_DEPENSES_PREVISION!P378)=0,"",ANXE_1_DEPENSES_PREVISION!P378)</f>
        <v/>
      </c>
      <c r="V378" s="128" t="str">
        <f>IF((ANXE_1_DEPENSES_PREVISION!Q378)=0,"",ANXE_1_DEPENSES_PREVISION!Q378)</f>
        <v/>
      </c>
      <c r="W378" s="10" t="str">
        <f>IF((ANXE_1_DEPENSES_PREVISION!R378)=0,"",ANXE_1_DEPENSES_PREVISION!R378)</f>
        <v/>
      </c>
      <c r="X378" s="36"/>
      <c r="Y378" s="35" t="str">
        <f t="shared" si="20"/>
        <v/>
      </c>
      <c r="Z378" s="12" t="str">
        <f t="shared" si="21"/>
        <v/>
      </c>
      <c r="AA378" s="37" t="str">
        <f t="shared" si="22"/>
        <v/>
      </c>
      <c r="AB378" s="35" t="str">
        <f t="shared" si="23"/>
        <v/>
      </c>
      <c r="AC378" s="35"/>
      <c r="AD378" s="11"/>
    </row>
    <row r="379" spans="2:30" x14ac:dyDescent="0.25">
      <c r="B379" s="33" t="str">
        <f>IF((ANXE_1_DEPENSES_PREVISION!D379)=0,"",ANXE_1_DEPENSES_PREVISION!D379)</f>
        <v/>
      </c>
      <c r="C379" s="33" t="str">
        <f>IF((ANXE_1_DEPENSES_PREVISION!E379)=0,"",ANXE_1_DEPENSES_PREVISION!E379)</f>
        <v/>
      </c>
      <c r="D379" s="33" t="str">
        <f>IF((ANXE_1_DEPENSES_PREVISION!F379)=0,"",ANXE_1_DEPENSES_PREVISION!F379)</f>
        <v/>
      </c>
      <c r="E379" s="33" t="str">
        <f>IF((ANXE_1_DEPENSES_PREVISION!K379)=0,"",ANXE_1_DEPENSES_PREVISION!K379)</f>
        <v/>
      </c>
      <c r="F379" s="33" t="str">
        <f>IF((ANXE_1_DEPENSES_PREVISION!L379)=0,"",ANXE_1_DEPENSES_PREVISION!L379)</f>
        <v/>
      </c>
      <c r="G379" s="33" t="str">
        <f>IF((ANXE_1_DEPENSES_PREVISION!M379)=0,"",ANXE_1_DEPENSES_PREVISION!M379)</f>
        <v/>
      </c>
      <c r="H379" s="32" t="str">
        <f>IF((ANXE_1_DEPENSES_PREVISION!N379)=0,"",ANXE_1_DEPENSES_PREVISION!N379)</f>
        <v/>
      </c>
      <c r="I379" s="32" t="str">
        <f>IF((ANXE_1_DEPENSES_PREVISION!O379)=0,"",ANXE_1_DEPENSES_PREVISION!O379)</f>
        <v/>
      </c>
      <c r="J379" s="32" t="str">
        <f>IF((ANXE_1_DEPENSES_PREVISION!P379)=0,"",ANXE_1_DEPENSES_PREVISION!P379)</f>
        <v/>
      </c>
      <c r="K379" s="32" t="str">
        <f>IF((ANXE_1_DEPENSES_PREVISION!Q379)=0,"",ANXE_1_DEPENSES_PREVISION!Q379)</f>
        <v/>
      </c>
      <c r="L379" s="33" t="str">
        <f>IF((ANXE_1_DEPENSES_PREVISION!R379)=0,"",ANXE_1_DEPENSES_PREVISION!R379)</f>
        <v/>
      </c>
      <c r="M379" s="10" t="str">
        <f>IF((ANXE_1_DEPENSES_PREVISION!D379)=0,"",ANXE_1_DEPENSES_PREVISION!D379)</f>
        <v/>
      </c>
      <c r="N379" s="10" t="str">
        <f>IF((ANXE_1_DEPENSES_PREVISION!E379)=0,"",ANXE_1_DEPENSES_PREVISION!E379)</f>
        <v/>
      </c>
      <c r="O379" s="10" t="str">
        <f>IF((ANXE_1_DEPENSES_PREVISION!F379)=0,"",ANXE_1_DEPENSES_PREVISION!F379)</f>
        <v/>
      </c>
      <c r="P379" s="10" t="str">
        <f>IF((ANXE_1_DEPENSES_PREVISION!K379)=0,"",ANXE_1_DEPENSES_PREVISION!K379)</f>
        <v/>
      </c>
      <c r="Q379" s="10" t="str">
        <f>IF((ANXE_1_DEPENSES_PREVISION!L379)=0,"",ANXE_1_DEPENSES_PREVISION!L379)</f>
        <v/>
      </c>
      <c r="R379" s="10" t="str">
        <f>IF((ANXE_1_DEPENSES_PREVISION!M379)=0,"",ANXE_1_DEPENSES_PREVISION!M379)</f>
        <v/>
      </c>
      <c r="S379" s="128" t="str">
        <f>IF((ANXE_1_DEPENSES_PREVISION!N379)=0,"",ANXE_1_DEPENSES_PREVISION!N379)</f>
        <v/>
      </c>
      <c r="T379" s="128" t="str">
        <f>IF((ANXE_1_DEPENSES_PREVISION!O379)=0,"",ANXE_1_DEPENSES_PREVISION!O379)</f>
        <v/>
      </c>
      <c r="U379" s="128" t="str">
        <f>IF((ANXE_1_DEPENSES_PREVISION!P379)=0,"",ANXE_1_DEPENSES_PREVISION!P379)</f>
        <v/>
      </c>
      <c r="V379" s="128" t="str">
        <f>IF((ANXE_1_DEPENSES_PREVISION!Q379)=0,"",ANXE_1_DEPENSES_PREVISION!Q379)</f>
        <v/>
      </c>
      <c r="W379" s="10" t="str">
        <f>IF((ANXE_1_DEPENSES_PREVISION!R379)=0,"",ANXE_1_DEPENSES_PREVISION!R379)</f>
        <v/>
      </c>
      <c r="X379" s="36"/>
      <c r="Y379" s="35" t="str">
        <f t="shared" si="20"/>
        <v/>
      </c>
      <c r="Z379" s="12" t="str">
        <f t="shared" si="21"/>
        <v/>
      </c>
      <c r="AA379" s="37" t="str">
        <f t="shared" si="22"/>
        <v/>
      </c>
      <c r="AB379" s="35" t="str">
        <f t="shared" si="23"/>
        <v/>
      </c>
      <c r="AC379" s="35"/>
      <c r="AD379" s="11"/>
    </row>
    <row r="380" spans="2:30" x14ac:dyDescent="0.25">
      <c r="B380" s="33" t="str">
        <f>IF((ANXE_1_DEPENSES_PREVISION!D380)=0,"",ANXE_1_DEPENSES_PREVISION!D380)</f>
        <v/>
      </c>
      <c r="C380" s="33" t="str">
        <f>IF((ANXE_1_DEPENSES_PREVISION!E380)=0,"",ANXE_1_DEPENSES_PREVISION!E380)</f>
        <v/>
      </c>
      <c r="D380" s="33" t="str">
        <f>IF((ANXE_1_DEPENSES_PREVISION!F380)=0,"",ANXE_1_DEPENSES_PREVISION!F380)</f>
        <v/>
      </c>
      <c r="E380" s="33" t="str">
        <f>IF((ANXE_1_DEPENSES_PREVISION!K380)=0,"",ANXE_1_DEPENSES_PREVISION!K380)</f>
        <v/>
      </c>
      <c r="F380" s="33" t="str">
        <f>IF((ANXE_1_DEPENSES_PREVISION!L380)=0,"",ANXE_1_DEPENSES_PREVISION!L380)</f>
        <v/>
      </c>
      <c r="G380" s="33" t="str">
        <f>IF((ANXE_1_DEPENSES_PREVISION!M380)=0,"",ANXE_1_DEPENSES_PREVISION!M380)</f>
        <v/>
      </c>
      <c r="H380" s="32" t="str">
        <f>IF((ANXE_1_DEPENSES_PREVISION!N380)=0,"",ANXE_1_DEPENSES_PREVISION!N380)</f>
        <v/>
      </c>
      <c r="I380" s="32" t="str">
        <f>IF((ANXE_1_DEPENSES_PREVISION!O380)=0,"",ANXE_1_DEPENSES_PREVISION!O380)</f>
        <v/>
      </c>
      <c r="J380" s="32" t="str">
        <f>IF((ANXE_1_DEPENSES_PREVISION!P380)=0,"",ANXE_1_DEPENSES_PREVISION!P380)</f>
        <v/>
      </c>
      <c r="K380" s="32" t="str">
        <f>IF((ANXE_1_DEPENSES_PREVISION!Q380)=0,"",ANXE_1_DEPENSES_PREVISION!Q380)</f>
        <v/>
      </c>
      <c r="L380" s="33" t="str">
        <f>IF((ANXE_1_DEPENSES_PREVISION!R380)=0,"",ANXE_1_DEPENSES_PREVISION!R380)</f>
        <v/>
      </c>
      <c r="M380" s="10" t="str">
        <f>IF((ANXE_1_DEPENSES_PREVISION!D380)=0,"",ANXE_1_DEPENSES_PREVISION!D380)</f>
        <v/>
      </c>
      <c r="N380" s="10" t="str">
        <f>IF((ANXE_1_DEPENSES_PREVISION!E380)=0,"",ANXE_1_DEPENSES_PREVISION!E380)</f>
        <v/>
      </c>
      <c r="O380" s="10" t="str">
        <f>IF((ANXE_1_DEPENSES_PREVISION!F380)=0,"",ANXE_1_DEPENSES_PREVISION!F380)</f>
        <v/>
      </c>
      <c r="P380" s="10" t="str">
        <f>IF((ANXE_1_DEPENSES_PREVISION!K380)=0,"",ANXE_1_DEPENSES_PREVISION!K380)</f>
        <v/>
      </c>
      <c r="Q380" s="10" t="str">
        <f>IF((ANXE_1_DEPENSES_PREVISION!L380)=0,"",ANXE_1_DEPENSES_PREVISION!L380)</f>
        <v/>
      </c>
      <c r="R380" s="10" t="str">
        <f>IF((ANXE_1_DEPENSES_PREVISION!M380)=0,"",ANXE_1_DEPENSES_PREVISION!M380)</f>
        <v/>
      </c>
      <c r="S380" s="128" t="str">
        <f>IF((ANXE_1_DEPENSES_PREVISION!N380)=0,"",ANXE_1_DEPENSES_PREVISION!N380)</f>
        <v/>
      </c>
      <c r="T380" s="128" t="str">
        <f>IF((ANXE_1_DEPENSES_PREVISION!O380)=0,"",ANXE_1_DEPENSES_PREVISION!O380)</f>
        <v/>
      </c>
      <c r="U380" s="128" t="str">
        <f>IF((ANXE_1_DEPENSES_PREVISION!P380)=0,"",ANXE_1_DEPENSES_PREVISION!P380)</f>
        <v/>
      </c>
      <c r="V380" s="128" t="str">
        <f>IF((ANXE_1_DEPENSES_PREVISION!Q380)=0,"",ANXE_1_DEPENSES_PREVISION!Q380)</f>
        <v/>
      </c>
      <c r="W380" s="10" t="str">
        <f>IF((ANXE_1_DEPENSES_PREVISION!R380)=0,"",ANXE_1_DEPENSES_PREVISION!R380)</f>
        <v/>
      </c>
      <c r="X380" s="36"/>
      <c r="Y380" s="35" t="str">
        <f t="shared" si="20"/>
        <v/>
      </c>
      <c r="Z380" s="12" t="str">
        <f t="shared" si="21"/>
        <v/>
      </c>
      <c r="AA380" s="37" t="str">
        <f t="shared" si="22"/>
        <v/>
      </c>
      <c r="AB380" s="35" t="str">
        <f t="shared" si="23"/>
        <v/>
      </c>
      <c r="AC380" s="35"/>
      <c r="AD380" s="11"/>
    </row>
    <row r="381" spans="2:30" x14ac:dyDescent="0.25">
      <c r="B381" s="33" t="str">
        <f>IF((ANXE_1_DEPENSES_PREVISION!D381)=0,"",ANXE_1_DEPENSES_PREVISION!D381)</f>
        <v/>
      </c>
      <c r="C381" s="33" t="str">
        <f>IF((ANXE_1_DEPENSES_PREVISION!E381)=0,"",ANXE_1_DEPENSES_PREVISION!E381)</f>
        <v/>
      </c>
      <c r="D381" s="33" t="str">
        <f>IF((ANXE_1_DEPENSES_PREVISION!F381)=0,"",ANXE_1_DEPENSES_PREVISION!F381)</f>
        <v/>
      </c>
      <c r="E381" s="33" t="str">
        <f>IF((ANXE_1_DEPENSES_PREVISION!K381)=0,"",ANXE_1_DEPENSES_PREVISION!K381)</f>
        <v/>
      </c>
      <c r="F381" s="33" t="str">
        <f>IF((ANXE_1_DEPENSES_PREVISION!L381)=0,"",ANXE_1_DEPENSES_PREVISION!L381)</f>
        <v/>
      </c>
      <c r="G381" s="33" t="str">
        <f>IF((ANXE_1_DEPENSES_PREVISION!M381)=0,"",ANXE_1_DEPENSES_PREVISION!M381)</f>
        <v/>
      </c>
      <c r="H381" s="32" t="str">
        <f>IF((ANXE_1_DEPENSES_PREVISION!N381)=0,"",ANXE_1_DEPENSES_PREVISION!N381)</f>
        <v/>
      </c>
      <c r="I381" s="32" t="str">
        <f>IF((ANXE_1_DEPENSES_PREVISION!O381)=0,"",ANXE_1_DEPENSES_PREVISION!O381)</f>
        <v/>
      </c>
      <c r="J381" s="32" t="str">
        <f>IF((ANXE_1_DEPENSES_PREVISION!P381)=0,"",ANXE_1_DEPENSES_PREVISION!P381)</f>
        <v/>
      </c>
      <c r="K381" s="32" t="str">
        <f>IF((ANXE_1_DEPENSES_PREVISION!Q381)=0,"",ANXE_1_DEPENSES_PREVISION!Q381)</f>
        <v/>
      </c>
      <c r="L381" s="33" t="str">
        <f>IF((ANXE_1_DEPENSES_PREVISION!R381)=0,"",ANXE_1_DEPENSES_PREVISION!R381)</f>
        <v/>
      </c>
      <c r="M381" s="10" t="str">
        <f>IF((ANXE_1_DEPENSES_PREVISION!D381)=0,"",ANXE_1_DEPENSES_PREVISION!D381)</f>
        <v/>
      </c>
      <c r="N381" s="10" t="str">
        <f>IF((ANXE_1_DEPENSES_PREVISION!E381)=0,"",ANXE_1_DEPENSES_PREVISION!E381)</f>
        <v/>
      </c>
      <c r="O381" s="10" t="str">
        <f>IF((ANXE_1_DEPENSES_PREVISION!F381)=0,"",ANXE_1_DEPENSES_PREVISION!F381)</f>
        <v/>
      </c>
      <c r="P381" s="10" t="str">
        <f>IF((ANXE_1_DEPENSES_PREVISION!K381)=0,"",ANXE_1_DEPENSES_PREVISION!K381)</f>
        <v/>
      </c>
      <c r="Q381" s="10" t="str">
        <f>IF((ANXE_1_DEPENSES_PREVISION!L381)=0,"",ANXE_1_DEPENSES_PREVISION!L381)</f>
        <v/>
      </c>
      <c r="R381" s="10" t="str">
        <f>IF((ANXE_1_DEPENSES_PREVISION!M381)=0,"",ANXE_1_DEPENSES_PREVISION!M381)</f>
        <v/>
      </c>
      <c r="S381" s="128" t="str">
        <f>IF((ANXE_1_DEPENSES_PREVISION!N381)=0,"",ANXE_1_DEPENSES_PREVISION!N381)</f>
        <v/>
      </c>
      <c r="T381" s="128" t="str">
        <f>IF((ANXE_1_DEPENSES_PREVISION!O381)=0,"",ANXE_1_DEPENSES_PREVISION!O381)</f>
        <v/>
      </c>
      <c r="U381" s="128" t="str">
        <f>IF((ANXE_1_DEPENSES_PREVISION!P381)=0,"",ANXE_1_DEPENSES_PREVISION!P381)</f>
        <v/>
      </c>
      <c r="V381" s="128" t="str">
        <f>IF((ANXE_1_DEPENSES_PREVISION!Q381)=0,"",ANXE_1_DEPENSES_PREVISION!Q381)</f>
        <v/>
      </c>
      <c r="W381" s="10" t="str">
        <f>IF((ANXE_1_DEPENSES_PREVISION!R381)=0,"",ANXE_1_DEPENSES_PREVISION!R381)</f>
        <v/>
      </c>
      <c r="X381" s="36"/>
      <c r="Y381" s="35" t="str">
        <f t="shared" si="20"/>
        <v/>
      </c>
      <c r="Z381" s="12" t="str">
        <f t="shared" si="21"/>
        <v/>
      </c>
      <c r="AA381" s="37" t="str">
        <f t="shared" si="22"/>
        <v/>
      </c>
      <c r="AB381" s="35" t="str">
        <f t="shared" si="23"/>
        <v/>
      </c>
      <c r="AC381" s="35"/>
      <c r="AD381" s="11"/>
    </row>
    <row r="382" spans="2:30" x14ac:dyDescent="0.25">
      <c r="B382" s="33" t="str">
        <f>IF((ANXE_1_DEPENSES_PREVISION!D382)=0,"",ANXE_1_DEPENSES_PREVISION!D382)</f>
        <v/>
      </c>
      <c r="C382" s="33" t="str">
        <f>IF((ANXE_1_DEPENSES_PREVISION!E382)=0,"",ANXE_1_DEPENSES_PREVISION!E382)</f>
        <v/>
      </c>
      <c r="D382" s="33" t="str">
        <f>IF((ANXE_1_DEPENSES_PREVISION!F382)=0,"",ANXE_1_DEPENSES_PREVISION!F382)</f>
        <v/>
      </c>
      <c r="E382" s="33" t="str">
        <f>IF((ANXE_1_DEPENSES_PREVISION!K382)=0,"",ANXE_1_DEPENSES_PREVISION!K382)</f>
        <v/>
      </c>
      <c r="F382" s="33" t="str">
        <f>IF((ANXE_1_DEPENSES_PREVISION!L382)=0,"",ANXE_1_DEPENSES_PREVISION!L382)</f>
        <v/>
      </c>
      <c r="G382" s="33" t="str">
        <f>IF((ANXE_1_DEPENSES_PREVISION!M382)=0,"",ANXE_1_DEPENSES_PREVISION!M382)</f>
        <v/>
      </c>
      <c r="H382" s="32" t="str">
        <f>IF((ANXE_1_DEPENSES_PREVISION!N382)=0,"",ANXE_1_DEPENSES_PREVISION!N382)</f>
        <v/>
      </c>
      <c r="I382" s="32" t="str">
        <f>IF((ANXE_1_DEPENSES_PREVISION!O382)=0,"",ANXE_1_DEPENSES_PREVISION!O382)</f>
        <v/>
      </c>
      <c r="J382" s="32" t="str">
        <f>IF((ANXE_1_DEPENSES_PREVISION!P382)=0,"",ANXE_1_DEPENSES_PREVISION!P382)</f>
        <v/>
      </c>
      <c r="K382" s="32" t="str">
        <f>IF((ANXE_1_DEPENSES_PREVISION!Q382)=0,"",ANXE_1_DEPENSES_PREVISION!Q382)</f>
        <v/>
      </c>
      <c r="L382" s="33" t="str">
        <f>IF((ANXE_1_DEPENSES_PREVISION!R382)=0,"",ANXE_1_DEPENSES_PREVISION!R382)</f>
        <v/>
      </c>
      <c r="M382" s="10" t="str">
        <f>IF((ANXE_1_DEPENSES_PREVISION!D382)=0,"",ANXE_1_DEPENSES_PREVISION!D382)</f>
        <v/>
      </c>
      <c r="N382" s="10" t="str">
        <f>IF((ANXE_1_DEPENSES_PREVISION!E382)=0,"",ANXE_1_DEPENSES_PREVISION!E382)</f>
        <v/>
      </c>
      <c r="O382" s="10" t="str">
        <f>IF((ANXE_1_DEPENSES_PREVISION!F382)=0,"",ANXE_1_DEPENSES_PREVISION!F382)</f>
        <v/>
      </c>
      <c r="P382" s="10" t="str">
        <f>IF((ANXE_1_DEPENSES_PREVISION!K382)=0,"",ANXE_1_DEPENSES_PREVISION!K382)</f>
        <v/>
      </c>
      <c r="Q382" s="10" t="str">
        <f>IF((ANXE_1_DEPENSES_PREVISION!L382)=0,"",ANXE_1_DEPENSES_PREVISION!L382)</f>
        <v/>
      </c>
      <c r="R382" s="10" t="str">
        <f>IF((ANXE_1_DEPENSES_PREVISION!M382)=0,"",ANXE_1_DEPENSES_PREVISION!M382)</f>
        <v/>
      </c>
      <c r="S382" s="128" t="str">
        <f>IF((ANXE_1_DEPENSES_PREVISION!N382)=0,"",ANXE_1_DEPENSES_PREVISION!N382)</f>
        <v/>
      </c>
      <c r="T382" s="128" t="str">
        <f>IF((ANXE_1_DEPENSES_PREVISION!O382)=0,"",ANXE_1_DEPENSES_PREVISION!O382)</f>
        <v/>
      </c>
      <c r="U382" s="128" t="str">
        <f>IF((ANXE_1_DEPENSES_PREVISION!P382)=0,"",ANXE_1_DEPENSES_PREVISION!P382)</f>
        <v/>
      </c>
      <c r="V382" s="128" t="str">
        <f>IF((ANXE_1_DEPENSES_PREVISION!Q382)=0,"",ANXE_1_DEPENSES_PREVISION!Q382)</f>
        <v/>
      </c>
      <c r="W382" s="10" t="str">
        <f>IF((ANXE_1_DEPENSES_PREVISION!R382)=0,"",ANXE_1_DEPENSES_PREVISION!R382)</f>
        <v/>
      </c>
      <c r="X382" s="36"/>
      <c r="Y382" s="35" t="str">
        <f t="shared" si="20"/>
        <v/>
      </c>
      <c r="Z382" s="12" t="str">
        <f t="shared" si="21"/>
        <v/>
      </c>
      <c r="AA382" s="37" t="str">
        <f t="shared" si="22"/>
        <v/>
      </c>
      <c r="AB382" s="35" t="str">
        <f t="shared" si="23"/>
        <v/>
      </c>
      <c r="AC382" s="35"/>
      <c r="AD382" s="11"/>
    </row>
    <row r="383" spans="2:30" x14ac:dyDescent="0.25">
      <c r="B383" s="33" t="str">
        <f>IF((ANXE_1_DEPENSES_PREVISION!D383)=0,"",ANXE_1_DEPENSES_PREVISION!D383)</f>
        <v/>
      </c>
      <c r="C383" s="33" t="str">
        <f>IF((ANXE_1_DEPENSES_PREVISION!E383)=0,"",ANXE_1_DEPENSES_PREVISION!E383)</f>
        <v/>
      </c>
      <c r="D383" s="33" t="str">
        <f>IF((ANXE_1_DEPENSES_PREVISION!F383)=0,"",ANXE_1_DEPENSES_PREVISION!F383)</f>
        <v/>
      </c>
      <c r="E383" s="33" t="str">
        <f>IF((ANXE_1_DEPENSES_PREVISION!K383)=0,"",ANXE_1_DEPENSES_PREVISION!K383)</f>
        <v/>
      </c>
      <c r="F383" s="33" t="str">
        <f>IF((ANXE_1_DEPENSES_PREVISION!L383)=0,"",ANXE_1_DEPENSES_PREVISION!L383)</f>
        <v/>
      </c>
      <c r="G383" s="33" t="str">
        <f>IF((ANXE_1_DEPENSES_PREVISION!M383)=0,"",ANXE_1_DEPENSES_PREVISION!M383)</f>
        <v/>
      </c>
      <c r="H383" s="32" t="str">
        <f>IF((ANXE_1_DEPENSES_PREVISION!N383)=0,"",ANXE_1_DEPENSES_PREVISION!N383)</f>
        <v/>
      </c>
      <c r="I383" s="32" t="str">
        <f>IF((ANXE_1_DEPENSES_PREVISION!O383)=0,"",ANXE_1_DEPENSES_PREVISION!O383)</f>
        <v/>
      </c>
      <c r="J383" s="32" t="str">
        <f>IF((ANXE_1_DEPENSES_PREVISION!P383)=0,"",ANXE_1_DEPENSES_PREVISION!P383)</f>
        <v/>
      </c>
      <c r="K383" s="32" t="str">
        <f>IF((ANXE_1_DEPENSES_PREVISION!Q383)=0,"",ANXE_1_DEPENSES_PREVISION!Q383)</f>
        <v/>
      </c>
      <c r="L383" s="33" t="str">
        <f>IF((ANXE_1_DEPENSES_PREVISION!R383)=0,"",ANXE_1_DEPENSES_PREVISION!R383)</f>
        <v/>
      </c>
      <c r="M383" s="10" t="str">
        <f>IF((ANXE_1_DEPENSES_PREVISION!D383)=0,"",ANXE_1_DEPENSES_PREVISION!D383)</f>
        <v/>
      </c>
      <c r="N383" s="10" t="str">
        <f>IF((ANXE_1_DEPENSES_PREVISION!E383)=0,"",ANXE_1_DEPENSES_PREVISION!E383)</f>
        <v/>
      </c>
      <c r="O383" s="10" t="str">
        <f>IF((ANXE_1_DEPENSES_PREVISION!F383)=0,"",ANXE_1_DEPENSES_PREVISION!F383)</f>
        <v/>
      </c>
      <c r="P383" s="10" t="str">
        <f>IF((ANXE_1_DEPENSES_PREVISION!K383)=0,"",ANXE_1_DEPENSES_PREVISION!K383)</f>
        <v/>
      </c>
      <c r="Q383" s="10" t="str">
        <f>IF((ANXE_1_DEPENSES_PREVISION!L383)=0,"",ANXE_1_DEPENSES_PREVISION!L383)</f>
        <v/>
      </c>
      <c r="R383" s="10" t="str">
        <f>IF((ANXE_1_DEPENSES_PREVISION!M383)=0,"",ANXE_1_DEPENSES_PREVISION!M383)</f>
        <v/>
      </c>
      <c r="S383" s="128" t="str">
        <f>IF((ANXE_1_DEPENSES_PREVISION!N383)=0,"",ANXE_1_DEPENSES_PREVISION!N383)</f>
        <v/>
      </c>
      <c r="T383" s="128" t="str">
        <f>IF((ANXE_1_DEPENSES_PREVISION!O383)=0,"",ANXE_1_DEPENSES_PREVISION!O383)</f>
        <v/>
      </c>
      <c r="U383" s="128" t="str">
        <f>IF((ANXE_1_DEPENSES_PREVISION!P383)=0,"",ANXE_1_DEPENSES_PREVISION!P383)</f>
        <v/>
      </c>
      <c r="V383" s="128" t="str">
        <f>IF((ANXE_1_DEPENSES_PREVISION!Q383)=0,"",ANXE_1_DEPENSES_PREVISION!Q383)</f>
        <v/>
      </c>
      <c r="W383" s="10" t="str">
        <f>IF((ANXE_1_DEPENSES_PREVISION!R383)=0,"",ANXE_1_DEPENSES_PREVISION!R383)</f>
        <v/>
      </c>
      <c r="X383" s="36"/>
      <c r="Y383" s="35" t="str">
        <f t="shared" si="20"/>
        <v/>
      </c>
      <c r="Z383" s="12" t="str">
        <f t="shared" si="21"/>
        <v/>
      </c>
      <c r="AA383" s="37" t="str">
        <f t="shared" si="22"/>
        <v/>
      </c>
      <c r="AB383" s="35" t="str">
        <f t="shared" si="23"/>
        <v/>
      </c>
      <c r="AC383" s="35"/>
      <c r="AD383" s="11"/>
    </row>
    <row r="384" spans="2:30" x14ac:dyDescent="0.25">
      <c r="B384" s="33" t="str">
        <f>IF((ANXE_1_DEPENSES_PREVISION!D384)=0,"",ANXE_1_DEPENSES_PREVISION!D384)</f>
        <v/>
      </c>
      <c r="C384" s="33" t="str">
        <f>IF((ANXE_1_DEPENSES_PREVISION!E384)=0,"",ANXE_1_DEPENSES_PREVISION!E384)</f>
        <v/>
      </c>
      <c r="D384" s="33" t="str">
        <f>IF((ANXE_1_DEPENSES_PREVISION!F384)=0,"",ANXE_1_DEPENSES_PREVISION!F384)</f>
        <v/>
      </c>
      <c r="E384" s="33" t="str">
        <f>IF((ANXE_1_DEPENSES_PREVISION!K384)=0,"",ANXE_1_DEPENSES_PREVISION!K384)</f>
        <v/>
      </c>
      <c r="F384" s="33" t="str">
        <f>IF((ANXE_1_DEPENSES_PREVISION!L384)=0,"",ANXE_1_DEPENSES_PREVISION!L384)</f>
        <v/>
      </c>
      <c r="G384" s="33" t="str">
        <f>IF((ANXE_1_DEPENSES_PREVISION!M384)=0,"",ANXE_1_DEPENSES_PREVISION!M384)</f>
        <v/>
      </c>
      <c r="H384" s="32" t="str">
        <f>IF((ANXE_1_DEPENSES_PREVISION!N384)=0,"",ANXE_1_DEPENSES_PREVISION!N384)</f>
        <v/>
      </c>
      <c r="I384" s="32" t="str">
        <f>IF((ANXE_1_DEPENSES_PREVISION!O384)=0,"",ANXE_1_DEPENSES_PREVISION!O384)</f>
        <v/>
      </c>
      <c r="J384" s="32" t="str">
        <f>IF((ANXE_1_DEPENSES_PREVISION!P384)=0,"",ANXE_1_DEPENSES_PREVISION!P384)</f>
        <v/>
      </c>
      <c r="K384" s="32" t="str">
        <f>IF((ANXE_1_DEPENSES_PREVISION!Q384)=0,"",ANXE_1_DEPENSES_PREVISION!Q384)</f>
        <v/>
      </c>
      <c r="L384" s="33" t="str">
        <f>IF((ANXE_1_DEPENSES_PREVISION!R384)=0,"",ANXE_1_DEPENSES_PREVISION!R384)</f>
        <v/>
      </c>
      <c r="M384" s="10" t="str">
        <f>IF((ANXE_1_DEPENSES_PREVISION!D384)=0,"",ANXE_1_DEPENSES_PREVISION!D384)</f>
        <v/>
      </c>
      <c r="N384" s="10" t="str">
        <f>IF((ANXE_1_DEPENSES_PREVISION!E384)=0,"",ANXE_1_DEPENSES_PREVISION!E384)</f>
        <v/>
      </c>
      <c r="O384" s="10" t="str">
        <f>IF((ANXE_1_DEPENSES_PREVISION!F384)=0,"",ANXE_1_DEPENSES_PREVISION!F384)</f>
        <v/>
      </c>
      <c r="P384" s="10" t="str">
        <f>IF((ANXE_1_DEPENSES_PREVISION!K384)=0,"",ANXE_1_DEPENSES_PREVISION!K384)</f>
        <v/>
      </c>
      <c r="Q384" s="10" t="str">
        <f>IF((ANXE_1_DEPENSES_PREVISION!L384)=0,"",ANXE_1_DEPENSES_PREVISION!L384)</f>
        <v/>
      </c>
      <c r="R384" s="10" t="str">
        <f>IF((ANXE_1_DEPENSES_PREVISION!M384)=0,"",ANXE_1_DEPENSES_PREVISION!M384)</f>
        <v/>
      </c>
      <c r="S384" s="128" t="str">
        <f>IF((ANXE_1_DEPENSES_PREVISION!N384)=0,"",ANXE_1_DEPENSES_PREVISION!N384)</f>
        <v/>
      </c>
      <c r="T384" s="128" t="str">
        <f>IF((ANXE_1_DEPENSES_PREVISION!O384)=0,"",ANXE_1_DEPENSES_PREVISION!O384)</f>
        <v/>
      </c>
      <c r="U384" s="128" t="str">
        <f>IF((ANXE_1_DEPENSES_PREVISION!P384)=0,"",ANXE_1_DEPENSES_PREVISION!P384)</f>
        <v/>
      </c>
      <c r="V384" s="128" t="str">
        <f>IF((ANXE_1_DEPENSES_PREVISION!Q384)=0,"",ANXE_1_DEPENSES_PREVISION!Q384)</f>
        <v/>
      </c>
      <c r="W384" s="10" t="str">
        <f>IF((ANXE_1_DEPENSES_PREVISION!R384)=0,"",ANXE_1_DEPENSES_PREVISION!R384)</f>
        <v/>
      </c>
      <c r="X384" s="36"/>
      <c r="Y384" s="35" t="str">
        <f t="shared" si="20"/>
        <v/>
      </c>
      <c r="Z384" s="12" t="str">
        <f t="shared" si="21"/>
        <v/>
      </c>
      <c r="AA384" s="37" t="str">
        <f t="shared" si="22"/>
        <v/>
      </c>
      <c r="AB384" s="35" t="str">
        <f t="shared" si="23"/>
        <v/>
      </c>
      <c r="AC384" s="35"/>
      <c r="AD384" s="11"/>
    </row>
    <row r="385" spans="2:30" x14ac:dyDescent="0.25">
      <c r="B385" s="33" t="str">
        <f>IF((ANXE_1_DEPENSES_PREVISION!D385)=0,"",ANXE_1_DEPENSES_PREVISION!D385)</f>
        <v/>
      </c>
      <c r="C385" s="33" t="str">
        <f>IF((ANXE_1_DEPENSES_PREVISION!E385)=0,"",ANXE_1_DEPENSES_PREVISION!E385)</f>
        <v/>
      </c>
      <c r="D385" s="33" t="str">
        <f>IF((ANXE_1_DEPENSES_PREVISION!F385)=0,"",ANXE_1_DEPENSES_PREVISION!F385)</f>
        <v/>
      </c>
      <c r="E385" s="33" t="str">
        <f>IF((ANXE_1_DEPENSES_PREVISION!K385)=0,"",ANXE_1_DEPENSES_PREVISION!K385)</f>
        <v/>
      </c>
      <c r="F385" s="33" t="str">
        <f>IF((ANXE_1_DEPENSES_PREVISION!L385)=0,"",ANXE_1_DEPENSES_PREVISION!L385)</f>
        <v/>
      </c>
      <c r="G385" s="33" t="str">
        <f>IF((ANXE_1_DEPENSES_PREVISION!M385)=0,"",ANXE_1_DEPENSES_PREVISION!M385)</f>
        <v/>
      </c>
      <c r="H385" s="32" t="str">
        <f>IF((ANXE_1_DEPENSES_PREVISION!N385)=0,"",ANXE_1_DEPENSES_PREVISION!N385)</f>
        <v/>
      </c>
      <c r="I385" s="32" t="str">
        <f>IF((ANXE_1_DEPENSES_PREVISION!O385)=0,"",ANXE_1_DEPENSES_PREVISION!O385)</f>
        <v/>
      </c>
      <c r="J385" s="32" t="str">
        <f>IF((ANXE_1_DEPENSES_PREVISION!P385)=0,"",ANXE_1_DEPENSES_PREVISION!P385)</f>
        <v/>
      </c>
      <c r="K385" s="32" t="str">
        <f>IF((ANXE_1_DEPENSES_PREVISION!Q385)=0,"",ANXE_1_DEPENSES_PREVISION!Q385)</f>
        <v/>
      </c>
      <c r="L385" s="33" t="str">
        <f>IF((ANXE_1_DEPENSES_PREVISION!R385)=0,"",ANXE_1_DEPENSES_PREVISION!R385)</f>
        <v/>
      </c>
      <c r="M385" s="10" t="str">
        <f>IF((ANXE_1_DEPENSES_PREVISION!D385)=0,"",ANXE_1_DEPENSES_PREVISION!D385)</f>
        <v/>
      </c>
      <c r="N385" s="10" t="str">
        <f>IF((ANXE_1_DEPENSES_PREVISION!E385)=0,"",ANXE_1_DEPENSES_PREVISION!E385)</f>
        <v/>
      </c>
      <c r="O385" s="10" t="str">
        <f>IF((ANXE_1_DEPENSES_PREVISION!F385)=0,"",ANXE_1_DEPENSES_PREVISION!F385)</f>
        <v/>
      </c>
      <c r="P385" s="10" t="str">
        <f>IF((ANXE_1_DEPENSES_PREVISION!K385)=0,"",ANXE_1_DEPENSES_PREVISION!K385)</f>
        <v/>
      </c>
      <c r="Q385" s="10" t="str">
        <f>IF((ANXE_1_DEPENSES_PREVISION!L385)=0,"",ANXE_1_DEPENSES_PREVISION!L385)</f>
        <v/>
      </c>
      <c r="R385" s="10" t="str">
        <f>IF((ANXE_1_DEPENSES_PREVISION!M385)=0,"",ANXE_1_DEPENSES_PREVISION!M385)</f>
        <v/>
      </c>
      <c r="S385" s="128" t="str">
        <f>IF((ANXE_1_DEPENSES_PREVISION!N385)=0,"",ANXE_1_DEPENSES_PREVISION!N385)</f>
        <v/>
      </c>
      <c r="T385" s="128" t="str">
        <f>IF((ANXE_1_DEPENSES_PREVISION!O385)=0,"",ANXE_1_DEPENSES_PREVISION!O385)</f>
        <v/>
      </c>
      <c r="U385" s="128" t="str">
        <f>IF((ANXE_1_DEPENSES_PREVISION!P385)=0,"",ANXE_1_DEPENSES_PREVISION!P385)</f>
        <v/>
      </c>
      <c r="V385" s="128" t="str">
        <f>IF((ANXE_1_DEPENSES_PREVISION!Q385)=0,"",ANXE_1_DEPENSES_PREVISION!Q385)</f>
        <v/>
      </c>
      <c r="W385" s="10" t="str">
        <f>IF((ANXE_1_DEPENSES_PREVISION!R385)=0,"",ANXE_1_DEPENSES_PREVISION!R385)</f>
        <v/>
      </c>
      <c r="X385" s="36"/>
      <c r="Y385" s="35" t="str">
        <f t="shared" si="20"/>
        <v/>
      </c>
      <c r="Z385" s="12" t="str">
        <f t="shared" si="21"/>
        <v/>
      </c>
      <c r="AA385" s="37" t="str">
        <f t="shared" si="22"/>
        <v/>
      </c>
      <c r="AB385" s="35" t="str">
        <f t="shared" si="23"/>
        <v/>
      </c>
      <c r="AC385" s="35"/>
      <c r="AD385" s="11"/>
    </row>
    <row r="386" spans="2:30" x14ac:dyDescent="0.25">
      <c r="B386" s="33" t="str">
        <f>IF((ANXE_1_DEPENSES_PREVISION!D386)=0,"",ANXE_1_DEPENSES_PREVISION!D386)</f>
        <v/>
      </c>
      <c r="C386" s="33" t="str">
        <f>IF((ANXE_1_DEPENSES_PREVISION!E386)=0,"",ANXE_1_DEPENSES_PREVISION!E386)</f>
        <v/>
      </c>
      <c r="D386" s="33" t="str">
        <f>IF((ANXE_1_DEPENSES_PREVISION!F386)=0,"",ANXE_1_DEPENSES_PREVISION!F386)</f>
        <v/>
      </c>
      <c r="E386" s="33" t="str">
        <f>IF((ANXE_1_DEPENSES_PREVISION!K386)=0,"",ANXE_1_DEPENSES_PREVISION!K386)</f>
        <v/>
      </c>
      <c r="F386" s="33" t="str">
        <f>IF((ANXE_1_DEPENSES_PREVISION!L386)=0,"",ANXE_1_DEPENSES_PREVISION!L386)</f>
        <v/>
      </c>
      <c r="G386" s="33" t="str">
        <f>IF((ANXE_1_DEPENSES_PREVISION!M386)=0,"",ANXE_1_DEPENSES_PREVISION!M386)</f>
        <v/>
      </c>
      <c r="H386" s="32" t="str">
        <f>IF((ANXE_1_DEPENSES_PREVISION!N386)=0,"",ANXE_1_DEPENSES_PREVISION!N386)</f>
        <v/>
      </c>
      <c r="I386" s="32" t="str">
        <f>IF((ANXE_1_DEPENSES_PREVISION!O386)=0,"",ANXE_1_DEPENSES_PREVISION!O386)</f>
        <v/>
      </c>
      <c r="J386" s="32" t="str">
        <f>IF((ANXE_1_DEPENSES_PREVISION!P386)=0,"",ANXE_1_DEPENSES_PREVISION!P386)</f>
        <v/>
      </c>
      <c r="K386" s="32" t="str">
        <f>IF((ANXE_1_DEPENSES_PREVISION!Q386)=0,"",ANXE_1_DEPENSES_PREVISION!Q386)</f>
        <v/>
      </c>
      <c r="L386" s="33" t="str">
        <f>IF((ANXE_1_DEPENSES_PREVISION!R386)=0,"",ANXE_1_DEPENSES_PREVISION!R386)</f>
        <v/>
      </c>
      <c r="M386" s="10" t="str">
        <f>IF((ANXE_1_DEPENSES_PREVISION!D386)=0,"",ANXE_1_DEPENSES_PREVISION!D386)</f>
        <v/>
      </c>
      <c r="N386" s="10" t="str">
        <f>IF((ANXE_1_DEPENSES_PREVISION!E386)=0,"",ANXE_1_DEPENSES_PREVISION!E386)</f>
        <v/>
      </c>
      <c r="O386" s="10" t="str">
        <f>IF((ANXE_1_DEPENSES_PREVISION!F386)=0,"",ANXE_1_DEPENSES_PREVISION!F386)</f>
        <v/>
      </c>
      <c r="P386" s="10" t="str">
        <f>IF((ANXE_1_DEPENSES_PREVISION!K386)=0,"",ANXE_1_DEPENSES_PREVISION!K386)</f>
        <v/>
      </c>
      <c r="Q386" s="10" t="str">
        <f>IF((ANXE_1_DEPENSES_PREVISION!L386)=0,"",ANXE_1_DEPENSES_PREVISION!L386)</f>
        <v/>
      </c>
      <c r="R386" s="10" t="str">
        <f>IF((ANXE_1_DEPENSES_PREVISION!M386)=0,"",ANXE_1_DEPENSES_PREVISION!M386)</f>
        <v/>
      </c>
      <c r="S386" s="128" t="str">
        <f>IF((ANXE_1_DEPENSES_PREVISION!N386)=0,"",ANXE_1_DEPENSES_PREVISION!N386)</f>
        <v/>
      </c>
      <c r="T386" s="128" t="str">
        <f>IF((ANXE_1_DEPENSES_PREVISION!O386)=0,"",ANXE_1_DEPENSES_PREVISION!O386)</f>
        <v/>
      </c>
      <c r="U386" s="128" t="str">
        <f>IF((ANXE_1_DEPENSES_PREVISION!P386)=0,"",ANXE_1_DEPENSES_PREVISION!P386)</f>
        <v/>
      </c>
      <c r="V386" s="128" t="str">
        <f>IF((ANXE_1_DEPENSES_PREVISION!Q386)=0,"",ANXE_1_DEPENSES_PREVISION!Q386)</f>
        <v/>
      </c>
      <c r="W386" s="10" t="str">
        <f>IF((ANXE_1_DEPENSES_PREVISION!R386)=0,"",ANXE_1_DEPENSES_PREVISION!R386)</f>
        <v/>
      </c>
      <c r="X386" s="36"/>
      <c r="Y386" s="35" t="str">
        <f t="shared" si="20"/>
        <v/>
      </c>
      <c r="Z386" s="12" t="str">
        <f t="shared" si="21"/>
        <v/>
      </c>
      <c r="AA386" s="37" t="str">
        <f t="shared" si="22"/>
        <v/>
      </c>
      <c r="AB386" s="35" t="str">
        <f t="shared" si="23"/>
        <v/>
      </c>
      <c r="AC386" s="35"/>
      <c r="AD386" s="11"/>
    </row>
    <row r="387" spans="2:30" x14ac:dyDescent="0.25">
      <c r="B387" s="33" t="str">
        <f>IF((ANXE_1_DEPENSES_PREVISION!D387)=0,"",ANXE_1_DEPENSES_PREVISION!D387)</f>
        <v/>
      </c>
      <c r="C387" s="33" t="str">
        <f>IF((ANXE_1_DEPENSES_PREVISION!E387)=0,"",ANXE_1_DEPENSES_PREVISION!E387)</f>
        <v/>
      </c>
      <c r="D387" s="33" t="str">
        <f>IF((ANXE_1_DEPENSES_PREVISION!F387)=0,"",ANXE_1_DEPENSES_PREVISION!F387)</f>
        <v/>
      </c>
      <c r="E387" s="33" t="str">
        <f>IF((ANXE_1_DEPENSES_PREVISION!K387)=0,"",ANXE_1_DEPENSES_PREVISION!K387)</f>
        <v/>
      </c>
      <c r="F387" s="33" t="str">
        <f>IF((ANXE_1_DEPENSES_PREVISION!L387)=0,"",ANXE_1_DEPENSES_PREVISION!L387)</f>
        <v/>
      </c>
      <c r="G387" s="33" t="str">
        <f>IF((ANXE_1_DEPENSES_PREVISION!M387)=0,"",ANXE_1_DEPENSES_PREVISION!M387)</f>
        <v/>
      </c>
      <c r="H387" s="32" t="str">
        <f>IF((ANXE_1_DEPENSES_PREVISION!N387)=0,"",ANXE_1_DEPENSES_PREVISION!N387)</f>
        <v/>
      </c>
      <c r="I387" s="32" t="str">
        <f>IF((ANXE_1_DEPENSES_PREVISION!O387)=0,"",ANXE_1_DEPENSES_PREVISION!O387)</f>
        <v/>
      </c>
      <c r="J387" s="32" t="str">
        <f>IF((ANXE_1_DEPENSES_PREVISION!P387)=0,"",ANXE_1_DEPENSES_PREVISION!P387)</f>
        <v/>
      </c>
      <c r="K387" s="32" t="str">
        <f>IF((ANXE_1_DEPENSES_PREVISION!Q387)=0,"",ANXE_1_DEPENSES_PREVISION!Q387)</f>
        <v/>
      </c>
      <c r="L387" s="33" t="str">
        <f>IF((ANXE_1_DEPENSES_PREVISION!R387)=0,"",ANXE_1_DEPENSES_PREVISION!R387)</f>
        <v/>
      </c>
      <c r="M387" s="10" t="str">
        <f>IF((ANXE_1_DEPENSES_PREVISION!D387)=0,"",ANXE_1_DEPENSES_PREVISION!D387)</f>
        <v/>
      </c>
      <c r="N387" s="10" t="str">
        <f>IF((ANXE_1_DEPENSES_PREVISION!E387)=0,"",ANXE_1_DEPENSES_PREVISION!E387)</f>
        <v/>
      </c>
      <c r="O387" s="10" t="str">
        <f>IF((ANXE_1_DEPENSES_PREVISION!F387)=0,"",ANXE_1_DEPENSES_PREVISION!F387)</f>
        <v/>
      </c>
      <c r="P387" s="10" t="str">
        <f>IF((ANXE_1_DEPENSES_PREVISION!K387)=0,"",ANXE_1_DEPENSES_PREVISION!K387)</f>
        <v/>
      </c>
      <c r="Q387" s="10" t="str">
        <f>IF((ANXE_1_DEPENSES_PREVISION!L387)=0,"",ANXE_1_DEPENSES_PREVISION!L387)</f>
        <v/>
      </c>
      <c r="R387" s="10" t="str">
        <f>IF((ANXE_1_DEPENSES_PREVISION!M387)=0,"",ANXE_1_DEPENSES_PREVISION!M387)</f>
        <v/>
      </c>
      <c r="S387" s="128" t="str">
        <f>IF((ANXE_1_DEPENSES_PREVISION!N387)=0,"",ANXE_1_DEPENSES_PREVISION!N387)</f>
        <v/>
      </c>
      <c r="T387" s="128" t="str">
        <f>IF((ANXE_1_DEPENSES_PREVISION!O387)=0,"",ANXE_1_DEPENSES_PREVISION!O387)</f>
        <v/>
      </c>
      <c r="U387" s="128" t="str">
        <f>IF((ANXE_1_DEPENSES_PREVISION!P387)=0,"",ANXE_1_DEPENSES_PREVISION!P387)</f>
        <v/>
      </c>
      <c r="V387" s="128" t="str">
        <f>IF((ANXE_1_DEPENSES_PREVISION!Q387)=0,"",ANXE_1_DEPENSES_PREVISION!Q387)</f>
        <v/>
      </c>
      <c r="W387" s="10" t="str">
        <f>IF((ANXE_1_DEPENSES_PREVISION!R387)=0,"",ANXE_1_DEPENSES_PREVISION!R387)</f>
        <v/>
      </c>
      <c r="X387" s="36"/>
      <c r="Y387" s="35" t="str">
        <f t="shared" si="20"/>
        <v/>
      </c>
      <c r="Z387" s="12" t="str">
        <f t="shared" si="21"/>
        <v/>
      </c>
      <c r="AA387" s="37" t="str">
        <f t="shared" si="22"/>
        <v/>
      </c>
      <c r="AB387" s="35" t="str">
        <f t="shared" si="23"/>
        <v/>
      </c>
      <c r="AC387" s="35"/>
      <c r="AD387" s="11"/>
    </row>
    <row r="388" spans="2:30" x14ac:dyDescent="0.25">
      <c r="B388" s="33" t="str">
        <f>IF((ANXE_1_DEPENSES_PREVISION!D388)=0,"",ANXE_1_DEPENSES_PREVISION!D388)</f>
        <v/>
      </c>
      <c r="C388" s="33" t="str">
        <f>IF((ANXE_1_DEPENSES_PREVISION!E388)=0,"",ANXE_1_DEPENSES_PREVISION!E388)</f>
        <v/>
      </c>
      <c r="D388" s="33" t="str">
        <f>IF((ANXE_1_DEPENSES_PREVISION!F388)=0,"",ANXE_1_DEPENSES_PREVISION!F388)</f>
        <v/>
      </c>
      <c r="E388" s="33" t="str">
        <f>IF((ANXE_1_DEPENSES_PREVISION!K388)=0,"",ANXE_1_DEPENSES_PREVISION!K388)</f>
        <v/>
      </c>
      <c r="F388" s="33" t="str">
        <f>IF((ANXE_1_DEPENSES_PREVISION!L388)=0,"",ANXE_1_DEPENSES_PREVISION!L388)</f>
        <v/>
      </c>
      <c r="G388" s="33" t="str">
        <f>IF((ANXE_1_DEPENSES_PREVISION!M388)=0,"",ANXE_1_DEPENSES_PREVISION!M388)</f>
        <v/>
      </c>
      <c r="H388" s="32" t="str">
        <f>IF((ANXE_1_DEPENSES_PREVISION!N388)=0,"",ANXE_1_DEPENSES_PREVISION!N388)</f>
        <v/>
      </c>
      <c r="I388" s="32" t="str">
        <f>IF((ANXE_1_DEPENSES_PREVISION!O388)=0,"",ANXE_1_DEPENSES_PREVISION!O388)</f>
        <v/>
      </c>
      <c r="J388" s="32" t="str">
        <f>IF((ANXE_1_DEPENSES_PREVISION!P388)=0,"",ANXE_1_DEPENSES_PREVISION!P388)</f>
        <v/>
      </c>
      <c r="K388" s="32" t="str">
        <f>IF((ANXE_1_DEPENSES_PREVISION!Q388)=0,"",ANXE_1_DEPENSES_PREVISION!Q388)</f>
        <v/>
      </c>
      <c r="L388" s="33" t="str">
        <f>IF((ANXE_1_DEPENSES_PREVISION!R388)=0,"",ANXE_1_DEPENSES_PREVISION!R388)</f>
        <v/>
      </c>
      <c r="M388" s="10" t="str">
        <f>IF((ANXE_1_DEPENSES_PREVISION!D388)=0,"",ANXE_1_DEPENSES_PREVISION!D388)</f>
        <v/>
      </c>
      <c r="N388" s="10" t="str">
        <f>IF((ANXE_1_DEPENSES_PREVISION!E388)=0,"",ANXE_1_DEPENSES_PREVISION!E388)</f>
        <v/>
      </c>
      <c r="O388" s="10" t="str">
        <f>IF((ANXE_1_DEPENSES_PREVISION!F388)=0,"",ANXE_1_DEPENSES_PREVISION!F388)</f>
        <v/>
      </c>
      <c r="P388" s="10" t="str">
        <f>IF((ANXE_1_DEPENSES_PREVISION!K388)=0,"",ANXE_1_DEPENSES_PREVISION!K388)</f>
        <v/>
      </c>
      <c r="Q388" s="10" t="str">
        <f>IF((ANXE_1_DEPENSES_PREVISION!L388)=0,"",ANXE_1_DEPENSES_PREVISION!L388)</f>
        <v/>
      </c>
      <c r="R388" s="10" t="str">
        <f>IF((ANXE_1_DEPENSES_PREVISION!M388)=0,"",ANXE_1_DEPENSES_PREVISION!M388)</f>
        <v/>
      </c>
      <c r="S388" s="128" t="str">
        <f>IF((ANXE_1_DEPENSES_PREVISION!N388)=0,"",ANXE_1_DEPENSES_PREVISION!N388)</f>
        <v/>
      </c>
      <c r="T388" s="128" t="str">
        <f>IF((ANXE_1_DEPENSES_PREVISION!O388)=0,"",ANXE_1_DEPENSES_PREVISION!O388)</f>
        <v/>
      </c>
      <c r="U388" s="128" t="str">
        <f>IF((ANXE_1_DEPENSES_PREVISION!P388)=0,"",ANXE_1_DEPENSES_PREVISION!P388)</f>
        <v/>
      </c>
      <c r="V388" s="128" t="str">
        <f>IF((ANXE_1_DEPENSES_PREVISION!Q388)=0,"",ANXE_1_DEPENSES_PREVISION!Q388)</f>
        <v/>
      </c>
      <c r="W388" s="10" t="str">
        <f>IF((ANXE_1_DEPENSES_PREVISION!R388)=0,"",ANXE_1_DEPENSES_PREVISION!R388)</f>
        <v/>
      </c>
      <c r="X388" s="36"/>
      <c r="Y388" s="35" t="str">
        <f t="shared" si="20"/>
        <v/>
      </c>
      <c r="Z388" s="12" t="str">
        <f t="shared" si="21"/>
        <v/>
      </c>
      <c r="AA388" s="37" t="str">
        <f t="shared" si="22"/>
        <v/>
      </c>
      <c r="AB388" s="35" t="str">
        <f t="shared" si="23"/>
        <v/>
      </c>
      <c r="AC388" s="35"/>
      <c r="AD388" s="11"/>
    </row>
    <row r="389" spans="2:30" x14ac:dyDescent="0.25">
      <c r="B389" s="33" t="str">
        <f>IF((ANXE_1_DEPENSES_PREVISION!D389)=0,"",ANXE_1_DEPENSES_PREVISION!D389)</f>
        <v/>
      </c>
      <c r="C389" s="33" t="str">
        <f>IF((ANXE_1_DEPENSES_PREVISION!E389)=0,"",ANXE_1_DEPENSES_PREVISION!E389)</f>
        <v/>
      </c>
      <c r="D389" s="33" t="str">
        <f>IF((ANXE_1_DEPENSES_PREVISION!F389)=0,"",ANXE_1_DEPENSES_PREVISION!F389)</f>
        <v/>
      </c>
      <c r="E389" s="33" t="str">
        <f>IF((ANXE_1_DEPENSES_PREVISION!K389)=0,"",ANXE_1_DEPENSES_PREVISION!K389)</f>
        <v/>
      </c>
      <c r="F389" s="33" t="str">
        <f>IF((ANXE_1_DEPENSES_PREVISION!L389)=0,"",ANXE_1_DEPENSES_PREVISION!L389)</f>
        <v/>
      </c>
      <c r="G389" s="33" t="str">
        <f>IF((ANXE_1_DEPENSES_PREVISION!M389)=0,"",ANXE_1_DEPENSES_PREVISION!M389)</f>
        <v/>
      </c>
      <c r="H389" s="32" t="str">
        <f>IF((ANXE_1_DEPENSES_PREVISION!N389)=0,"",ANXE_1_DEPENSES_PREVISION!N389)</f>
        <v/>
      </c>
      <c r="I389" s="32" t="str">
        <f>IF((ANXE_1_DEPENSES_PREVISION!O389)=0,"",ANXE_1_DEPENSES_PREVISION!O389)</f>
        <v/>
      </c>
      <c r="J389" s="32" t="str">
        <f>IF((ANXE_1_DEPENSES_PREVISION!P389)=0,"",ANXE_1_DEPENSES_PREVISION!P389)</f>
        <v/>
      </c>
      <c r="K389" s="32" t="str">
        <f>IF((ANXE_1_DEPENSES_PREVISION!Q389)=0,"",ANXE_1_DEPENSES_PREVISION!Q389)</f>
        <v/>
      </c>
      <c r="L389" s="33" t="str">
        <f>IF((ANXE_1_DEPENSES_PREVISION!R389)=0,"",ANXE_1_DEPENSES_PREVISION!R389)</f>
        <v/>
      </c>
      <c r="M389" s="10" t="str">
        <f>IF((ANXE_1_DEPENSES_PREVISION!D389)=0,"",ANXE_1_DEPENSES_PREVISION!D389)</f>
        <v/>
      </c>
      <c r="N389" s="10" t="str">
        <f>IF((ANXE_1_DEPENSES_PREVISION!E389)=0,"",ANXE_1_DEPENSES_PREVISION!E389)</f>
        <v/>
      </c>
      <c r="O389" s="10" t="str">
        <f>IF((ANXE_1_DEPENSES_PREVISION!F389)=0,"",ANXE_1_DEPENSES_PREVISION!F389)</f>
        <v/>
      </c>
      <c r="P389" s="10" t="str">
        <f>IF((ANXE_1_DEPENSES_PREVISION!K389)=0,"",ANXE_1_DEPENSES_PREVISION!K389)</f>
        <v/>
      </c>
      <c r="Q389" s="10" t="str">
        <f>IF((ANXE_1_DEPENSES_PREVISION!L389)=0,"",ANXE_1_DEPENSES_PREVISION!L389)</f>
        <v/>
      </c>
      <c r="R389" s="10" t="str">
        <f>IF((ANXE_1_DEPENSES_PREVISION!M389)=0,"",ANXE_1_DEPENSES_PREVISION!M389)</f>
        <v/>
      </c>
      <c r="S389" s="128" t="str">
        <f>IF((ANXE_1_DEPENSES_PREVISION!N389)=0,"",ANXE_1_DEPENSES_PREVISION!N389)</f>
        <v/>
      </c>
      <c r="T389" s="128" t="str">
        <f>IF((ANXE_1_DEPENSES_PREVISION!O389)=0,"",ANXE_1_DEPENSES_PREVISION!O389)</f>
        <v/>
      </c>
      <c r="U389" s="128" t="str">
        <f>IF((ANXE_1_DEPENSES_PREVISION!P389)=0,"",ANXE_1_DEPENSES_PREVISION!P389)</f>
        <v/>
      </c>
      <c r="V389" s="128" t="str">
        <f>IF((ANXE_1_DEPENSES_PREVISION!Q389)=0,"",ANXE_1_DEPENSES_PREVISION!Q389)</f>
        <v/>
      </c>
      <c r="W389" s="10" t="str">
        <f>IF((ANXE_1_DEPENSES_PREVISION!R389)=0,"",ANXE_1_DEPENSES_PREVISION!R389)</f>
        <v/>
      </c>
      <c r="X389" s="36"/>
      <c r="Y389" s="35" t="str">
        <f t="shared" si="20"/>
        <v/>
      </c>
      <c r="Z389" s="12" t="str">
        <f t="shared" si="21"/>
        <v/>
      </c>
      <c r="AA389" s="37" t="str">
        <f t="shared" si="22"/>
        <v/>
      </c>
      <c r="AB389" s="35" t="str">
        <f t="shared" si="23"/>
        <v/>
      </c>
      <c r="AC389" s="35"/>
      <c r="AD389" s="11"/>
    </row>
    <row r="390" spans="2:30" x14ac:dyDescent="0.25">
      <c r="B390" s="33" t="str">
        <f>IF((ANXE_1_DEPENSES_PREVISION!D390)=0,"",ANXE_1_DEPENSES_PREVISION!D390)</f>
        <v/>
      </c>
      <c r="C390" s="33" t="str">
        <f>IF((ANXE_1_DEPENSES_PREVISION!E390)=0,"",ANXE_1_DEPENSES_PREVISION!E390)</f>
        <v/>
      </c>
      <c r="D390" s="33" t="str">
        <f>IF((ANXE_1_DEPENSES_PREVISION!F390)=0,"",ANXE_1_DEPENSES_PREVISION!F390)</f>
        <v/>
      </c>
      <c r="E390" s="33" t="str">
        <f>IF((ANXE_1_DEPENSES_PREVISION!K390)=0,"",ANXE_1_DEPENSES_PREVISION!K390)</f>
        <v/>
      </c>
      <c r="F390" s="33" t="str">
        <f>IF((ANXE_1_DEPENSES_PREVISION!L390)=0,"",ANXE_1_DEPENSES_PREVISION!L390)</f>
        <v/>
      </c>
      <c r="G390" s="33" t="str">
        <f>IF((ANXE_1_DEPENSES_PREVISION!M390)=0,"",ANXE_1_DEPENSES_PREVISION!M390)</f>
        <v/>
      </c>
      <c r="H390" s="32" t="str">
        <f>IF((ANXE_1_DEPENSES_PREVISION!N390)=0,"",ANXE_1_DEPENSES_PREVISION!N390)</f>
        <v/>
      </c>
      <c r="I390" s="32" t="str">
        <f>IF((ANXE_1_DEPENSES_PREVISION!O390)=0,"",ANXE_1_DEPENSES_PREVISION!O390)</f>
        <v/>
      </c>
      <c r="J390" s="32" t="str">
        <f>IF((ANXE_1_DEPENSES_PREVISION!P390)=0,"",ANXE_1_DEPENSES_PREVISION!P390)</f>
        <v/>
      </c>
      <c r="K390" s="32" t="str">
        <f>IF((ANXE_1_DEPENSES_PREVISION!Q390)=0,"",ANXE_1_DEPENSES_PREVISION!Q390)</f>
        <v/>
      </c>
      <c r="L390" s="33" t="str">
        <f>IF((ANXE_1_DEPENSES_PREVISION!R390)=0,"",ANXE_1_DEPENSES_PREVISION!R390)</f>
        <v/>
      </c>
      <c r="M390" s="10" t="str">
        <f>IF((ANXE_1_DEPENSES_PREVISION!D390)=0,"",ANXE_1_DEPENSES_PREVISION!D390)</f>
        <v/>
      </c>
      <c r="N390" s="10" t="str">
        <f>IF((ANXE_1_DEPENSES_PREVISION!E390)=0,"",ANXE_1_DEPENSES_PREVISION!E390)</f>
        <v/>
      </c>
      <c r="O390" s="10" t="str">
        <f>IF((ANXE_1_DEPENSES_PREVISION!F390)=0,"",ANXE_1_DEPENSES_PREVISION!F390)</f>
        <v/>
      </c>
      <c r="P390" s="10" t="str">
        <f>IF((ANXE_1_DEPENSES_PREVISION!K390)=0,"",ANXE_1_DEPENSES_PREVISION!K390)</f>
        <v/>
      </c>
      <c r="Q390" s="10" t="str">
        <f>IF((ANXE_1_DEPENSES_PREVISION!L390)=0,"",ANXE_1_DEPENSES_PREVISION!L390)</f>
        <v/>
      </c>
      <c r="R390" s="10" t="str">
        <f>IF((ANXE_1_DEPENSES_PREVISION!M390)=0,"",ANXE_1_DEPENSES_PREVISION!M390)</f>
        <v/>
      </c>
      <c r="S390" s="128" t="str">
        <f>IF((ANXE_1_DEPENSES_PREVISION!N390)=0,"",ANXE_1_DEPENSES_PREVISION!N390)</f>
        <v/>
      </c>
      <c r="T390" s="128" t="str">
        <f>IF((ANXE_1_DEPENSES_PREVISION!O390)=0,"",ANXE_1_DEPENSES_PREVISION!O390)</f>
        <v/>
      </c>
      <c r="U390" s="128" t="str">
        <f>IF((ANXE_1_DEPENSES_PREVISION!P390)=0,"",ANXE_1_DEPENSES_PREVISION!P390)</f>
        <v/>
      </c>
      <c r="V390" s="128" t="str">
        <f>IF((ANXE_1_DEPENSES_PREVISION!Q390)=0,"",ANXE_1_DEPENSES_PREVISION!Q390)</f>
        <v/>
      </c>
      <c r="W390" s="10" t="str">
        <f>IF((ANXE_1_DEPENSES_PREVISION!R390)=0,"",ANXE_1_DEPENSES_PREVISION!R390)</f>
        <v/>
      </c>
      <c r="X390" s="36"/>
      <c r="Y390" s="35" t="str">
        <f t="shared" si="20"/>
        <v/>
      </c>
      <c r="Z390" s="12" t="str">
        <f t="shared" si="21"/>
        <v/>
      </c>
      <c r="AA390" s="37" t="str">
        <f t="shared" si="22"/>
        <v/>
      </c>
      <c r="AB390" s="35" t="str">
        <f t="shared" si="23"/>
        <v/>
      </c>
      <c r="AC390" s="35"/>
      <c r="AD390" s="11"/>
    </row>
    <row r="391" spans="2:30" x14ac:dyDescent="0.25">
      <c r="B391" s="33" t="str">
        <f>IF((ANXE_1_DEPENSES_PREVISION!D391)=0,"",ANXE_1_DEPENSES_PREVISION!D391)</f>
        <v/>
      </c>
      <c r="C391" s="33" t="str">
        <f>IF((ANXE_1_DEPENSES_PREVISION!E391)=0,"",ANXE_1_DEPENSES_PREVISION!E391)</f>
        <v/>
      </c>
      <c r="D391" s="33" t="str">
        <f>IF((ANXE_1_DEPENSES_PREVISION!F391)=0,"",ANXE_1_DEPENSES_PREVISION!F391)</f>
        <v/>
      </c>
      <c r="E391" s="33" t="str">
        <f>IF((ANXE_1_DEPENSES_PREVISION!K391)=0,"",ANXE_1_DEPENSES_PREVISION!K391)</f>
        <v/>
      </c>
      <c r="F391" s="33" t="str">
        <f>IF((ANXE_1_DEPENSES_PREVISION!L391)=0,"",ANXE_1_DEPENSES_PREVISION!L391)</f>
        <v/>
      </c>
      <c r="G391" s="33" t="str">
        <f>IF((ANXE_1_DEPENSES_PREVISION!M391)=0,"",ANXE_1_DEPENSES_PREVISION!M391)</f>
        <v/>
      </c>
      <c r="H391" s="32" t="str">
        <f>IF((ANXE_1_DEPENSES_PREVISION!N391)=0,"",ANXE_1_DEPENSES_PREVISION!N391)</f>
        <v/>
      </c>
      <c r="I391" s="32" t="str">
        <f>IF((ANXE_1_DEPENSES_PREVISION!O391)=0,"",ANXE_1_DEPENSES_PREVISION!O391)</f>
        <v/>
      </c>
      <c r="J391" s="32" t="str">
        <f>IF((ANXE_1_DEPENSES_PREVISION!P391)=0,"",ANXE_1_DEPENSES_PREVISION!P391)</f>
        <v/>
      </c>
      <c r="K391" s="32" t="str">
        <f>IF((ANXE_1_DEPENSES_PREVISION!Q391)=0,"",ANXE_1_DEPENSES_PREVISION!Q391)</f>
        <v/>
      </c>
      <c r="L391" s="33" t="str">
        <f>IF((ANXE_1_DEPENSES_PREVISION!R391)=0,"",ANXE_1_DEPENSES_PREVISION!R391)</f>
        <v/>
      </c>
      <c r="M391" s="10" t="str">
        <f>IF((ANXE_1_DEPENSES_PREVISION!D391)=0,"",ANXE_1_DEPENSES_PREVISION!D391)</f>
        <v/>
      </c>
      <c r="N391" s="10" t="str">
        <f>IF((ANXE_1_DEPENSES_PREVISION!E391)=0,"",ANXE_1_DEPENSES_PREVISION!E391)</f>
        <v/>
      </c>
      <c r="O391" s="10" t="str">
        <f>IF((ANXE_1_DEPENSES_PREVISION!F391)=0,"",ANXE_1_DEPENSES_PREVISION!F391)</f>
        <v/>
      </c>
      <c r="P391" s="10" t="str">
        <f>IF((ANXE_1_DEPENSES_PREVISION!K391)=0,"",ANXE_1_DEPENSES_PREVISION!K391)</f>
        <v/>
      </c>
      <c r="Q391" s="10" t="str">
        <f>IF((ANXE_1_DEPENSES_PREVISION!L391)=0,"",ANXE_1_DEPENSES_PREVISION!L391)</f>
        <v/>
      </c>
      <c r="R391" s="10" t="str">
        <f>IF((ANXE_1_DEPENSES_PREVISION!M391)=0,"",ANXE_1_DEPENSES_PREVISION!M391)</f>
        <v/>
      </c>
      <c r="S391" s="128" t="str">
        <f>IF((ANXE_1_DEPENSES_PREVISION!N391)=0,"",ANXE_1_DEPENSES_PREVISION!N391)</f>
        <v/>
      </c>
      <c r="T391" s="128" t="str">
        <f>IF((ANXE_1_DEPENSES_PREVISION!O391)=0,"",ANXE_1_DEPENSES_PREVISION!O391)</f>
        <v/>
      </c>
      <c r="U391" s="128" t="str">
        <f>IF((ANXE_1_DEPENSES_PREVISION!P391)=0,"",ANXE_1_DEPENSES_PREVISION!P391)</f>
        <v/>
      </c>
      <c r="V391" s="128" t="str">
        <f>IF((ANXE_1_DEPENSES_PREVISION!Q391)=0,"",ANXE_1_DEPENSES_PREVISION!Q391)</f>
        <v/>
      </c>
      <c r="W391" s="10" t="str">
        <f>IF((ANXE_1_DEPENSES_PREVISION!R391)=0,"",ANXE_1_DEPENSES_PREVISION!R391)</f>
        <v/>
      </c>
      <c r="X391" s="36"/>
      <c r="Y391" s="35" t="str">
        <f t="shared" si="20"/>
        <v/>
      </c>
      <c r="Z391" s="12" t="str">
        <f t="shared" si="21"/>
        <v/>
      </c>
      <c r="AA391" s="37" t="str">
        <f t="shared" si="22"/>
        <v/>
      </c>
      <c r="AB391" s="35" t="str">
        <f t="shared" si="23"/>
        <v/>
      </c>
      <c r="AC391" s="35"/>
      <c r="AD391" s="11"/>
    </row>
    <row r="392" spans="2:30" x14ac:dyDescent="0.25">
      <c r="B392" s="33" t="str">
        <f>IF((ANXE_1_DEPENSES_PREVISION!D392)=0,"",ANXE_1_DEPENSES_PREVISION!D392)</f>
        <v/>
      </c>
      <c r="C392" s="33" t="str">
        <f>IF((ANXE_1_DEPENSES_PREVISION!E392)=0,"",ANXE_1_DEPENSES_PREVISION!E392)</f>
        <v/>
      </c>
      <c r="D392" s="33" t="str">
        <f>IF((ANXE_1_DEPENSES_PREVISION!F392)=0,"",ANXE_1_DEPENSES_PREVISION!F392)</f>
        <v/>
      </c>
      <c r="E392" s="33" t="str">
        <f>IF((ANXE_1_DEPENSES_PREVISION!K392)=0,"",ANXE_1_DEPENSES_PREVISION!K392)</f>
        <v/>
      </c>
      <c r="F392" s="33" t="str">
        <f>IF((ANXE_1_DEPENSES_PREVISION!L392)=0,"",ANXE_1_DEPENSES_PREVISION!L392)</f>
        <v/>
      </c>
      <c r="G392" s="33" t="str">
        <f>IF((ANXE_1_DEPENSES_PREVISION!M392)=0,"",ANXE_1_DEPENSES_PREVISION!M392)</f>
        <v/>
      </c>
      <c r="H392" s="32" t="str">
        <f>IF((ANXE_1_DEPENSES_PREVISION!N392)=0,"",ANXE_1_DEPENSES_PREVISION!N392)</f>
        <v/>
      </c>
      <c r="I392" s="32" t="str">
        <f>IF((ANXE_1_DEPENSES_PREVISION!O392)=0,"",ANXE_1_DEPENSES_PREVISION!O392)</f>
        <v/>
      </c>
      <c r="J392" s="32" t="str">
        <f>IF((ANXE_1_DEPENSES_PREVISION!P392)=0,"",ANXE_1_DEPENSES_PREVISION!P392)</f>
        <v/>
      </c>
      <c r="K392" s="32" t="str">
        <f>IF((ANXE_1_DEPENSES_PREVISION!Q392)=0,"",ANXE_1_DEPENSES_PREVISION!Q392)</f>
        <v/>
      </c>
      <c r="L392" s="33" t="str">
        <f>IF((ANXE_1_DEPENSES_PREVISION!R392)=0,"",ANXE_1_DEPENSES_PREVISION!R392)</f>
        <v/>
      </c>
      <c r="M392" s="10" t="str">
        <f>IF((ANXE_1_DEPENSES_PREVISION!D392)=0,"",ANXE_1_DEPENSES_PREVISION!D392)</f>
        <v/>
      </c>
      <c r="N392" s="10" t="str">
        <f>IF((ANXE_1_DEPENSES_PREVISION!E392)=0,"",ANXE_1_DEPENSES_PREVISION!E392)</f>
        <v/>
      </c>
      <c r="O392" s="10" t="str">
        <f>IF((ANXE_1_DEPENSES_PREVISION!F392)=0,"",ANXE_1_DEPENSES_PREVISION!F392)</f>
        <v/>
      </c>
      <c r="P392" s="10" t="str">
        <f>IF((ANXE_1_DEPENSES_PREVISION!K392)=0,"",ANXE_1_DEPENSES_PREVISION!K392)</f>
        <v/>
      </c>
      <c r="Q392" s="10" t="str">
        <f>IF((ANXE_1_DEPENSES_PREVISION!L392)=0,"",ANXE_1_DEPENSES_PREVISION!L392)</f>
        <v/>
      </c>
      <c r="R392" s="10" t="str">
        <f>IF((ANXE_1_DEPENSES_PREVISION!M392)=0,"",ANXE_1_DEPENSES_PREVISION!M392)</f>
        <v/>
      </c>
      <c r="S392" s="128" t="str">
        <f>IF((ANXE_1_DEPENSES_PREVISION!N392)=0,"",ANXE_1_DEPENSES_PREVISION!N392)</f>
        <v/>
      </c>
      <c r="T392" s="128" t="str">
        <f>IF((ANXE_1_DEPENSES_PREVISION!O392)=0,"",ANXE_1_DEPENSES_PREVISION!O392)</f>
        <v/>
      </c>
      <c r="U392" s="128" t="str">
        <f>IF((ANXE_1_DEPENSES_PREVISION!P392)=0,"",ANXE_1_DEPENSES_PREVISION!P392)</f>
        <v/>
      </c>
      <c r="V392" s="128" t="str">
        <f>IF((ANXE_1_DEPENSES_PREVISION!Q392)=0,"",ANXE_1_DEPENSES_PREVISION!Q392)</f>
        <v/>
      </c>
      <c r="W392" s="10" t="str">
        <f>IF((ANXE_1_DEPENSES_PREVISION!R392)=0,"",ANXE_1_DEPENSES_PREVISION!R392)</f>
        <v/>
      </c>
      <c r="X392" s="36"/>
      <c r="Y392" s="35" t="str">
        <f t="shared" si="20"/>
        <v/>
      </c>
      <c r="Z392" s="12" t="str">
        <f t="shared" si="21"/>
        <v/>
      </c>
      <c r="AA392" s="37" t="str">
        <f t="shared" si="22"/>
        <v/>
      </c>
      <c r="AB392" s="35" t="str">
        <f t="shared" si="23"/>
        <v/>
      </c>
      <c r="AC392" s="35"/>
      <c r="AD392" s="11"/>
    </row>
    <row r="393" spans="2:30" x14ac:dyDescent="0.25">
      <c r="B393" s="33" t="str">
        <f>IF((ANXE_1_DEPENSES_PREVISION!D393)=0,"",ANXE_1_DEPENSES_PREVISION!D393)</f>
        <v/>
      </c>
      <c r="C393" s="33" t="str">
        <f>IF((ANXE_1_DEPENSES_PREVISION!E393)=0,"",ANXE_1_DEPENSES_PREVISION!E393)</f>
        <v/>
      </c>
      <c r="D393" s="33" t="str">
        <f>IF((ANXE_1_DEPENSES_PREVISION!F393)=0,"",ANXE_1_DEPENSES_PREVISION!F393)</f>
        <v/>
      </c>
      <c r="E393" s="33" t="str">
        <f>IF((ANXE_1_DEPENSES_PREVISION!K393)=0,"",ANXE_1_DEPENSES_PREVISION!K393)</f>
        <v/>
      </c>
      <c r="F393" s="33" t="str">
        <f>IF((ANXE_1_DEPENSES_PREVISION!L393)=0,"",ANXE_1_DEPENSES_PREVISION!L393)</f>
        <v/>
      </c>
      <c r="G393" s="33" t="str">
        <f>IF((ANXE_1_DEPENSES_PREVISION!M393)=0,"",ANXE_1_DEPENSES_PREVISION!M393)</f>
        <v/>
      </c>
      <c r="H393" s="32" t="str">
        <f>IF((ANXE_1_DEPENSES_PREVISION!N393)=0,"",ANXE_1_DEPENSES_PREVISION!N393)</f>
        <v/>
      </c>
      <c r="I393" s="32" t="str">
        <f>IF((ANXE_1_DEPENSES_PREVISION!O393)=0,"",ANXE_1_DEPENSES_PREVISION!O393)</f>
        <v/>
      </c>
      <c r="J393" s="32" t="str">
        <f>IF((ANXE_1_DEPENSES_PREVISION!P393)=0,"",ANXE_1_DEPENSES_PREVISION!P393)</f>
        <v/>
      </c>
      <c r="K393" s="32" t="str">
        <f>IF((ANXE_1_DEPENSES_PREVISION!Q393)=0,"",ANXE_1_DEPENSES_PREVISION!Q393)</f>
        <v/>
      </c>
      <c r="L393" s="33" t="str">
        <f>IF((ANXE_1_DEPENSES_PREVISION!R393)=0,"",ANXE_1_DEPENSES_PREVISION!R393)</f>
        <v/>
      </c>
      <c r="M393" s="10" t="str">
        <f>IF((ANXE_1_DEPENSES_PREVISION!D393)=0,"",ANXE_1_DEPENSES_PREVISION!D393)</f>
        <v/>
      </c>
      <c r="N393" s="10" t="str">
        <f>IF((ANXE_1_DEPENSES_PREVISION!E393)=0,"",ANXE_1_DEPENSES_PREVISION!E393)</f>
        <v/>
      </c>
      <c r="O393" s="10" t="str">
        <f>IF((ANXE_1_DEPENSES_PREVISION!F393)=0,"",ANXE_1_DEPENSES_PREVISION!F393)</f>
        <v/>
      </c>
      <c r="P393" s="10" t="str">
        <f>IF((ANXE_1_DEPENSES_PREVISION!K393)=0,"",ANXE_1_DEPENSES_PREVISION!K393)</f>
        <v/>
      </c>
      <c r="Q393" s="10" t="str">
        <f>IF((ANXE_1_DEPENSES_PREVISION!L393)=0,"",ANXE_1_DEPENSES_PREVISION!L393)</f>
        <v/>
      </c>
      <c r="R393" s="10" t="str">
        <f>IF((ANXE_1_DEPENSES_PREVISION!M393)=0,"",ANXE_1_DEPENSES_PREVISION!M393)</f>
        <v/>
      </c>
      <c r="S393" s="128" t="str">
        <f>IF((ANXE_1_DEPENSES_PREVISION!N393)=0,"",ANXE_1_DEPENSES_PREVISION!N393)</f>
        <v/>
      </c>
      <c r="T393" s="128" t="str">
        <f>IF((ANXE_1_DEPENSES_PREVISION!O393)=0,"",ANXE_1_DEPENSES_PREVISION!O393)</f>
        <v/>
      </c>
      <c r="U393" s="128" t="str">
        <f>IF((ANXE_1_DEPENSES_PREVISION!P393)=0,"",ANXE_1_DEPENSES_PREVISION!P393)</f>
        <v/>
      </c>
      <c r="V393" s="128" t="str">
        <f>IF((ANXE_1_DEPENSES_PREVISION!Q393)=0,"",ANXE_1_DEPENSES_PREVISION!Q393)</f>
        <v/>
      </c>
      <c r="W393" s="10" t="str">
        <f>IF((ANXE_1_DEPENSES_PREVISION!R393)=0,"",ANXE_1_DEPENSES_PREVISION!R393)</f>
        <v/>
      </c>
      <c r="X393" s="36"/>
      <c r="Y393" s="35" t="str">
        <f t="shared" si="20"/>
        <v/>
      </c>
      <c r="Z393" s="12" t="str">
        <f t="shared" si="21"/>
        <v/>
      </c>
      <c r="AA393" s="37" t="str">
        <f t="shared" si="22"/>
        <v/>
      </c>
      <c r="AB393" s="35" t="str">
        <f t="shared" si="23"/>
        <v/>
      </c>
      <c r="AC393" s="35"/>
      <c r="AD393" s="11"/>
    </row>
    <row r="394" spans="2:30" x14ac:dyDescent="0.25">
      <c r="B394" s="33" t="str">
        <f>IF((ANXE_1_DEPENSES_PREVISION!D394)=0,"",ANXE_1_DEPENSES_PREVISION!D394)</f>
        <v/>
      </c>
      <c r="C394" s="33" t="str">
        <f>IF((ANXE_1_DEPENSES_PREVISION!E394)=0,"",ANXE_1_DEPENSES_PREVISION!E394)</f>
        <v/>
      </c>
      <c r="D394" s="33" t="str">
        <f>IF((ANXE_1_DEPENSES_PREVISION!F394)=0,"",ANXE_1_DEPENSES_PREVISION!F394)</f>
        <v/>
      </c>
      <c r="E394" s="33" t="str">
        <f>IF((ANXE_1_DEPENSES_PREVISION!K394)=0,"",ANXE_1_DEPENSES_PREVISION!K394)</f>
        <v/>
      </c>
      <c r="F394" s="33" t="str">
        <f>IF((ANXE_1_DEPENSES_PREVISION!L394)=0,"",ANXE_1_DEPENSES_PREVISION!L394)</f>
        <v/>
      </c>
      <c r="G394" s="33" t="str">
        <f>IF((ANXE_1_DEPENSES_PREVISION!M394)=0,"",ANXE_1_DEPENSES_PREVISION!M394)</f>
        <v/>
      </c>
      <c r="H394" s="32" t="str">
        <f>IF((ANXE_1_DEPENSES_PREVISION!N394)=0,"",ANXE_1_DEPENSES_PREVISION!N394)</f>
        <v/>
      </c>
      <c r="I394" s="32" t="str">
        <f>IF((ANXE_1_DEPENSES_PREVISION!O394)=0,"",ANXE_1_DEPENSES_PREVISION!O394)</f>
        <v/>
      </c>
      <c r="J394" s="32" t="str">
        <f>IF((ANXE_1_DEPENSES_PREVISION!P394)=0,"",ANXE_1_DEPENSES_PREVISION!P394)</f>
        <v/>
      </c>
      <c r="K394" s="32" t="str">
        <f>IF((ANXE_1_DEPENSES_PREVISION!Q394)=0,"",ANXE_1_DEPENSES_PREVISION!Q394)</f>
        <v/>
      </c>
      <c r="L394" s="33" t="str">
        <f>IF((ANXE_1_DEPENSES_PREVISION!R394)=0,"",ANXE_1_DEPENSES_PREVISION!R394)</f>
        <v/>
      </c>
      <c r="M394" s="10" t="str">
        <f>IF((ANXE_1_DEPENSES_PREVISION!D394)=0,"",ANXE_1_DEPENSES_PREVISION!D394)</f>
        <v/>
      </c>
      <c r="N394" s="10" t="str">
        <f>IF((ANXE_1_DEPENSES_PREVISION!E394)=0,"",ANXE_1_DEPENSES_PREVISION!E394)</f>
        <v/>
      </c>
      <c r="O394" s="10" t="str">
        <f>IF((ANXE_1_DEPENSES_PREVISION!F394)=0,"",ANXE_1_DEPENSES_PREVISION!F394)</f>
        <v/>
      </c>
      <c r="P394" s="10" t="str">
        <f>IF((ANXE_1_DEPENSES_PREVISION!K394)=0,"",ANXE_1_DEPENSES_PREVISION!K394)</f>
        <v/>
      </c>
      <c r="Q394" s="10" t="str">
        <f>IF((ANXE_1_DEPENSES_PREVISION!L394)=0,"",ANXE_1_DEPENSES_PREVISION!L394)</f>
        <v/>
      </c>
      <c r="R394" s="10" t="str">
        <f>IF((ANXE_1_DEPENSES_PREVISION!M394)=0,"",ANXE_1_DEPENSES_PREVISION!M394)</f>
        <v/>
      </c>
      <c r="S394" s="128" t="str">
        <f>IF((ANXE_1_DEPENSES_PREVISION!N394)=0,"",ANXE_1_DEPENSES_PREVISION!N394)</f>
        <v/>
      </c>
      <c r="T394" s="128" t="str">
        <f>IF((ANXE_1_DEPENSES_PREVISION!O394)=0,"",ANXE_1_DEPENSES_PREVISION!O394)</f>
        <v/>
      </c>
      <c r="U394" s="128" t="str">
        <f>IF((ANXE_1_DEPENSES_PREVISION!P394)=0,"",ANXE_1_DEPENSES_PREVISION!P394)</f>
        <v/>
      </c>
      <c r="V394" s="128" t="str">
        <f>IF((ANXE_1_DEPENSES_PREVISION!Q394)=0,"",ANXE_1_DEPENSES_PREVISION!Q394)</f>
        <v/>
      </c>
      <c r="W394" s="10" t="str">
        <f>IF((ANXE_1_DEPENSES_PREVISION!R394)=0,"",ANXE_1_DEPENSES_PREVISION!R394)</f>
        <v/>
      </c>
      <c r="X394" s="36"/>
      <c r="Y394" s="35" t="str">
        <f t="shared" si="20"/>
        <v/>
      </c>
      <c r="Z394" s="12" t="str">
        <f t="shared" si="21"/>
        <v/>
      </c>
      <c r="AA394" s="37" t="str">
        <f t="shared" si="22"/>
        <v/>
      </c>
      <c r="AB394" s="35" t="str">
        <f t="shared" si="23"/>
        <v/>
      </c>
      <c r="AC394" s="35"/>
      <c r="AD394" s="11"/>
    </row>
    <row r="395" spans="2:30" x14ac:dyDescent="0.25">
      <c r="B395" s="33" t="str">
        <f>IF((ANXE_1_DEPENSES_PREVISION!D395)=0,"",ANXE_1_DEPENSES_PREVISION!D395)</f>
        <v/>
      </c>
      <c r="C395" s="33" t="str">
        <f>IF((ANXE_1_DEPENSES_PREVISION!E395)=0,"",ANXE_1_DEPENSES_PREVISION!E395)</f>
        <v/>
      </c>
      <c r="D395" s="33" t="str">
        <f>IF((ANXE_1_DEPENSES_PREVISION!F395)=0,"",ANXE_1_DEPENSES_PREVISION!F395)</f>
        <v/>
      </c>
      <c r="E395" s="33" t="str">
        <f>IF((ANXE_1_DEPENSES_PREVISION!K395)=0,"",ANXE_1_DEPENSES_PREVISION!K395)</f>
        <v/>
      </c>
      <c r="F395" s="33" t="str">
        <f>IF((ANXE_1_DEPENSES_PREVISION!L395)=0,"",ANXE_1_DEPENSES_PREVISION!L395)</f>
        <v/>
      </c>
      <c r="G395" s="33" t="str">
        <f>IF((ANXE_1_DEPENSES_PREVISION!M395)=0,"",ANXE_1_DEPENSES_PREVISION!M395)</f>
        <v/>
      </c>
      <c r="H395" s="32" t="str">
        <f>IF((ANXE_1_DEPENSES_PREVISION!N395)=0,"",ANXE_1_DEPENSES_PREVISION!N395)</f>
        <v/>
      </c>
      <c r="I395" s="32" t="str">
        <f>IF((ANXE_1_DEPENSES_PREVISION!O395)=0,"",ANXE_1_DEPENSES_PREVISION!O395)</f>
        <v/>
      </c>
      <c r="J395" s="32" t="str">
        <f>IF((ANXE_1_DEPENSES_PREVISION!P395)=0,"",ANXE_1_DEPENSES_PREVISION!P395)</f>
        <v/>
      </c>
      <c r="K395" s="32" t="str">
        <f>IF((ANXE_1_DEPENSES_PREVISION!Q395)=0,"",ANXE_1_DEPENSES_PREVISION!Q395)</f>
        <v/>
      </c>
      <c r="L395" s="33" t="str">
        <f>IF((ANXE_1_DEPENSES_PREVISION!R395)=0,"",ANXE_1_DEPENSES_PREVISION!R395)</f>
        <v/>
      </c>
      <c r="M395" s="10" t="str">
        <f>IF((ANXE_1_DEPENSES_PREVISION!D395)=0,"",ANXE_1_DEPENSES_PREVISION!D395)</f>
        <v/>
      </c>
      <c r="N395" s="10" t="str">
        <f>IF((ANXE_1_DEPENSES_PREVISION!E395)=0,"",ANXE_1_DEPENSES_PREVISION!E395)</f>
        <v/>
      </c>
      <c r="O395" s="10" t="str">
        <f>IF((ANXE_1_DEPENSES_PREVISION!F395)=0,"",ANXE_1_DEPENSES_PREVISION!F395)</f>
        <v/>
      </c>
      <c r="P395" s="10" t="str">
        <f>IF((ANXE_1_DEPENSES_PREVISION!K395)=0,"",ANXE_1_DEPENSES_PREVISION!K395)</f>
        <v/>
      </c>
      <c r="Q395" s="10" t="str">
        <f>IF((ANXE_1_DEPENSES_PREVISION!L395)=0,"",ANXE_1_DEPENSES_PREVISION!L395)</f>
        <v/>
      </c>
      <c r="R395" s="10" t="str">
        <f>IF((ANXE_1_DEPENSES_PREVISION!M395)=0,"",ANXE_1_DEPENSES_PREVISION!M395)</f>
        <v/>
      </c>
      <c r="S395" s="128" t="str">
        <f>IF((ANXE_1_DEPENSES_PREVISION!N395)=0,"",ANXE_1_DEPENSES_PREVISION!N395)</f>
        <v/>
      </c>
      <c r="T395" s="128" t="str">
        <f>IF((ANXE_1_DEPENSES_PREVISION!O395)=0,"",ANXE_1_DEPENSES_PREVISION!O395)</f>
        <v/>
      </c>
      <c r="U395" s="128" t="str">
        <f>IF((ANXE_1_DEPENSES_PREVISION!P395)=0,"",ANXE_1_DEPENSES_PREVISION!P395)</f>
        <v/>
      </c>
      <c r="V395" s="128" t="str">
        <f>IF((ANXE_1_DEPENSES_PREVISION!Q395)=0,"",ANXE_1_DEPENSES_PREVISION!Q395)</f>
        <v/>
      </c>
      <c r="W395" s="10" t="str">
        <f>IF((ANXE_1_DEPENSES_PREVISION!R395)=0,"",ANXE_1_DEPENSES_PREVISION!R395)</f>
        <v/>
      </c>
      <c r="X395" s="36"/>
      <c r="Y395" s="35" t="str">
        <f t="shared" si="20"/>
        <v/>
      </c>
      <c r="Z395" s="12" t="str">
        <f t="shared" si="21"/>
        <v/>
      </c>
      <c r="AA395" s="37" t="str">
        <f t="shared" si="22"/>
        <v/>
      </c>
      <c r="AB395" s="35" t="str">
        <f t="shared" si="23"/>
        <v/>
      </c>
      <c r="AC395" s="35"/>
      <c r="AD395" s="11"/>
    </row>
    <row r="396" spans="2:30" x14ac:dyDescent="0.25">
      <c r="B396" s="33" t="str">
        <f>IF((ANXE_1_DEPENSES_PREVISION!D396)=0,"",ANXE_1_DEPENSES_PREVISION!D396)</f>
        <v/>
      </c>
      <c r="C396" s="33" t="str">
        <f>IF((ANXE_1_DEPENSES_PREVISION!E396)=0,"",ANXE_1_DEPENSES_PREVISION!E396)</f>
        <v/>
      </c>
      <c r="D396" s="33" t="str">
        <f>IF((ANXE_1_DEPENSES_PREVISION!F396)=0,"",ANXE_1_DEPENSES_PREVISION!F396)</f>
        <v/>
      </c>
      <c r="E396" s="33" t="str">
        <f>IF((ANXE_1_DEPENSES_PREVISION!K396)=0,"",ANXE_1_DEPENSES_PREVISION!K396)</f>
        <v/>
      </c>
      <c r="F396" s="33" t="str">
        <f>IF((ANXE_1_DEPENSES_PREVISION!L396)=0,"",ANXE_1_DEPENSES_PREVISION!L396)</f>
        <v/>
      </c>
      <c r="G396" s="33" t="str">
        <f>IF((ANXE_1_DEPENSES_PREVISION!M396)=0,"",ANXE_1_DEPENSES_PREVISION!M396)</f>
        <v/>
      </c>
      <c r="H396" s="32" t="str">
        <f>IF((ANXE_1_DEPENSES_PREVISION!N396)=0,"",ANXE_1_DEPENSES_PREVISION!N396)</f>
        <v/>
      </c>
      <c r="I396" s="32" t="str">
        <f>IF((ANXE_1_DEPENSES_PREVISION!O396)=0,"",ANXE_1_DEPENSES_PREVISION!O396)</f>
        <v/>
      </c>
      <c r="J396" s="32" t="str">
        <f>IF((ANXE_1_DEPENSES_PREVISION!P396)=0,"",ANXE_1_DEPENSES_PREVISION!P396)</f>
        <v/>
      </c>
      <c r="K396" s="32" t="str">
        <f>IF((ANXE_1_DEPENSES_PREVISION!Q396)=0,"",ANXE_1_DEPENSES_PREVISION!Q396)</f>
        <v/>
      </c>
      <c r="L396" s="33" t="str">
        <f>IF((ANXE_1_DEPENSES_PREVISION!R396)=0,"",ANXE_1_DEPENSES_PREVISION!R396)</f>
        <v/>
      </c>
      <c r="M396" s="10" t="str">
        <f>IF((ANXE_1_DEPENSES_PREVISION!D396)=0,"",ANXE_1_DEPENSES_PREVISION!D396)</f>
        <v/>
      </c>
      <c r="N396" s="10" t="str">
        <f>IF((ANXE_1_DEPENSES_PREVISION!E396)=0,"",ANXE_1_DEPENSES_PREVISION!E396)</f>
        <v/>
      </c>
      <c r="O396" s="10" t="str">
        <f>IF((ANXE_1_DEPENSES_PREVISION!F396)=0,"",ANXE_1_DEPENSES_PREVISION!F396)</f>
        <v/>
      </c>
      <c r="P396" s="10" t="str">
        <f>IF((ANXE_1_DEPENSES_PREVISION!K396)=0,"",ANXE_1_DEPENSES_PREVISION!K396)</f>
        <v/>
      </c>
      <c r="Q396" s="10" t="str">
        <f>IF((ANXE_1_DEPENSES_PREVISION!L396)=0,"",ANXE_1_DEPENSES_PREVISION!L396)</f>
        <v/>
      </c>
      <c r="R396" s="10" t="str">
        <f>IF((ANXE_1_DEPENSES_PREVISION!M396)=0,"",ANXE_1_DEPENSES_PREVISION!M396)</f>
        <v/>
      </c>
      <c r="S396" s="128" t="str">
        <f>IF((ANXE_1_DEPENSES_PREVISION!N396)=0,"",ANXE_1_DEPENSES_PREVISION!N396)</f>
        <v/>
      </c>
      <c r="T396" s="128" t="str">
        <f>IF((ANXE_1_DEPENSES_PREVISION!O396)=0,"",ANXE_1_DEPENSES_PREVISION!O396)</f>
        <v/>
      </c>
      <c r="U396" s="128" t="str">
        <f>IF((ANXE_1_DEPENSES_PREVISION!P396)=0,"",ANXE_1_DEPENSES_PREVISION!P396)</f>
        <v/>
      </c>
      <c r="V396" s="128" t="str">
        <f>IF((ANXE_1_DEPENSES_PREVISION!Q396)=0,"",ANXE_1_DEPENSES_PREVISION!Q396)</f>
        <v/>
      </c>
      <c r="W396" s="10" t="str">
        <f>IF((ANXE_1_DEPENSES_PREVISION!R396)=0,"",ANXE_1_DEPENSES_PREVISION!R396)</f>
        <v/>
      </c>
      <c r="X396" s="36"/>
      <c r="Y396" s="35" t="str">
        <f t="shared" si="20"/>
        <v/>
      </c>
      <c r="Z396" s="12" t="str">
        <f t="shared" si="21"/>
        <v/>
      </c>
      <c r="AA396" s="37" t="str">
        <f t="shared" si="22"/>
        <v/>
      </c>
      <c r="AB396" s="35" t="str">
        <f t="shared" si="23"/>
        <v/>
      </c>
      <c r="AC396" s="35"/>
      <c r="AD396" s="11"/>
    </row>
    <row r="397" spans="2:30" x14ac:dyDescent="0.25">
      <c r="B397" s="33" t="str">
        <f>IF((ANXE_1_DEPENSES_PREVISION!D397)=0,"",ANXE_1_DEPENSES_PREVISION!D397)</f>
        <v/>
      </c>
      <c r="C397" s="33" t="str">
        <f>IF((ANXE_1_DEPENSES_PREVISION!E397)=0,"",ANXE_1_DEPENSES_PREVISION!E397)</f>
        <v/>
      </c>
      <c r="D397" s="33" t="str">
        <f>IF((ANXE_1_DEPENSES_PREVISION!F397)=0,"",ANXE_1_DEPENSES_PREVISION!F397)</f>
        <v/>
      </c>
      <c r="E397" s="33" t="str">
        <f>IF((ANXE_1_DEPENSES_PREVISION!K397)=0,"",ANXE_1_DEPENSES_PREVISION!K397)</f>
        <v/>
      </c>
      <c r="F397" s="33" t="str">
        <f>IF((ANXE_1_DEPENSES_PREVISION!L397)=0,"",ANXE_1_DEPENSES_PREVISION!L397)</f>
        <v/>
      </c>
      <c r="G397" s="33" t="str">
        <f>IF((ANXE_1_DEPENSES_PREVISION!M397)=0,"",ANXE_1_DEPENSES_PREVISION!M397)</f>
        <v/>
      </c>
      <c r="H397" s="32" t="str">
        <f>IF((ANXE_1_DEPENSES_PREVISION!N397)=0,"",ANXE_1_DEPENSES_PREVISION!N397)</f>
        <v/>
      </c>
      <c r="I397" s="32" t="str">
        <f>IF((ANXE_1_DEPENSES_PREVISION!O397)=0,"",ANXE_1_DEPENSES_PREVISION!O397)</f>
        <v/>
      </c>
      <c r="J397" s="32" t="str">
        <f>IF((ANXE_1_DEPENSES_PREVISION!P397)=0,"",ANXE_1_DEPENSES_PREVISION!P397)</f>
        <v/>
      </c>
      <c r="K397" s="32" t="str">
        <f>IF((ANXE_1_DEPENSES_PREVISION!Q397)=0,"",ANXE_1_DEPENSES_PREVISION!Q397)</f>
        <v/>
      </c>
      <c r="L397" s="33" t="str">
        <f>IF((ANXE_1_DEPENSES_PREVISION!R397)=0,"",ANXE_1_DEPENSES_PREVISION!R397)</f>
        <v/>
      </c>
      <c r="M397" s="10" t="str">
        <f>IF((ANXE_1_DEPENSES_PREVISION!D397)=0,"",ANXE_1_DEPENSES_PREVISION!D397)</f>
        <v/>
      </c>
      <c r="N397" s="10" t="str">
        <f>IF((ANXE_1_DEPENSES_PREVISION!E397)=0,"",ANXE_1_DEPENSES_PREVISION!E397)</f>
        <v/>
      </c>
      <c r="O397" s="10" t="str">
        <f>IF((ANXE_1_DEPENSES_PREVISION!F397)=0,"",ANXE_1_DEPENSES_PREVISION!F397)</f>
        <v/>
      </c>
      <c r="P397" s="10" t="str">
        <f>IF((ANXE_1_DEPENSES_PREVISION!K397)=0,"",ANXE_1_DEPENSES_PREVISION!K397)</f>
        <v/>
      </c>
      <c r="Q397" s="10" t="str">
        <f>IF((ANXE_1_DEPENSES_PREVISION!L397)=0,"",ANXE_1_DEPENSES_PREVISION!L397)</f>
        <v/>
      </c>
      <c r="R397" s="10" t="str">
        <f>IF((ANXE_1_DEPENSES_PREVISION!M397)=0,"",ANXE_1_DEPENSES_PREVISION!M397)</f>
        <v/>
      </c>
      <c r="S397" s="128" t="str">
        <f>IF((ANXE_1_DEPENSES_PREVISION!N397)=0,"",ANXE_1_DEPENSES_PREVISION!N397)</f>
        <v/>
      </c>
      <c r="T397" s="128" t="str">
        <f>IF((ANXE_1_DEPENSES_PREVISION!O397)=0,"",ANXE_1_DEPENSES_PREVISION!O397)</f>
        <v/>
      </c>
      <c r="U397" s="128" t="str">
        <f>IF((ANXE_1_DEPENSES_PREVISION!P397)=0,"",ANXE_1_DEPENSES_PREVISION!P397)</f>
        <v/>
      </c>
      <c r="V397" s="128" t="str">
        <f>IF((ANXE_1_DEPENSES_PREVISION!Q397)=0,"",ANXE_1_DEPENSES_PREVISION!Q397)</f>
        <v/>
      </c>
      <c r="W397" s="10" t="str">
        <f>IF((ANXE_1_DEPENSES_PREVISION!R397)=0,"",ANXE_1_DEPENSES_PREVISION!R397)</f>
        <v/>
      </c>
      <c r="X397" s="36"/>
      <c r="Y397" s="35" t="str">
        <f t="shared" si="20"/>
        <v/>
      </c>
      <c r="Z397" s="12" t="str">
        <f t="shared" si="21"/>
        <v/>
      </c>
      <c r="AA397" s="37" t="str">
        <f t="shared" si="22"/>
        <v/>
      </c>
      <c r="AB397" s="35" t="str">
        <f t="shared" si="23"/>
        <v/>
      </c>
      <c r="AC397" s="35"/>
      <c r="AD397" s="11"/>
    </row>
    <row r="398" spans="2:30" x14ac:dyDescent="0.25">
      <c r="B398" s="33" t="str">
        <f>IF((ANXE_1_DEPENSES_PREVISION!D398)=0,"",ANXE_1_DEPENSES_PREVISION!D398)</f>
        <v/>
      </c>
      <c r="C398" s="33" t="str">
        <f>IF((ANXE_1_DEPENSES_PREVISION!E398)=0,"",ANXE_1_DEPENSES_PREVISION!E398)</f>
        <v/>
      </c>
      <c r="D398" s="33" t="str">
        <f>IF((ANXE_1_DEPENSES_PREVISION!F398)=0,"",ANXE_1_DEPENSES_PREVISION!F398)</f>
        <v/>
      </c>
      <c r="E398" s="33" t="str">
        <f>IF((ANXE_1_DEPENSES_PREVISION!K398)=0,"",ANXE_1_DEPENSES_PREVISION!K398)</f>
        <v/>
      </c>
      <c r="F398" s="33" t="str">
        <f>IF((ANXE_1_DEPENSES_PREVISION!L398)=0,"",ANXE_1_DEPENSES_PREVISION!L398)</f>
        <v/>
      </c>
      <c r="G398" s="33" t="str">
        <f>IF((ANXE_1_DEPENSES_PREVISION!M398)=0,"",ANXE_1_DEPENSES_PREVISION!M398)</f>
        <v/>
      </c>
      <c r="H398" s="32" t="str">
        <f>IF((ANXE_1_DEPENSES_PREVISION!N398)=0,"",ANXE_1_DEPENSES_PREVISION!N398)</f>
        <v/>
      </c>
      <c r="I398" s="32" t="str">
        <f>IF((ANXE_1_DEPENSES_PREVISION!O398)=0,"",ANXE_1_DEPENSES_PREVISION!O398)</f>
        <v/>
      </c>
      <c r="J398" s="32" t="str">
        <f>IF((ANXE_1_DEPENSES_PREVISION!P398)=0,"",ANXE_1_DEPENSES_PREVISION!P398)</f>
        <v/>
      </c>
      <c r="K398" s="32" t="str">
        <f>IF((ANXE_1_DEPENSES_PREVISION!Q398)=0,"",ANXE_1_DEPENSES_PREVISION!Q398)</f>
        <v/>
      </c>
      <c r="L398" s="33" t="str">
        <f>IF((ANXE_1_DEPENSES_PREVISION!R398)=0,"",ANXE_1_DEPENSES_PREVISION!R398)</f>
        <v/>
      </c>
      <c r="M398" s="10" t="str">
        <f>IF((ANXE_1_DEPENSES_PREVISION!D398)=0,"",ANXE_1_DEPENSES_PREVISION!D398)</f>
        <v/>
      </c>
      <c r="N398" s="10" t="str">
        <f>IF((ANXE_1_DEPENSES_PREVISION!E398)=0,"",ANXE_1_DEPENSES_PREVISION!E398)</f>
        <v/>
      </c>
      <c r="O398" s="10" t="str">
        <f>IF((ANXE_1_DEPENSES_PREVISION!F398)=0,"",ANXE_1_DEPENSES_PREVISION!F398)</f>
        <v/>
      </c>
      <c r="P398" s="10" t="str">
        <f>IF((ANXE_1_DEPENSES_PREVISION!K398)=0,"",ANXE_1_DEPENSES_PREVISION!K398)</f>
        <v/>
      </c>
      <c r="Q398" s="10" t="str">
        <f>IF((ANXE_1_DEPENSES_PREVISION!L398)=0,"",ANXE_1_DEPENSES_PREVISION!L398)</f>
        <v/>
      </c>
      <c r="R398" s="10" t="str">
        <f>IF((ANXE_1_DEPENSES_PREVISION!M398)=0,"",ANXE_1_DEPENSES_PREVISION!M398)</f>
        <v/>
      </c>
      <c r="S398" s="128" t="str">
        <f>IF((ANXE_1_DEPENSES_PREVISION!N398)=0,"",ANXE_1_DEPENSES_PREVISION!N398)</f>
        <v/>
      </c>
      <c r="T398" s="128" t="str">
        <f>IF((ANXE_1_DEPENSES_PREVISION!O398)=0,"",ANXE_1_DEPENSES_PREVISION!O398)</f>
        <v/>
      </c>
      <c r="U398" s="128" t="str">
        <f>IF((ANXE_1_DEPENSES_PREVISION!P398)=0,"",ANXE_1_DEPENSES_PREVISION!P398)</f>
        <v/>
      </c>
      <c r="V398" s="128" t="str">
        <f>IF((ANXE_1_DEPENSES_PREVISION!Q398)=0,"",ANXE_1_DEPENSES_PREVISION!Q398)</f>
        <v/>
      </c>
      <c r="W398" s="10" t="str">
        <f>IF((ANXE_1_DEPENSES_PREVISION!R398)=0,"",ANXE_1_DEPENSES_PREVISION!R398)</f>
        <v/>
      </c>
      <c r="X398" s="36"/>
      <c r="Y398" s="35" t="str">
        <f t="shared" ref="Y398:Y400" si="24">IF(V398="","",V398-X398)</f>
        <v/>
      </c>
      <c r="Z398" s="12" t="str">
        <f t="shared" ref="Z398:Z400" si="25">IF(V398="","",IF(Y398&gt;0,"Motif obligatoire",""))</f>
        <v/>
      </c>
      <c r="AA398" s="37" t="str">
        <f t="shared" ref="AA398:AA400" si="26">IFERROR(IF(V398="","",(V398-(MIN(S398,T398,U398)))/MIN(S398,T398,U398)),"")</f>
        <v/>
      </c>
      <c r="AB398" s="35" t="str">
        <f t="shared" ref="AB398:AB400" si="27">IF(MIN(S398,T398,U398)*1.15=0,"",MIN(S398,T398,U398)*1.15)</f>
        <v/>
      </c>
      <c r="AC398" s="35"/>
      <c r="AD398" s="11"/>
    </row>
    <row r="399" spans="2:30" x14ac:dyDescent="0.25">
      <c r="B399" s="33" t="str">
        <f>IF((ANXE_1_DEPENSES_PREVISION!D399)=0,"",ANXE_1_DEPENSES_PREVISION!D399)</f>
        <v/>
      </c>
      <c r="C399" s="33" t="str">
        <f>IF((ANXE_1_DEPENSES_PREVISION!E399)=0,"",ANXE_1_DEPENSES_PREVISION!E399)</f>
        <v/>
      </c>
      <c r="D399" s="33" t="str">
        <f>IF((ANXE_1_DEPENSES_PREVISION!F399)=0,"",ANXE_1_DEPENSES_PREVISION!F399)</f>
        <v/>
      </c>
      <c r="E399" s="33" t="str">
        <f>IF((ANXE_1_DEPENSES_PREVISION!K399)=0,"",ANXE_1_DEPENSES_PREVISION!K399)</f>
        <v/>
      </c>
      <c r="F399" s="33" t="str">
        <f>IF((ANXE_1_DEPENSES_PREVISION!L399)=0,"",ANXE_1_DEPENSES_PREVISION!L399)</f>
        <v/>
      </c>
      <c r="G399" s="33" t="str">
        <f>IF((ANXE_1_DEPENSES_PREVISION!M399)=0,"",ANXE_1_DEPENSES_PREVISION!M399)</f>
        <v/>
      </c>
      <c r="H399" s="32" t="str">
        <f>IF((ANXE_1_DEPENSES_PREVISION!N399)=0,"",ANXE_1_DEPENSES_PREVISION!N399)</f>
        <v/>
      </c>
      <c r="I399" s="32" t="str">
        <f>IF((ANXE_1_DEPENSES_PREVISION!O399)=0,"",ANXE_1_DEPENSES_PREVISION!O399)</f>
        <v/>
      </c>
      <c r="J399" s="32" t="str">
        <f>IF((ANXE_1_DEPENSES_PREVISION!P399)=0,"",ANXE_1_DEPENSES_PREVISION!P399)</f>
        <v/>
      </c>
      <c r="K399" s="32" t="str">
        <f>IF((ANXE_1_DEPENSES_PREVISION!Q399)=0,"",ANXE_1_DEPENSES_PREVISION!Q399)</f>
        <v/>
      </c>
      <c r="L399" s="33" t="str">
        <f>IF((ANXE_1_DEPENSES_PREVISION!R399)=0,"",ANXE_1_DEPENSES_PREVISION!R399)</f>
        <v/>
      </c>
      <c r="M399" s="10" t="str">
        <f>IF((ANXE_1_DEPENSES_PREVISION!D399)=0,"",ANXE_1_DEPENSES_PREVISION!D399)</f>
        <v/>
      </c>
      <c r="N399" s="10" t="str">
        <f>IF((ANXE_1_DEPENSES_PREVISION!E399)=0,"",ANXE_1_DEPENSES_PREVISION!E399)</f>
        <v/>
      </c>
      <c r="O399" s="10" t="str">
        <f>IF((ANXE_1_DEPENSES_PREVISION!F399)=0,"",ANXE_1_DEPENSES_PREVISION!F399)</f>
        <v/>
      </c>
      <c r="P399" s="10" t="str">
        <f>IF((ANXE_1_DEPENSES_PREVISION!K399)=0,"",ANXE_1_DEPENSES_PREVISION!K399)</f>
        <v/>
      </c>
      <c r="Q399" s="10" t="str">
        <f>IF((ANXE_1_DEPENSES_PREVISION!L399)=0,"",ANXE_1_DEPENSES_PREVISION!L399)</f>
        <v/>
      </c>
      <c r="R399" s="10" t="str">
        <f>IF((ANXE_1_DEPENSES_PREVISION!M399)=0,"",ANXE_1_DEPENSES_PREVISION!M399)</f>
        <v/>
      </c>
      <c r="S399" s="128" t="str">
        <f>IF((ANXE_1_DEPENSES_PREVISION!N399)=0,"",ANXE_1_DEPENSES_PREVISION!N399)</f>
        <v/>
      </c>
      <c r="T399" s="128" t="str">
        <f>IF((ANXE_1_DEPENSES_PREVISION!O399)=0,"",ANXE_1_DEPENSES_PREVISION!O399)</f>
        <v/>
      </c>
      <c r="U399" s="128" t="str">
        <f>IF((ANXE_1_DEPENSES_PREVISION!P399)=0,"",ANXE_1_DEPENSES_PREVISION!P399)</f>
        <v/>
      </c>
      <c r="V399" s="128" t="str">
        <f>IF((ANXE_1_DEPENSES_PREVISION!Q399)=0,"",ANXE_1_DEPENSES_PREVISION!Q399)</f>
        <v/>
      </c>
      <c r="W399" s="10" t="str">
        <f>IF((ANXE_1_DEPENSES_PREVISION!R399)=0,"",ANXE_1_DEPENSES_PREVISION!R399)</f>
        <v/>
      </c>
      <c r="X399" s="36"/>
      <c r="Y399" s="35" t="str">
        <f t="shared" si="24"/>
        <v/>
      </c>
      <c r="Z399" s="12" t="str">
        <f t="shared" si="25"/>
        <v/>
      </c>
      <c r="AA399" s="37" t="str">
        <f t="shared" si="26"/>
        <v/>
      </c>
      <c r="AB399" s="35" t="str">
        <f t="shared" si="27"/>
        <v/>
      </c>
      <c r="AC399" s="35"/>
      <c r="AD399" s="11"/>
    </row>
    <row r="400" spans="2:30" x14ac:dyDescent="0.25">
      <c r="B400" s="33" t="str">
        <f>IF((ANXE_1_DEPENSES_PREVISION!D400)=0,"",ANXE_1_DEPENSES_PREVISION!D400)</f>
        <v/>
      </c>
      <c r="C400" s="33" t="str">
        <f>IF((ANXE_1_DEPENSES_PREVISION!E400)=0,"",ANXE_1_DEPENSES_PREVISION!E400)</f>
        <v/>
      </c>
      <c r="D400" s="33" t="str">
        <f>IF((ANXE_1_DEPENSES_PREVISION!F400)=0,"",ANXE_1_DEPENSES_PREVISION!F400)</f>
        <v/>
      </c>
      <c r="E400" s="33" t="str">
        <f>IF((ANXE_1_DEPENSES_PREVISION!K400)=0,"",ANXE_1_DEPENSES_PREVISION!K400)</f>
        <v/>
      </c>
      <c r="F400" s="33" t="str">
        <f>IF((ANXE_1_DEPENSES_PREVISION!L400)=0,"",ANXE_1_DEPENSES_PREVISION!L400)</f>
        <v/>
      </c>
      <c r="G400" s="33" t="str">
        <f>IF((ANXE_1_DEPENSES_PREVISION!M400)=0,"",ANXE_1_DEPENSES_PREVISION!M400)</f>
        <v/>
      </c>
      <c r="H400" s="32" t="str">
        <f>IF((ANXE_1_DEPENSES_PREVISION!N400)=0,"",ANXE_1_DEPENSES_PREVISION!N400)</f>
        <v/>
      </c>
      <c r="I400" s="32" t="str">
        <f>IF((ANXE_1_DEPENSES_PREVISION!O400)=0,"",ANXE_1_DEPENSES_PREVISION!O400)</f>
        <v/>
      </c>
      <c r="J400" s="32" t="str">
        <f>IF((ANXE_1_DEPENSES_PREVISION!P400)=0,"",ANXE_1_DEPENSES_PREVISION!P400)</f>
        <v/>
      </c>
      <c r="K400" s="32" t="str">
        <f>IF((ANXE_1_DEPENSES_PREVISION!Q400)=0,"",ANXE_1_DEPENSES_PREVISION!Q400)</f>
        <v/>
      </c>
      <c r="L400" s="33" t="str">
        <f>IF((ANXE_1_DEPENSES_PREVISION!R400)=0,"",ANXE_1_DEPENSES_PREVISION!R400)</f>
        <v/>
      </c>
      <c r="M400" s="10" t="str">
        <f>IF((ANXE_1_DEPENSES_PREVISION!D400)=0,"",ANXE_1_DEPENSES_PREVISION!D400)</f>
        <v/>
      </c>
      <c r="N400" s="10" t="str">
        <f>IF((ANXE_1_DEPENSES_PREVISION!E400)=0,"",ANXE_1_DEPENSES_PREVISION!E400)</f>
        <v/>
      </c>
      <c r="O400" s="10" t="str">
        <f>IF((ANXE_1_DEPENSES_PREVISION!F400)=0,"",ANXE_1_DEPENSES_PREVISION!F400)</f>
        <v/>
      </c>
      <c r="P400" s="10" t="str">
        <f>IF((ANXE_1_DEPENSES_PREVISION!K400)=0,"",ANXE_1_DEPENSES_PREVISION!K400)</f>
        <v/>
      </c>
      <c r="Q400" s="10" t="str">
        <f>IF((ANXE_1_DEPENSES_PREVISION!L400)=0,"",ANXE_1_DEPENSES_PREVISION!L400)</f>
        <v/>
      </c>
      <c r="R400" s="10" t="str">
        <f>IF((ANXE_1_DEPENSES_PREVISION!M400)=0,"",ANXE_1_DEPENSES_PREVISION!M400)</f>
        <v/>
      </c>
      <c r="S400" s="128" t="str">
        <f>IF((ANXE_1_DEPENSES_PREVISION!N400)=0,"",ANXE_1_DEPENSES_PREVISION!N400)</f>
        <v/>
      </c>
      <c r="T400" s="128" t="str">
        <f>IF((ANXE_1_DEPENSES_PREVISION!O400)=0,"",ANXE_1_DEPENSES_PREVISION!O400)</f>
        <v/>
      </c>
      <c r="U400" s="128" t="str">
        <f>IF((ANXE_1_DEPENSES_PREVISION!P400)=0,"",ANXE_1_DEPENSES_PREVISION!P400)</f>
        <v/>
      </c>
      <c r="V400" s="128" t="str">
        <f>IF((ANXE_1_DEPENSES_PREVISION!Q400)=0,"",ANXE_1_DEPENSES_PREVISION!Q400)</f>
        <v/>
      </c>
      <c r="W400" s="10" t="str">
        <f>IF((ANXE_1_DEPENSES_PREVISION!R400)=0,"",ANXE_1_DEPENSES_PREVISION!R400)</f>
        <v/>
      </c>
      <c r="X400" s="36"/>
      <c r="Y400" s="35" t="str">
        <f t="shared" si="24"/>
        <v/>
      </c>
      <c r="Z400" s="12" t="str">
        <f t="shared" si="25"/>
        <v/>
      </c>
      <c r="AA400" s="37" t="str">
        <f t="shared" si="26"/>
        <v/>
      </c>
      <c r="AB400" s="35" t="str">
        <f t="shared" si="27"/>
        <v/>
      </c>
      <c r="AC400" s="35"/>
      <c r="AD400" s="11"/>
    </row>
    <row r="401" spans="2:24" x14ac:dyDescent="0.25">
      <c r="B401" s="6"/>
      <c r="C401" s="6"/>
      <c r="D401" s="6"/>
      <c r="E401" s="6"/>
      <c r="F401" s="6"/>
      <c r="G401" s="6"/>
      <c r="H401" s="6"/>
      <c r="I401" s="6"/>
      <c r="J401" s="6"/>
      <c r="K401" s="6"/>
      <c r="L401" s="6"/>
      <c r="M401" s="6"/>
      <c r="N401" s="6"/>
      <c r="O401" s="6"/>
      <c r="P401" s="6"/>
      <c r="Q401" s="6"/>
      <c r="R401" s="6"/>
      <c r="S401" s="6"/>
      <c r="T401" s="6"/>
      <c r="U401" s="6"/>
      <c r="V401" s="6"/>
      <c r="W401" s="6"/>
      <c r="X401" s="6"/>
    </row>
    <row r="402" spans="2:24" x14ac:dyDescent="0.25">
      <c r="B402" s="6"/>
      <c r="C402" s="6"/>
      <c r="D402" s="6"/>
      <c r="E402" s="6"/>
      <c r="F402" s="6"/>
      <c r="G402" s="6"/>
      <c r="H402" s="6"/>
      <c r="I402" s="6"/>
      <c r="J402" s="6"/>
      <c r="K402" s="6"/>
      <c r="L402" s="6"/>
      <c r="M402" s="6"/>
      <c r="N402" s="6"/>
      <c r="O402" s="6"/>
      <c r="P402" s="6"/>
      <c r="Q402" s="6"/>
      <c r="R402" s="6"/>
      <c r="S402" s="6"/>
      <c r="T402" s="6"/>
      <c r="U402" s="6"/>
      <c r="V402" s="6"/>
      <c r="W402" s="6"/>
      <c r="X402" s="6"/>
    </row>
    <row r="403" spans="2:24" x14ac:dyDescent="0.25">
      <c r="B403" s="6"/>
      <c r="C403" s="6"/>
      <c r="D403" s="6"/>
      <c r="E403" s="6"/>
      <c r="F403" s="6"/>
      <c r="G403" s="6"/>
      <c r="H403" s="6"/>
      <c r="I403" s="6"/>
      <c r="J403" s="6"/>
      <c r="K403" s="6"/>
      <c r="L403" s="6"/>
      <c r="M403" s="6"/>
      <c r="N403" s="6"/>
      <c r="O403" s="6"/>
      <c r="P403" s="6"/>
      <c r="Q403" s="6"/>
      <c r="R403" s="6"/>
      <c r="S403" s="6"/>
      <c r="T403" s="6"/>
      <c r="U403" s="6"/>
      <c r="V403" s="6"/>
      <c r="W403" s="6"/>
      <c r="X403" s="6"/>
    </row>
    <row r="404" spans="2:24" x14ac:dyDescent="0.25">
      <c r="B404" s="6"/>
      <c r="C404" s="6"/>
      <c r="D404" s="6"/>
      <c r="E404" s="6"/>
      <c r="F404" s="6"/>
      <c r="G404" s="6"/>
      <c r="H404" s="6"/>
      <c r="I404" s="6"/>
      <c r="J404" s="6"/>
      <c r="K404" s="6"/>
      <c r="L404" s="6"/>
      <c r="M404" s="6"/>
      <c r="N404" s="6"/>
      <c r="O404" s="6"/>
      <c r="P404" s="6"/>
      <c r="Q404" s="6"/>
      <c r="R404" s="6"/>
      <c r="S404" s="6"/>
      <c r="T404" s="6"/>
      <c r="U404" s="6"/>
      <c r="V404" s="6"/>
      <c r="W404" s="6"/>
      <c r="X404" s="6"/>
    </row>
    <row r="405" spans="2:24" x14ac:dyDescent="0.25">
      <c r="B405" s="6"/>
      <c r="C405" s="6"/>
      <c r="D405" s="6"/>
      <c r="E405" s="6"/>
      <c r="F405" s="6"/>
      <c r="G405" s="6"/>
      <c r="H405" s="6"/>
      <c r="I405" s="6"/>
      <c r="J405" s="6"/>
      <c r="K405" s="6"/>
      <c r="L405" s="6"/>
      <c r="M405" s="6"/>
      <c r="N405" s="6"/>
      <c r="O405" s="6"/>
      <c r="P405" s="6"/>
      <c r="Q405" s="6"/>
      <c r="R405" s="6"/>
      <c r="S405" s="6"/>
      <c r="T405" s="6"/>
      <c r="U405" s="6"/>
      <c r="V405" s="6"/>
      <c r="W405" s="6"/>
      <c r="X405" s="6"/>
    </row>
    <row r="406" spans="2:24" x14ac:dyDescent="0.25">
      <c r="B406" s="6"/>
      <c r="C406" s="6"/>
      <c r="D406" s="6"/>
      <c r="E406" s="6"/>
      <c r="F406" s="6"/>
      <c r="G406" s="6"/>
      <c r="H406" s="6"/>
      <c r="I406" s="6"/>
      <c r="J406" s="6"/>
      <c r="K406" s="6"/>
      <c r="L406" s="6"/>
      <c r="M406" s="6"/>
      <c r="N406" s="6"/>
      <c r="O406" s="6"/>
      <c r="P406" s="6"/>
      <c r="Q406" s="6"/>
      <c r="R406" s="6"/>
      <c r="S406" s="6"/>
      <c r="T406" s="6"/>
      <c r="U406" s="6"/>
      <c r="V406" s="6"/>
      <c r="W406" s="6"/>
      <c r="X406" s="6"/>
    </row>
    <row r="407" spans="2:24" x14ac:dyDescent="0.25">
      <c r="B407" s="6"/>
      <c r="C407" s="6"/>
      <c r="D407" s="6"/>
      <c r="E407" s="6"/>
      <c r="F407" s="6"/>
      <c r="G407" s="6"/>
      <c r="H407" s="6"/>
      <c r="I407" s="6"/>
      <c r="J407" s="6"/>
      <c r="K407" s="6"/>
      <c r="L407" s="6"/>
      <c r="M407" s="6"/>
      <c r="N407" s="6"/>
      <c r="O407" s="6"/>
      <c r="P407" s="6"/>
      <c r="Q407" s="6"/>
      <c r="R407" s="6"/>
      <c r="S407" s="6"/>
      <c r="T407" s="6"/>
      <c r="U407" s="6"/>
      <c r="V407" s="6"/>
      <c r="W407" s="6"/>
      <c r="X407" s="6"/>
    </row>
    <row r="408" spans="2:24" x14ac:dyDescent="0.25">
      <c r="B408" s="6"/>
      <c r="C408" s="6"/>
      <c r="D408" s="6"/>
      <c r="E408" s="6"/>
      <c r="F408" s="6"/>
      <c r="G408" s="6"/>
      <c r="H408" s="6"/>
      <c r="I408" s="6"/>
      <c r="J408" s="6"/>
      <c r="K408" s="6"/>
      <c r="L408" s="6"/>
      <c r="M408" s="6"/>
      <c r="N408" s="6"/>
      <c r="O408" s="6"/>
      <c r="P408" s="6"/>
      <c r="Q408" s="6"/>
      <c r="R408" s="6"/>
      <c r="S408" s="6"/>
      <c r="T408" s="6"/>
      <c r="U408" s="6"/>
      <c r="V408" s="6"/>
      <c r="W408" s="6"/>
      <c r="X408" s="6"/>
    </row>
    <row r="409" spans="2:24" x14ac:dyDescent="0.25">
      <c r="B409" s="6"/>
      <c r="C409" s="6"/>
      <c r="D409" s="6"/>
      <c r="E409" s="6"/>
      <c r="F409" s="6"/>
      <c r="G409" s="6"/>
      <c r="H409" s="6"/>
      <c r="I409" s="6"/>
      <c r="J409" s="6"/>
      <c r="K409" s="6"/>
      <c r="L409" s="6"/>
      <c r="M409" s="6"/>
      <c r="N409" s="6"/>
      <c r="O409" s="6"/>
      <c r="P409" s="6"/>
      <c r="Q409" s="6"/>
      <c r="R409" s="6"/>
      <c r="S409" s="6"/>
      <c r="T409" s="6"/>
      <c r="U409" s="6"/>
      <c r="V409" s="6"/>
      <c r="W409" s="6"/>
      <c r="X409" s="6"/>
    </row>
    <row r="418" spans="2:2" x14ac:dyDescent="0.25">
      <c r="B418" s="1" t="s">
        <v>480</v>
      </c>
    </row>
    <row r="419" spans="2:2" x14ac:dyDescent="0.25">
      <c r="B419" s="1" t="s">
        <v>448</v>
      </c>
    </row>
    <row r="420" spans="2:2" x14ac:dyDescent="0.25">
      <c r="B420" s="1" t="s">
        <v>445</v>
      </c>
    </row>
    <row r="421" spans="2:2" x14ac:dyDescent="0.25">
      <c r="B421" s="1" t="s">
        <v>449</v>
      </c>
    </row>
    <row r="422" spans="2:2" x14ac:dyDescent="0.25">
      <c r="B422" s="1" t="s">
        <v>446</v>
      </c>
    </row>
    <row r="423" spans="2:2" x14ac:dyDescent="0.25">
      <c r="B423" s="1" t="s">
        <v>447</v>
      </c>
    </row>
    <row r="424" spans="2:2" x14ac:dyDescent="0.25">
      <c r="B424" s="1" t="s">
        <v>450</v>
      </c>
    </row>
    <row r="425" spans="2:2" x14ac:dyDescent="0.25">
      <c r="B425" s="1" t="s">
        <v>451</v>
      </c>
    </row>
    <row r="426" spans="2:2" x14ac:dyDescent="0.25">
      <c r="B426" s="1" t="s">
        <v>452</v>
      </c>
    </row>
    <row r="427" spans="2:2" x14ac:dyDescent="0.25">
      <c r="B427" s="1" t="s">
        <v>453</v>
      </c>
    </row>
    <row r="428" spans="2:2" x14ac:dyDescent="0.25">
      <c r="B428" s="1" t="s">
        <v>454</v>
      </c>
    </row>
    <row r="429" spans="2:2" x14ac:dyDescent="0.25">
      <c r="B429" s="1" t="s">
        <v>455</v>
      </c>
    </row>
    <row r="430" spans="2:2" x14ac:dyDescent="0.25">
      <c r="B430" s="1" t="s">
        <v>400</v>
      </c>
    </row>
    <row r="432" spans="2:2" x14ac:dyDescent="0.25">
      <c r="B432" s="1" t="s">
        <v>456</v>
      </c>
    </row>
    <row r="434" spans="2:2" x14ac:dyDescent="0.25">
      <c r="B434" s="1" t="s">
        <v>457</v>
      </c>
    </row>
    <row r="435" spans="2:2" x14ac:dyDescent="0.25">
      <c r="B435" s="1" t="s">
        <v>458</v>
      </c>
    </row>
  </sheetData>
  <sheetProtection algorithmName="SHA-512" hashValue="z8GsdOCkaX9NmK2wFGjvx9xWtNy+tdd+8hF5l2ql1bYlY6clCafPtLcevthDVNRPK5PCyz8WuKZwH51Jnd8/dQ==" saltValue="LTHsrc6KDnTa9nyJm5Bh2g==" spinCount="100000" sheet="1" formatCells="0" formatColumns="0" formatRows="0" insertColumns="0" insertRows="0" insertHyperlinks="0" deleteColumns="0" deleteRows="0" sort="0" autoFilter="0" pivotTables="0"/>
  <mergeCells count="33">
    <mergeCell ref="R11:R12"/>
    <mergeCell ref="S11:S12"/>
    <mergeCell ref="T11:T12"/>
    <mergeCell ref="U11:U12"/>
    <mergeCell ref="V11:V12"/>
    <mergeCell ref="AD11:AD12"/>
    <mergeCell ref="W11:W12"/>
    <mergeCell ref="X11:X12"/>
    <mergeCell ref="Y11:Y12"/>
    <mergeCell ref="Z11:Z12"/>
    <mergeCell ref="AA11:AA12"/>
    <mergeCell ref="AB11:AB12"/>
    <mergeCell ref="AC11:AC12"/>
    <mergeCell ref="C5:H5"/>
    <mergeCell ref="Q11:Q12"/>
    <mergeCell ref="K11:K12"/>
    <mergeCell ref="L11:L12"/>
    <mergeCell ref="J11:J12"/>
    <mergeCell ref="I11:I12"/>
    <mergeCell ref="M11:M12"/>
    <mergeCell ref="N11:P11"/>
    <mergeCell ref="I8:I9"/>
    <mergeCell ref="J8:J9"/>
    <mergeCell ref="K8:K9"/>
    <mergeCell ref="L8:L9"/>
    <mergeCell ref="C6:H6"/>
    <mergeCell ref="B11:B12"/>
    <mergeCell ref="H8:H9"/>
    <mergeCell ref="F11:F12"/>
    <mergeCell ref="G11:G12"/>
    <mergeCell ref="H11:H12"/>
    <mergeCell ref="G8:G9"/>
    <mergeCell ref="C11:E11"/>
  </mergeCells>
  <pageMargins left="0.7" right="0.7" top="0.75" bottom="0.75" header="0.3" footer="0.3"/>
  <pageSetup paperSize="9" orientation="portrait" r:id="rId1"/>
  <ignoredErrors>
    <ignoredError sqref="B13 F13:L400 Y14:Z400 M14:P400 AC14:AD19 AC20:AD400 M13:P13 Q20:X400 Q13:W13 Q14:W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38</vt:i4>
      </vt:variant>
    </vt:vector>
  </HeadingPairs>
  <TitlesOfParts>
    <vt:vector size="44" baseType="lpstr">
      <vt:lpstr>Matériels_OCS</vt:lpstr>
      <vt:lpstr>liste a modifier par AAP 2024</vt:lpstr>
      <vt:lpstr>NOTICE</vt:lpstr>
      <vt:lpstr>ANXE_1_DEPENSES_PREVISION</vt:lpstr>
      <vt:lpstr>ANXE_2_SYNTHESE</vt:lpstr>
      <vt:lpstr>INSTRUCTION_DEPENSES_PREVISION</vt:lpstr>
      <vt:lpstr>Genre</vt:lpstr>
      <vt:lpstr>l_1</vt:lpstr>
      <vt:lpstr>l_10</vt:lpstr>
      <vt:lpstr>l_11</vt:lpstr>
      <vt:lpstr>l_12</vt:lpstr>
      <vt:lpstr>l_13</vt:lpstr>
      <vt:lpstr>l_14</vt:lpstr>
      <vt:lpstr>l_15</vt:lpstr>
      <vt:lpstr>l_16</vt:lpstr>
      <vt:lpstr>l_17</vt:lpstr>
      <vt:lpstr>l_18</vt:lpstr>
      <vt:lpstr>l_19</vt:lpstr>
      <vt:lpstr>l_2</vt:lpstr>
      <vt:lpstr>l_20</vt:lpstr>
      <vt:lpstr>l_21</vt:lpstr>
      <vt:lpstr>l_3</vt:lpstr>
      <vt:lpstr>l_4</vt:lpstr>
      <vt:lpstr>l_5</vt:lpstr>
      <vt:lpstr>l_6</vt:lpstr>
      <vt:lpstr>l_7</vt:lpstr>
      <vt:lpstr>l_8</vt:lpstr>
      <vt:lpstr>l_9</vt:lpstr>
      <vt:lpstr>L_dép</vt:lpstr>
      <vt:lpstr>Montant</vt:lpstr>
      <vt:lpstr>N_1</vt:lpstr>
      <vt:lpstr>N_2</vt:lpstr>
      <vt:lpstr>N_3</vt:lpstr>
      <vt:lpstr>N_4</vt:lpstr>
      <vt:lpstr>N_5</vt:lpstr>
      <vt:lpstr>N_6</vt:lpstr>
      <vt:lpstr>NatMat</vt:lpstr>
      <vt:lpstr>Nature</vt:lpstr>
      <vt:lpstr>OCS</vt:lpstr>
      <vt:lpstr>p_dép</vt:lpstr>
      <vt:lpstr>Type</vt:lpstr>
      <vt:lpstr>Unité</vt:lpstr>
      <vt:lpstr>valeur</vt:lpstr>
      <vt:lpstr>Matériels_OCS!Zone_d_impression</vt:lpstr>
    </vt:vector>
  </TitlesOfParts>
  <Manager/>
  <Company>REGION NOUVELLE-AQUITAINE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Noëllie MAGNES</dc:creator>
  <cp:keywords/>
  <dc:description/>
  <cp:lastModifiedBy>Lise CHAUMOND</cp:lastModifiedBy>
  <cp:revision/>
  <dcterms:created xsi:type="dcterms:W3CDTF">2023-02-24T11:11:04Z</dcterms:created>
  <dcterms:modified xsi:type="dcterms:W3CDTF">2024-04-02T08:51:42Z</dcterms:modified>
  <cp:category/>
  <cp:contentStatus/>
</cp:coreProperties>
</file>