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Meca ZM\"/>
    </mc:Choice>
  </mc:AlternateContent>
  <xr:revisionPtr revIDLastSave="0" documentId="8_{11685B7F-82E4-4ECE-826D-13D1625AC169}" xr6:coauthVersionLast="47" xr6:coauthVersionMax="47" xr10:uidLastSave="{00000000-0000-0000-0000-000000000000}"/>
  <bookViews>
    <workbookView xWindow="-108" yWindow="-108" windowWidth="23256" windowHeight="12576" tabRatio="796" xr2:uid="{DCE6FAB9-001E-43B4-83E9-2B09C250B773}"/>
  </bookViews>
  <sheets>
    <sheet name="NOTICE" sheetId="6" r:id="rId1"/>
    <sheet name="ANXE_1_DEPENSES_PREVISION" sheetId="3" r:id="rId2"/>
    <sheet name="ANXE_2_SYNTHESE" sheetId="5" r:id="rId3"/>
    <sheet name="INSTRUCTION_DEPENSES_PREVISION" sheetId="1" r:id="rId4"/>
    <sheet name="Matériels" sheetId="7" state="hidden" r:id="rId5"/>
  </sheets>
  <definedNames>
    <definedName name="descriptions">Matériels!$H$10:$H$28</definedName>
    <definedName name="Libelle">Matériels!$E$10:$E$28</definedName>
    <definedName name="Liste">Matériels!$E$10:$E$28</definedName>
    <definedName name="Liste1">Matériels!$E$10:$E$28</definedName>
    <definedName name="Liste2">Matériels!#REF!</definedName>
    <definedName name="Liste3">Matériels!#REF!</definedName>
    <definedName name="Montant_Retenu">INSTRUCTION_DEPENSES_PREVISION!$AA$13:$AA$101</definedName>
    <definedName name="Theme">Matériels!$A$10:$A$28</definedName>
    <definedName name="Type">Matériels!#REF!</definedName>
    <definedName name="Unité">Matériels!#REF!</definedName>
    <definedName name="Valeur">Matériels!$F$10:$F$28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3" i="3"/>
  <c r="I28" i="7" l="1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" i="7"/>
  <c r="J5" i="7" l="1"/>
  <c r="J4" i="7"/>
  <c r="I30" i="7"/>
  <c r="P13" i="1" l="1"/>
  <c r="Q13" i="1"/>
  <c r="R13" i="1"/>
  <c r="T13" i="1"/>
  <c r="H8" i="1" l="1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3" i="3"/>
  <c r="X10" i="1"/>
  <c r="F8" i="3" l="1"/>
  <c r="D10" i="5" s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3" i="1"/>
  <c r="F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3" i="1"/>
  <c r="C26" i="1"/>
  <c r="C27" i="1"/>
  <c r="M28" i="1"/>
  <c r="M29" i="1"/>
  <c r="C30" i="1"/>
  <c r="C31" i="1"/>
  <c r="M32" i="1"/>
  <c r="M33" i="1"/>
  <c r="C34" i="1"/>
  <c r="C35" i="1"/>
  <c r="M36" i="1"/>
  <c r="M37" i="1"/>
  <c r="C38" i="1"/>
  <c r="C39" i="1"/>
  <c r="M40" i="1"/>
  <c r="M41" i="1"/>
  <c r="C42" i="1"/>
  <c r="C43" i="1"/>
  <c r="M44" i="1"/>
  <c r="M45" i="1"/>
  <c r="C46" i="1"/>
  <c r="C47" i="1"/>
  <c r="M48" i="1"/>
  <c r="M49" i="1"/>
  <c r="C50" i="1"/>
  <c r="C51" i="1"/>
  <c r="M52" i="1"/>
  <c r="M53" i="1"/>
  <c r="C54" i="1"/>
  <c r="C55" i="1"/>
  <c r="M56" i="1"/>
  <c r="M57" i="1"/>
  <c r="C58" i="1"/>
  <c r="C59" i="1"/>
  <c r="M60" i="1"/>
  <c r="M61" i="1"/>
  <c r="C62" i="1"/>
  <c r="C63" i="1"/>
  <c r="M64" i="1"/>
  <c r="M65" i="1"/>
  <c r="C66" i="1"/>
  <c r="C67" i="1"/>
  <c r="M68" i="1"/>
  <c r="M69" i="1"/>
  <c r="C70" i="1"/>
  <c r="C71" i="1"/>
  <c r="M72" i="1"/>
  <c r="M73" i="1"/>
  <c r="C74" i="1"/>
  <c r="C75" i="1"/>
  <c r="M76" i="1"/>
  <c r="M77" i="1"/>
  <c r="C78" i="1"/>
  <c r="C79" i="1"/>
  <c r="M80" i="1"/>
  <c r="M81" i="1"/>
  <c r="C82" i="1"/>
  <c r="C83" i="1"/>
  <c r="M84" i="1"/>
  <c r="M85" i="1"/>
  <c r="C86" i="1"/>
  <c r="C87" i="1"/>
  <c r="M88" i="1"/>
  <c r="M89" i="1"/>
  <c r="C90" i="1"/>
  <c r="C91" i="1"/>
  <c r="M92" i="1"/>
  <c r="M93" i="1"/>
  <c r="C94" i="1"/>
  <c r="C95" i="1"/>
  <c r="M96" i="1"/>
  <c r="M97" i="1"/>
  <c r="C98" i="1"/>
  <c r="C99" i="1"/>
  <c r="M100" i="1"/>
  <c r="M101" i="1"/>
  <c r="C14" i="1"/>
  <c r="M15" i="1"/>
  <c r="C16" i="1"/>
  <c r="M17" i="1"/>
  <c r="C18" i="1"/>
  <c r="C19" i="1"/>
  <c r="M20" i="1"/>
  <c r="M21" i="1"/>
  <c r="C22" i="1"/>
  <c r="C23" i="1"/>
  <c r="M24" i="1"/>
  <c r="M25" i="1"/>
  <c r="C101" i="1" l="1"/>
  <c r="C97" i="1"/>
  <c r="C93" i="1"/>
  <c r="C89" i="1"/>
  <c r="C85" i="1"/>
  <c r="C81" i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25" i="1"/>
  <c r="C21" i="1"/>
  <c r="C17" i="1"/>
  <c r="M99" i="1"/>
  <c r="M95" i="1"/>
  <c r="M91" i="1"/>
  <c r="M87" i="1"/>
  <c r="M83" i="1"/>
  <c r="M79" i="1"/>
  <c r="M75" i="1"/>
  <c r="M71" i="1"/>
  <c r="M67" i="1"/>
  <c r="M63" i="1"/>
  <c r="M59" i="1"/>
  <c r="M55" i="1"/>
  <c r="M51" i="1"/>
  <c r="M47" i="1"/>
  <c r="M43" i="1"/>
  <c r="M39" i="1"/>
  <c r="M35" i="1"/>
  <c r="M31" i="1"/>
  <c r="M27" i="1"/>
  <c r="M23" i="1"/>
  <c r="M19" i="1"/>
  <c r="M1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5" i="1"/>
  <c r="M98" i="1"/>
  <c r="M94" i="1"/>
  <c r="M90" i="1"/>
  <c r="M86" i="1"/>
  <c r="M82" i="1"/>
  <c r="M78" i="1"/>
  <c r="M74" i="1"/>
  <c r="M70" i="1"/>
  <c r="M66" i="1"/>
  <c r="M62" i="1"/>
  <c r="M58" i="1"/>
  <c r="M54" i="1"/>
  <c r="M50" i="1"/>
  <c r="M46" i="1"/>
  <c r="M42" i="1"/>
  <c r="M38" i="1"/>
  <c r="M34" i="1"/>
  <c r="M30" i="1"/>
  <c r="M26" i="1"/>
  <c r="M22" i="1"/>
  <c r="M18" i="1"/>
  <c r="M16" i="1"/>
  <c r="M13" i="1"/>
  <c r="C13" i="1"/>
  <c r="Q15" i="1"/>
  <c r="Q16" i="1"/>
  <c r="Q17" i="1"/>
  <c r="Q18" i="1"/>
  <c r="N14" i="1" l="1"/>
  <c r="O14" i="1"/>
  <c r="P14" i="1"/>
  <c r="Q14" i="1"/>
  <c r="R14" i="1"/>
  <c r="T14" i="1"/>
  <c r="N15" i="1"/>
  <c r="O15" i="1"/>
  <c r="P15" i="1"/>
  <c r="R15" i="1"/>
  <c r="T15" i="1"/>
  <c r="N16" i="1"/>
  <c r="O16" i="1"/>
  <c r="P16" i="1"/>
  <c r="R16" i="1"/>
  <c r="T16" i="1"/>
  <c r="N17" i="1"/>
  <c r="O17" i="1"/>
  <c r="P17" i="1"/>
  <c r="R17" i="1"/>
  <c r="T17" i="1"/>
  <c r="N18" i="1"/>
  <c r="O18" i="1"/>
  <c r="P18" i="1"/>
  <c r="R18" i="1"/>
  <c r="T18" i="1"/>
  <c r="N19" i="1"/>
  <c r="O19" i="1"/>
  <c r="P19" i="1"/>
  <c r="Q19" i="1"/>
  <c r="R19" i="1"/>
  <c r="T19" i="1"/>
  <c r="N20" i="1"/>
  <c r="O20" i="1"/>
  <c r="P20" i="1"/>
  <c r="Q20" i="1"/>
  <c r="R20" i="1"/>
  <c r="T20" i="1"/>
  <c r="N21" i="1"/>
  <c r="O21" i="1"/>
  <c r="P21" i="1"/>
  <c r="Q21" i="1"/>
  <c r="R21" i="1"/>
  <c r="T21" i="1"/>
  <c r="N22" i="1"/>
  <c r="O22" i="1"/>
  <c r="P22" i="1"/>
  <c r="Q22" i="1"/>
  <c r="R22" i="1"/>
  <c r="T22" i="1"/>
  <c r="N23" i="1"/>
  <c r="O23" i="1"/>
  <c r="P23" i="1"/>
  <c r="Q23" i="1"/>
  <c r="R23" i="1"/>
  <c r="T23" i="1"/>
  <c r="N24" i="1"/>
  <c r="O24" i="1"/>
  <c r="P24" i="1"/>
  <c r="Q24" i="1"/>
  <c r="R24" i="1"/>
  <c r="T24" i="1"/>
  <c r="N25" i="1"/>
  <c r="O25" i="1"/>
  <c r="P25" i="1"/>
  <c r="Q25" i="1"/>
  <c r="R25" i="1"/>
  <c r="T25" i="1"/>
  <c r="N26" i="1"/>
  <c r="O26" i="1"/>
  <c r="P26" i="1"/>
  <c r="Q26" i="1"/>
  <c r="R26" i="1"/>
  <c r="T26" i="1"/>
  <c r="N27" i="1"/>
  <c r="O27" i="1"/>
  <c r="P27" i="1"/>
  <c r="Q27" i="1"/>
  <c r="R27" i="1"/>
  <c r="T27" i="1"/>
  <c r="N28" i="1"/>
  <c r="O28" i="1"/>
  <c r="P28" i="1"/>
  <c r="Q28" i="1"/>
  <c r="R28" i="1"/>
  <c r="T28" i="1"/>
  <c r="N29" i="1"/>
  <c r="O29" i="1"/>
  <c r="P29" i="1"/>
  <c r="Q29" i="1"/>
  <c r="R29" i="1"/>
  <c r="T29" i="1"/>
  <c r="N30" i="1"/>
  <c r="O30" i="1"/>
  <c r="P30" i="1"/>
  <c r="Q30" i="1"/>
  <c r="R30" i="1"/>
  <c r="T30" i="1"/>
  <c r="N31" i="1"/>
  <c r="O31" i="1"/>
  <c r="P31" i="1"/>
  <c r="Q31" i="1"/>
  <c r="R31" i="1"/>
  <c r="T31" i="1"/>
  <c r="N32" i="1"/>
  <c r="O32" i="1"/>
  <c r="P32" i="1"/>
  <c r="Q32" i="1"/>
  <c r="R32" i="1"/>
  <c r="T32" i="1"/>
  <c r="N33" i="1"/>
  <c r="O33" i="1"/>
  <c r="P33" i="1"/>
  <c r="Q33" i="1"/>
  <c r="R33" i="1"/>
  <c r="T33" i="1"/>
  <c r="N34" i="1"/>
  <c r="O34" i="1"/>
  <c r="P34" i="1"/>
  <c r="Q34" i="1"/>
  <c r="R34" i="1"/>
  <c r="T34" i="1"/>
  <c r="N35" i="1"/>
  <c r="O35" i="1"/>
  <c r="P35" i="1"/>
  <c r="Q35" i="1"/>
  <c r="R35" i="1"/>
  <c r="T35" i="1"/>
  <c r="N36" i="1"/>
  <c r="O36" i="1"/>
  <c r="P36" i="1"/>
  <c r="Q36" i="1"/>
  <c r="R36" i="1"/>
  <c r="T36" i="1"/>
  <c r="N37" i="1"/>
  <c r="O37" i="1"/>
  <c r="P37" i="1"/>
  <c r="Q37" i="1"/>
  <c r="R37" i="1"/>
  <c r="T37" i="1"/>
  <c r="N38" i="1"/>
  <c r="O38" i="1"/>
  <c r="P38" i="1"/>
  <c r="Q38" i="1"/>
  <c r="R38" i="1"/>
  <c r="T38" i="1"/>
  <c r="N39" i="1"/>
  <c r="O39" i="1"/>
  <c r="P39" i="1"/>
  <c r="Q39" i="1"/>
  <c r="R39" i="1"/>
  <c r="T39" i="1"/>
  <c r="N40" i="1"/>
  <c r="O40" i="1"/>
  <c r="P40" i="1"/>
  <c r="Q40" i="1"/>
  <c r="R40" i="1"/>
  <c r="T40" i="1"/>
  <c r="N41" i="1"/>
  <c r="O41" i="1"/>
  <c r="P41" i="1"/>
  <c r="Q41" i="1"/>
  <c r="R41" i="1"/>
  <c r="T41" i="1"/>
  <c r="N42" i="1"/>
  <c r="O42" i="1"/>
  <c r="P42" i="1"/>
  <c r="Q42" i="1"/>
  <c r="R42" i="1"/>
  <c r="T42" i="1"/>
  <c r="N43" i="1"/>
  <c r="O43" i="1"/>
  <c r="P43" i="1"/>
  <c r="Q43" i="1"/>
  <c r="R43" i="1"/>
  <c r="T43" i="1"/>
  <c r="N44" i="1"/>
  <c r="O44" i="1"/>
  <c r="P44" i="1"/>
  <c r="Q44" i="1"/>
  <c r="R44" i="1"/>
  <c r="T44" i="1"/>
  <c r="N45" i="1"/>
  <c r="O45" i="1"/>
  <c r="P45" i="1"/>
  <c r="Q45" i="1"/>
  <c r="R45" i="1"/>
  <c r="T45" i="1"/>
  <c r="N46" i="1"/>
  <c r="O46" i="1"/>
  <c r="P46" i="1"/>
  <c r="Q46" i="1"/>
  <c r="R46" i="1"/>
  <c r="T46" i="1"/>
  <c r="N47" i="1"/>
  <c r="O47" i="1"/>
  <c r="P47" i="1"/>
  <c r="Q47" i="1"/>
  <c r="R47" i="1"/>
  <c r="T47" i="1"/>
  <c r="N48" i="1"/>
  <c r="O48" i="1"/>
  <c r="P48" i="1"/>
  <c r="Q48" i="1"/>
  <c r="R48" i="1"/>
  <c r="T48" i="1"/>
  <c r="N49" i="1"/>
  <c r="O49" i="1"/>
  <c r="P49" i="1"/>
  <c r="Q49" i="1"/>
  <c r="R49" i="1"/>
  <c r="T49" i="1"/>
  <c r="N50" i="1"/>
  <c r="O50" i="1"/>
  <c r="P50" i="1"/>
  <c r="Q50" i="1"/>
  <c r="R50" i="1"/>
  <c r="T50" i="1"/>
  <c r="N51" i="1"/>
  <c r="O51" i="1"/>
  <c r="P51" i="1"/>
  <c r="Q51" i="1"/>
  <c r="R51" i="1"/>
  <c r="T51" i="1"/>
  <c r="N52" i="1"/>
  <c r="O52" i="1"/>
  <c r="P52" i="1"/>
  <c r="Q52" i="1"/>
  <c r="R52" i="1"/>
  <c r="T52" i="1"/>
  <c r="N53" i="1"/>
  <c r="O53" i="1"/>
  <c r="P53" i="1"/>
  <c r="Q53" i="1"/>
  <c r="R53" i="1"/>
  <c r="T53" i="1"/>
  <c r="N54" i="1"/>
  <c r="O54" i="1"/>
  <c r="P54" i="1"/>
  <c r="Q54" i="1"/>
  <c r="R54" i="1"/>
  <c r="T54" i="1"/>
  <c r="N55" i="1"/>
  <c r="O55" i="1"/>
  <c r="P55" i="1"/>
  <c r="Q55" i="1"/>
  <c r="R55" i="1"/>
  <c r="T55" i="1"/>
  <c r="N56" i="1"/>
  <c r="O56" i="1"/>
  <c r="P56" i="1"/>
  <c r="Q56" i="1"/>
  <c r="R56" i="1"/>
  <c r="T56" i="1"/>
  <c r="N57" i="1"/>
  <c r="O57" i="1"/>
  <c r="P57" i="1"/>
  <c r="Q57" i="1"/>
  <c r="R57" i="1"/>
  <c r="T57" i="1"/>
  <c r="N58" i="1"/>
  <c r="O58" i="1"/>
  <c r="P58" i="1"/>
  <c r="Q58" i="1"/>
  <c r="R58" i="1"/>
  <c r="T58" i="1"/>
  <c r="N59" i="1"/>
  <c r="O59" i="1"/>
  <c r="P59" i="1"/>
  <c r="Q59" i="1"/>
  <c r="R59" i="1"/>
  <c r="T59" i="1"/>
  <c r="N60" i="1"/>
  <c r="O60" i="1"/>
  <c r="P60" i="1"/>
  <c r="Q60" i="1"/>
  <c r="R60" i="1"/>
  <c r="T60" i="1"/>
  <c r="N61" i="1"/>
  <c r="O61" i="1"/>
  <c r="P61" i="1"/>
  <c r="Q61" i="1"/>
  <c r="R61" i="1"/>
  <c r="T61" i="1"/>
  <c r="N62" i="1"/>
  <c r="O62" i="1"/>
  <c r="P62" i="1"/>
  <c r="Q62" i="1"/>
  <c r="R62" i="1"/>
  <c r="T62" i="1"/>
  <c r="N63" i="1"/>
  <c r="O63" i="1"/>
  <c r="P63" i="1"/>
  <c r="Q63" i="1"/>
  <c r="R63" i="1"/>
  <c r="T63" i="1"/>
  <c r="N64" i="1"/>
  <c r="O64" i="1"/>
  <c r="P64" i="1"/>
  <c r="Q64" i="1"/>
  <c r="R64" i="1"/>
  <c r="T64" i="1"/>
  <c r="N65" i="1"/>
  <c r="O65" i="1"/>
  <c r="P65" i="1"/>
  <c r="Q65" i="1"/>
  <c r="R65" i="1"/>
  <c r="T65" i="1"/>
  <c r="N66" i="1"/>
  <c r="O66" i="1"/>
  <c r="P66" i="1"/>
  <c r="Q66" i="1"/>
  <c r="R66" i="1"/>
  <c r="T66" i="1"/>
  <c r="N67" i="1"/>
  <c r="O67" i="1"/>
  <c r="P67" i="1"/>
  <c r="Q67" i="1"/>
  <c r="R67" i="1"/>
  <c r="T67" i="1"/>
  <c r="N68" i="1"/>
  <c r="O68" i="1"/>
  <c r="P68" i="1"/>
  <c r="Q68" i="1"/>
  <c r="R68" i="1"/>
  <c r="T68" i="1"/>
  <c r="N69" i="1"/>
  <c r="O69" i="1"/>
  <c r="P69" i="1"/>
  <c r="Q69" i="1"/>
  <c r="R69" i="1"/>
  <c r="T69" i="1"/>
  <c r="N70" i="1"/>
  <c r="O70" i="1"/>
  <c r="P70" i="1"/>
  <c r="Q70" i="1"/>
  <c r="R70" i="1"/>
  <c r="T70" i="1"/>
  <c r="N71" i="1"/>
  <c r="O71" i="1"/>
  <c r="P71" i="1"/>
  <c r="Q71" i="1"/>
  <c r="R71" i="1"/>
  <c r="T71" i="1"/>
  <c r="N72" i="1"/>
  <c r="O72" i="1"/>
  <c r="P72" i="1"/>
  <c r="Q72" i="1"/>
  <c r="R72" i="1"/>
  <c r="T72" i="1"/>
  <c r="N73" i="1"/>
  <c r="O73" i="1"/>
  <c r="P73" i="1"/>
  <c r="Q73" i="1"/>
  <c r="R73" i="1"/>
  <c r="T73" i="1"/>
  <c r="N74" i="1"/>
  <c r="O74" i="1"/>
  <c r="P74" i="1"/>
  <c r="Q74" i="1"/>
  <c r="R74" i="1"/>
  <c r="T74" i="1"/>
  <c r="N75" i="1"/>
  <c r="O75" i="1"/>
  <c r="P75" i="1"/>
  <c r="Q75" i="1"/>
  <c r="R75" i="1"/>
  <c r="T75" i="1"/>
  <c r="N76" i="1"/>
  <c r="O76" i="1"/>
  <c r="P76" i="1"/>
  <c r="Q76" i="1"/>
  <c r="R76" i="1"/>
  <c r="T76" i="1"/>
  <c r="N77" i="1"/>
  <c r="O77" i="1"/>
  <c r="P77" i="1"/>
  <c r="Q77" i="1"/>
  <c r="R77" i="1"/>
  <c r="T77" i="1"/>
  <c r="N78" i="1"/>
  <c r="O78" i="1"/>
  <c r="P78" i="1"/>
  <c r="Q78" i="1"/>
  <c r="R78" i="1"/>
  <c r="T78" i="1"/>
  <c r="N79" i="1"/>
  <c r="O79" i="1"/>
  <c r="P79" i="1"/>
  <c r="Q79" i="1"/>
  <c r="R79" i="1"/>
  <c r="T79" i="1"/>
  <c r="N80" i="1"/>
  <c r="O80" i="1"/>
  <c r="P80" i="1"/>
  <c r="Q80" i="1"/>
  <c r="R80" i="1"/>
  <c r="T80" i="1"/>
  <c r="N81" i="1"/>
  <c r="O81" i="1"/>
  <c r="P81" i="1"/>
  <c r="Q81" i="1"/>
  <c r="R81" i="1"/>
  <c r="T81" i="1"/>
  <c r="N82" i="1"/>
  <c r="O82" i="1"/>
  <c r="P82" i="1"/>
  <c r="Q82" i="1"/>
  <c r="R82" i="1"/>
  <c r="T82" i="1"/>
  <c r="N83" i="1"/>
  <c r="O83" i="1"/>
  <c r="P83" i="1"/>
  <c r="Q83" i="1"/>
  <c r="R83" i="1"/>
  <c r="T83" i="1"/>
  <c r="N84" i="1"/>
  <c r="O84" i="1"/>
  <c r="P84" i="1"/>
  <c r="Q84" i="1"/>
  <c r="R84" i="1"/>
  <c r="T84" i="1"/>
  <c r="N85" i="1"/>
  <c r="O85" i="1"/>
  <c r="P85" i="1"/>
  <c r="Q85" i="1"/>
  <c r="R85" i="1"/>
  <c r="T85" i="1"/>
  <c r="N86" i="1"/>
  <c r="O86" i="1"/>
  <c r="P86" i="1"/>
  <c r="Q86" i="1"/>
  <c r="R86" i="1"/>
  <c r="T86" i="1"/>
  <c r="N87" i="1"/>
  <c r="O87" i="1"/>
  <c r="P87" i="1"/>
  <c r="Q87" i="1"/>
  <c r="R87" i="1"/>
  <c r="T87" i="1"/>
  <c r="N88" i="1"/>
  <c r="O88" i="1"/>
  <c r="P88" i="1"/>
  <c r="Q88" i="1"/>
  <c r="R88" i="1"/>
  <c r="T88" i="1"/>
  <c r="N89" i="1"/>
  <c r="O89" i="1"/>
  <c r="P89" i="1"/>
  <c r="Q89" i="1"/>
  <c r="R89" i="1"/>
  <c r="T89" i="1"/>
  <c r="N90" i="1"/>
  <c r="O90" i="1"/>
  <c r="P90" i="1"/>
  <c r="Q90" i="1"/>
  <c r="R90" i="1"/>
  <c r="T90" i="1"/>
  <c r="N91" i="1"/>
  <c r="O91" i="1"/>
  <c r="P91" i="1"/>
  <c r="Q91" i="1"/>
  <c r="R91" i="1"/>
  <c r="T91" i="1"/>
  <c r="N92" i="1"/>
  <c r="O92" i="1"/>
  <c r="P92" i="1"/>
  <c r="Q92" i="1"/>
  <c r="R92" i="1"/>
  <c r="T92" i="1"/>
  <c r="N93" i="1"/>
  <c r="O93" i="1"/>
  <c r="P93" i="1"/>
  <c r="Q93" i="1"/>
  <c r="R93" i="1"/>
  <c r="T93" i="1"/>
  <c r="N94" i="1"/>
  <c r="O94" i="1"/>
  <c r="P94" i="1"/>
  <c r="Q94" i="1"/>
  <c r="R94" i="1"/>
  <c r="T94" i="1"/>
  <c r="N95" i="1"/>
  <c r="O95" i="1"/>
  <c r="P95" i="1"/>
  <c r="Q95" i="1"/>
  <c r="R95" i="1"/>
  <c r="T95" i="1"/>
  <c r="N96" i="1"/>
  <c r="O96" i="1"/>
  <c r="P96" i="1"/>
  <c r="Q96" i="1"/>
  <c r="R96" i="1"/>
  <c r="T96" i="1"/>
  <c r="N97" i="1"/>
  <c r="O97" i="1"/>
  <c r="P97" i="1"/>
  <c r="Q97" i="1"/>
  <c r="R97" i="1"/>
  <c r="T97" i="1"/>
  <c r="N98" i="1"/>
  <c r="O98" i="1"/>
  <c r="P98" i="1"/>
  <c r="Q98" i="1"/>
  <c r="R98" i="1"/>
  <c r="T98" i="1"/>
  <c r="N99" i="1"/>
  <c r="O99" i="1"/>
  <c r="P99" i="1"/>
  <c r="Q99" i="1"/>
  <c r="R99" i="1"/>
  <c r="T99" i="1"/>
  <c r="N100" i="1"/>
  <c r="O100" i="1"/>
  <c r="P100" i="1"/>
  <c r="Q100" i="1"/>
  <c r="R100" i="1"/>
  <c r="T100" i="1"/>
  <c r="N101" i="1"/>
  <c r="O101" i="1"/>
  <c r="P101" i="1"/>
  <c r="Q101" i="1"/>
  <c r="R101" i="1"/>
  <c r="T101" i="1"/>
  <c r="N13" i="1"/>
  <c r="O13" i="1"/>
  <c r="C5" i="3" l="1"/>
  <c r="C6" i="3"/>
  <c r="D6" i="5" l="1"/>
  <c r="D5" i="5"/>
  <c r="C6" i="1"/>
  <c r="C5" i="1"/>
  <c r="D14" i="1"/>
  <c r="E14" i="1"/>
  <c r="G14" i="1"/>
  <c r="H14" i="1"/>
  <c r="I14" i="1"/>
  <c r="K14" i="1"/>
  <c r="D15" i="1"/>
  <c r="E15" i="1"/>
  <c r="G15" i="1"/>
  <c r="H15" i="1"/>
  <c r="I15" i="1"/>
  <c r="K15" i="1"/>
  <c r="D16" i="1"/>
  <c r="E16" i="1"/>
  <c r="G16" i="1"/>
  <c r="H16" i="1"/>
  <c r="I16" i="1"/>
  <c r="K16" i="1"/>
  <c r="D17" i="1"/>
  <c r="E17" i="1"/>
  <c r="G17" i="1"/>
  <c r="H17" i="1"/>
  <c r="I17" i="1"/>
  <c r="K17" i="1"/>
  <c r="D18" i="1"/>
  <c r="E18" i="1"/>
  <c r="G18" i="1"/>
  <c r="H18" i="1"/>
  <c r="I18" i="1"/>
  <c r="K18" i="1"/>
  <c r="D19" i="1"/>
  <c r="E19" i="1"/>
  <c r="G19" i="1"/>
  <c r="H19" i="1"/>
  <c r="I19" i="1"/>
  <c r="K19" i="1"/>
  <c r="D20" i="1"/>
  <c r="E20" i="1"/>
  <c r="G20" i="1"/>
  <c r="H20" i="1"/>
  <c r="I20" i="1"/>
  <c r="K20" i="1"/>
  <c r="D21" i="1"/>
  <c r="E21" i="1"/>
  <c r="G21" i="1"/>
  <c r="H21" i="1"/>
  <c r="I21" i="1"/>
  <c r="K21" i="1"/>
  <c r="D22" i="1"/>
  <c r="E22" i="1"/>
  <c r="G22" i="1"/>
  <c r="H22" i="1"/>
  <c r="I22" i="1"/>
  <c r="K22" i="1"/>
  <c r="D23" i="1"/>
  <c r="E23" i="1"/>
  <c r="G23" i="1"/>
  <c r="H23" i="1"/>
  <c r="I23" i="1"/>
  <c r="K23" i="1"/>
  <c r="D24" i="1"/>
  <c r="E24" i="1"/>
  <c r="G24" i="1"/>
  <c r="H24" i="1"/>
  <c r="I24" i="1"/>
  <c r="K24" i="1"/>
  <c r="D25" i="1"/>
  <c r="E25" i="1"/>
  <c r="G25" i="1"/>
  <c r="H25" i="1"/>
  <c r="I25" i="1"/>
  <c r="K25" i="1"/>
  <c r="D26" i="1"/>
  <c r="E26" i="1"/>
  <c r="G26" i="1"/>
  <c r="H26" i="1"/>
  <c r="I26" i="1"/>
  <c r="K26" i="1"/>
  <c r="D27" i="1"/>
  <c r="E27" i="1"/>
  <c r="G27" i="1"/>
  <c r="H27" i="1"/>
  <c r="I27" i="1"/>
  <c r="K27" i="1"/>
  <c r="D28" i="1"/>
  <c r="E28" i="1"/>
  <c r="G28" i="1"/>
  <c r="H28" i="1"/>
  <c r="I28" i="1"/>
  <c r="K28" i="1"/>
  <c r="D29" i="1"/>
  <c r="E29" i="1"/>
  <c r="G29" i="1"/>
  <c r="H29" i="1"/>
  <c r="I29" i="1"/>
  <c r="K29" i="1"/>
  <c r="D30" i="1"/>
  <c r="E30" i="1"/>
  <c r="G30" i="1"/>
  <c r="H30" i="1"/>
  <c r="I30" i="1"/>
  <c r="K30" i="1"/>
  <c r="D31" i="1"/>
  <c r="E31" i="1"/>
  <c r="G31" i="1"/>
  <c r="H31" i="1"/>
  <c r="I31" i="1"/>
  <c r="K31" i="1"/>
  <c r="D32" i="1"/>
  <c r="E32" i="1"/>
  <c r="G32" i="1"/>
  <c r="H32" i="1"/>
  <c r="I32" i="1"/>
  <c r="K32" i="1"/>
  <c r="D33" i="1"/>
  <c r="E33" i="1"/>
  <c r="G33" i="1"/>
  <c r="H33" i="1"/>
  <c r="I33" i="1"/>
  <c r="K33" i="1"/>
  <c r="D34" i="1"/>
  <c r="E34" i="1"/>
  <c r="G34" i="1"/>
  <c r="H34" i="1"/>
  <c r="I34" i="1"/>
  <c r="K34" i="1"/>
  <c r="D35" i="1"/>
  <c r="E35" i="1"/>
  <c r="G35" i="1"/>
  <c r="H35" i="1"/>
  <c r="I35" i="1"/>
  <c r="K35" i="1"/>
  <c r="D36" i="1"/>
  <c r="E36" i="1"/>
  <c r="G36" i="1"/>
  <c r="H36" i="1"/>
  <c r="I36" i="1"/>
  <c r="K36" i="1"/>
  <c r="D37" i="1"/>
  <c r="E37" i="1"/>
  <c r="G37" i="1"/>
  <c r="H37" i="1"/>
  <c r="I37" i="1"/>
  <c r="K37" i="1"/>
  <c r="D38" i="1"/>
  <c r="E38" i="1"/>
  <c r="G38" i="1"/>
  <c r="H38" i="1"/>
  <c r="I38" i="1"/>
  <c r="K38" i="1"/>
  <c r="D39" i="1"/>
  <c r="E39" i="1"/>
  <c r="G39" i="1"/>
  <c r="H39" i="1"/>
  <c r="I39" i="1"/>
  <c r="K39" i="1"/>
  <c r="D40" i="1"/>
  <c r="E40" i="1"/>
  <c r="G40" i="1"/>
  <c r="H40" i="1"/>
  <c r="I40" i="1"/>
  <c r="K40" i="1"/>
  <c r="D41" i="1"/>
  <c r="E41" i="1"/>
  <c r="G41" i="1"/>
  <c r="H41" i="1"/>
  <c r="I41" i="1"/>
  <c r="K41" i="1"/>
  <c r="D42" i="1"/>
  <c r="E42" i="1"/>
  <c r="G42" i="1"/>
  <c r="H42" i="1"/>
  <c r="I42" i="1"/>
  <c r="K42" i="1"/>
  <c r="D43" i="1"/>
  <c r="E43" i="1"/>
  <c r="G43" i="1"/>
  <c r="H43" i="1"/>
  <c r="I43" i="1"/>
  <c r="K43" i="1"/>
  <c r="D44" i="1"/>
  <c r="E44" i="1"/>
  <c r="G44" i="1"/>
  <c r="H44" i="1"/>
  <c r="I44" i="1"/>
  <c r="K44" i="1"/>
  <c r="D45" i="1"/>
  <c r="E45" i="1"/>
  <c r="G45" i="1"/>
  <c r="H45" i="1"/>
  <c r="I45" i="1"/>
  <c r="K45" i="1"/>
  <c r="D46" i="1"/>
  <c r="E46" i="1"/>
  <c r="G46" i="1"/>
  <c r="H46" i="1"/>
  <c r="I46" i="1"/>
  <c r="K46" i="1"/>
  <c r="D47" i="1"/>
  <c r="E47" i="1"/>
  <c r="G47" i="1"/>
  <c r="H47" i="1"/>
  <c r="I47" i="1"/>
  <c r="K47" i="1"/>
  <c r="D48" i="1"/>
  <c r="E48" i="1"/>
  <c r="G48" i="1"/>
  <c r="H48" i="1"/>
  <c r="I48" i="1"/>
  <c r="K48" i="1"/>
  <c r="D49" i="1"/>
  <c r="E49" i="1"/>
  <c r="G49" i="1"/>
  <c r="H49" i="1"/>
  <c r="I49" i="1"/>
  <c r="K49" i="1"/>
  <c r="D50" i="1"/>
  <c r="E50" i="1"/>
  <c r="G50" i="1"/>
  <c r="H50" i="1"/>
  <c r="I50" i="1"/>
  <c r="K50" i="1"/>
  <c r="D51" i="1"/>
  <c r="E51" i="1"/>
  <c r="G51" i="1"/>
  <c r="H51" i="1"/>
  <c r="I51" i="1"/>
  <c r="K51" i="1"/>
  <c r="D52" i="1"/>
  <c r="E52" i="1"/>
  <c r="G52" i="1"/>
  <c r="H52" i="1"/>
  <c r="I52" i="1"/>
  <c r="K52" i="1"/>
  <c r="D53" i="1"/>
  <c r="E53" i="1"/>
  <c r="G53" i="1"/>
  <c r="H53" i="1"/>
  <c r="I53" i="1"/>
  <c r="K53" i="1"/>
  <c r="D54" i="1"/>
  <c r="E54" i="1"/>
  <c r="G54" i="1"/>
  <c r="H54" i="1"/>
  <c r="I54" i="1"/>
  <c r="K54" i="1"/>
  <c r="D55" i="1"/>
  <c r="E55" i="1"/>
  <c r="G55" i="1"/>
  <c r="H55" i="1"/>
  <c r="I55" i="1"/>
  <c r="K55" i="1"/>
  <c r="D56" i="1"/>
  <c r="E56" i="1"/>
  <c r="G56" i="1"/>
  <c r="H56" i="1"/>
  <c r="I56" i="1"/>
  <c r="K56" i="1"/>
  <c r="D57" i="1"/>
  <c r="E57" i="1"/>
  <c r="G57" i="1"/>
  <c r="H57" i="1"/>
  <c r="I57" i="1"/>
  <c r="K57" i="1"/>
  <c r="D58" i="1"/>
  <c r="E58" i="1"/>
  <c r="G58" i="1"/>
  <c r="H58" i="1"/>
  <c r="I58" i="1"/>
  <c r="K58" i="1"/>
  <c r="D59" i="1"/>
  <c r="E59" i="1"/>
  <c r="G59" i="1"/>
  <c r="H59" i="1"/>
  <c r="I59" i="1"/>
  <c r="K59" i="1"/>
  <c r="D60" i="1"/>
  <c r="E60" i="1"/>
  <c r="G60" i="1"/>
  <c r="H60" i="1"/>
  <c r="I60" i="1"/>
  <c r="K60" i="1"/>
  <c r="D61" i="1"/>
  <c r="E61" i="1"/>
  <c r="G61" i="1"/>
  <c r="H61" i="1"/>
  <c r="I61" i="1"/>
  <c r="K61" i="1"/>
  <c r="D62" i="1"/>
  <c r="E62" i="1"/>
  <c r="G62" i="1"/>
  <c r="H62" i="1"/>
  <c r="I62" i="1"/>
  <c r="K62" i="1"/>
  <c r="D63" i="1"/>
  <c r="E63" i="1"/>
  <c r="G63" i="1"/>
  <c r="H63" i="1"/>
  <c r="I63" i="1"/>
  <c r="K63" i="1"/>
  <c r="D64" i="1"/>
  <c r="E64" i="1"/>
  <c r="G64" i="1"/>
  <c r="H64" i="1"/>
  <c r="I64" i="1"/>
  <c r="K64" i="1"/>
  <c r="D65" i="1"/>
  <c r="E65" i="1"/>
  <c r="G65" i="1"/>
  <c r="H65" i="1"/>
  <c r="I65" i="1"/>
  <c r="K65" i="1"/>
  <c r="D66" i="1"/>
  <c r="E66" i="1"/>
  <c r="G66" i="1"/>
  <c r="H66" i="1"/>
  <c r="I66" i="1"/>
  <c r="K66" i="1"/>
  <c r="D67" i="1"/>
  <c r="E67" i="1"/>
  <c r="G67" i="1"/>
  <c r="H67" i="1"/>
  <c r="I67" i="1"/>
  <c r="K67" i="1"/>
  <c r="D68" i="1"/>
  <c r="E68" i="1"/>
  <c r="G68" i="1"/>
  <c r="H68" i="1"/>
  <c r="I68" i="1"/>
  <c r="K68" i="1"/>
  <c r="D69" i="1"/>
  <c r="E69" i="1"/>
  <c r="G69" i="1"/>
  <c r="H69" i="1"/>
  <c r="I69" i="1"/>
  <c r="K69" i="1"/>
  <c r="D70" i="1"/>
  <c r="E70" i="1"/>
  <c r="G70" i="1"/>
  <c r="H70" i="1"/>
  <c r="I70" i="1"/>
  <c r="K70" i="1"/>
  <c r="D71" i="1"/>
  <c r="E71" i="1"/>
  <c r="G71" i="1"/>
  <c r="H71" i="1"/>
  <c r="I71" i="1"/>
  <c r="K71" i="1"/>
  <c r="D72" i="1"/>
  <c r="E72" i="1"/>
  <c r="G72" i="1"/>
  <c r="H72" i="1"/>
  <c r="I72" i="1"/>
  <c r="K72" i="1"/>
  <c r="D73" i="1"/>
  <c r="E73" i="1"/>
  <c r="G73" i="1"/>
  <c r="H73" i="1"/>
  <c r="I73" i="1"/>
  <c r="K73" i="1"/>
  <c r="D74" i="1"/>
  <c r="E74" i="1"/>
  <c r="G74" i="1"/>
  <c r="H74" i="1"/>
  <c r="I74" i="1"/>
  <c r="K74" i="1"/>
  <c r="D75" i="1"/>
  <c r="E75" i="1"/>
  <c r="G75" i="1"/>
  <c r="H75" i="1"/>
  <c r="I75" i="1"/>
  <c r="K75" i="1"/>
  <c r="D76" i="1"/>
  <c r="E76" i="1"/>
  <c r="G76" i="1"/>
  <c r="H76" i="1"/>
  <c r="I76" i="1"/>
  <c r="K76" i="1"/>
  <c r="D77" i="1"/>
  <c r="E77" i="1"/>
  <c r="G77" i="1"/>
  <c r="H77" i="1"/>
  <c r="I77" i="1"/>
  <c r="K77" i="1"/>
  <c r="D78" i="1"/>
  <c r="E78" i="1"/>
  <c r="G78" i="1"/>
  <c r="H78" i="1"/>
  <c r="I78" i="1"/>
  <c r="K78" i="1"/>
  <c r="D79" i="1"/>
  <c r="E79" i="1"/>
  <c r="G79" i="1"/>
  <c r="H79" i="1"/>
  <c r="I79" i="1"/>
  <c r="K79" i="1"/>
  <c r="D80" i="1"/>
  <c r="E80" i="1"/>
  <c r="G80" i="1"/>
  <c r="H80" i="1"/>
  <c r="I80" i="1"/>
  <c r="K80" i="1"/>
  <c r="D81" i="1"/>
  <c r="E81" i="1"/>
  <c r="G81" i="1"/>
  <c r="H81" i="1"/>
  <c r="I81" i="1"/>
  <c r="K81" i="1"/>
  <c r="D82" i="1"/>
  <c r="E82" i="1"/>
  <c r="G82" i="1"/>
  <c r="H82" i="1"/>
  <c r="I82" i="1"/>
  <c r="K82" i="1"/>
  <c r="D83" i="1"/>
  <c r="E83" i="1"/>
  <c r="G83" i="1"/>
  <c r="H83" i="1"/>
  <c r="I83" i="1"/>
  <c r="K83" i="1"/>
  <c r="D84" i="1"/>
  <c r="E84" i="1"/>
  <c r="G84" i="1"/>
  <c r="H84" i="1"/>
  <c r="I84" i="1"/>
  <c r="K84" i="1"/>
  <c r="D85" i="1"/>
  <c r="E85" i="1"/>
  <c r="G85" i="1"/>
  <c r="H85" i="1"/>
  <c r="I85" i="1"/>
  <c r="K85" i="1"/>
  <c r="D86" i="1"/>
  <c r="E86" i="1"/>
  <c r="G86" i="1"/>
  <c r="H86" i="1"/>
  <c r="I86" i="1"/>
  <c r="K86" i="1"/>
  <c r="D87" i="1"/>
  <c r="E87" i="1"/>
  <c r="G87" i="1"/>
  <c r="H87" i="1"/>
  <c r="I87" i="1"/>
  <c r="K87" i="1"/>
  <c r="D88" i="1"/>
  <c r="E88" i="1"/>
  <c r="G88" i="1"/>
  <c r="H88" i="1"/>
  <c r="I88" i="1"/>
  <c r="K88" i="1"/>
  <c r="D89" i="1"/>
  <c r="E89" i="1"/>
  <c r="G89" i="1"/>
  <c r="H89" i="1"/>
  <c r="I89" i="1"/>
  <c r="K89" i="1"/>
  <c r="D90" i="1"/>
  <c r="E90" i="1"/>
  <c r="G90" i="1"/>
  <c r="H90" i="1"/>
  <c r="I90" i="1"/>
  <c r="K90" i="1"/>
  <c r="D91" i="1"/>
  <c r="E91" i="1"/>
  <c r="G91" i="1"/>
  <c r="H91" i="1"/>
  <c r="I91" i="1"/>
  <c r="K91" i="1"/>
  <c r="D92" i="1"/>
  <c r="E92" i="1"/>
  <c r="G92" i="1"/>
  <c r="H92" i="1"/>
  <c r="I92" i="1"/>
  <c r="K92" i="1"/>
  <c r="D93" i="1"/>
  <c r="E93" i="1"/>
  <c r="G93" i="1"/>
  <c r="H93" i="1"/>
  <c r="I93" i="1"/>
  <c r="K93" i="1"/>
  <c r="D94" i="1"/>
  <c r="E94" i="1"/>
  <c r="G94" i="1"/>
  <c r="H94" i="1"/>
  <c r="I94" i="1"/>
  <c r="K94" i="1"/>
  <c r="D95" i="1"/>
  <c r="E95" i="1"/>
  <c r="G95" i="1"/>
  <c r="H95" i="1"/>
  <c r="I95" i="1"/>
  <c r="K95" i="1"/>
  <c r="D96" i="1"/>
  <c r="E96" i="1"/>
  <c r="G96" i="1"/>
  <c r="H96" i="1"/>
  <c r="I96" i="1"/>
  <c r="K96" i="1"/>
  <c r="D97" i="1"/>
  <c r="E97" i="1"/>
  <c r="G97" i="1"/>
  <c r="H97" i="1"/>
  <c r="I97" i="1"/>
  <c r="K97" i="1"/>
  <c r="D98" i="1"/>
  <c r="E98" i="1"/>
  <c r="G98" i="1"/>
  <c r="H98" i="1"/>
  <c r="I98" i="1"/>
  <c r="K98" i="1"/>
  <c r="D99" i="1"/>
  <c r="E99" i="1"/>
  <c r="G99" i="1"/>
  <c r="H99" i="1"/>
  <c r="I99" i="1"/>
  <c r="K99" i="1"/>
  <c r="D100" i="1"/>
  <c r="E100" i="1"/>
  <c r="G100" i="1"/>
  <c r="H100" i="1"/>
  <c r="I100" i="1"/>
  <c r="K100" i="1"/>
  <c r="D101" i="1"/>
  <c r="E101" i="1"/>
  <c r="G101" i="1"/>
  <c r="H101" i="1"/>
  <c r="I101" i="1"/>
  <c r="K101" i="1"/>
  <c r="D13" i="1"/>
  <c r="E13" i="1"/>
  <c r="G13" i="1"/>
  <c r="H13" i="1"/>
  <c r="I13" i="1"/>
  <c r="K13" i="1"/>
  <c r="J70" i="1" l="1"/>
  <c r="S70" i="1" s="1"/>
  <c r="J58" i="1"/>
  <c r="S58" i="1" s="1"/>
  <c r="J76" i="1"/>
  <c r="S76" i="1" s="1"/>
  <c r="J61" i="1"/>
  <c r="S61" i="1" s="1"/>
  <c r="J86" i="1"/>
  <c r="S86" i="1" s="1"/>
  <c r="J96" i="1"/>
  <c r="S96" i="1" s="1"/>
  <c r="J55" i="1"/>
  <c r="S55" i="1" s="1"/>
  <c r="J93" i="1"/>
  <c r="S93" i="1" s="1"/>
  <c r="J82" i="1"/>
  <c r="S82" i="1" s="1"/>
  <c r="J69" i="1"/>
  <c r="S69" i="1" s="1"/>
  <c r="J100" i="1"/>
  <c r="S100" i="1" s="1"/>
  <c r="J68" i="1"/>
  <c r="S68" i="1" s="1"/>
  <c r="J53" i="1"/>
  <c r="S53" i="1" s="1"/>
  <c r="J91" i="1"/>
  <c r="S91" i="1" s="1"/>
  <c r="J62" i="1"/>
  <c r="S62" i="1" s="1"/>
  <c r="J44" i="1"/>
  <c r="S44" i="1" s="1"/>
  <c r="J83" i="1"/>
  <c r="S83" i="1" s="1"/>
  <c r="J80" i="1"/>
  <c r="S80" i="1" s="1"/>
  <c r="J48" i="1"/>
  <c r="S48" i="1" s="1"/>
  <c r="J65" i="1"/>
  <c r="S65" i="1" s="1"/>
  <c r="J71" i="1"/>
  <c r="S71" i="1" s="1"/>
  <c r="J39" i="1"/>
  <c r="S39" i="1" s="1"/>
  <c r="J98" i="1"/>
  <c r="S98" i="1" s="1"/>
  <c r="J66" i="1"/>
  <c r="S66" i="1" s="1"/>
  <c r="J43" i="1"/>
  <c r="S43" i="1" s="1"/>
  <c r="J49" i="1"/>
  <c r="S49" i="1" s="1"/>
  <c r="J78" i="1"/>
  <c r="S78" i="1" s="1"/>
  <c r="J41" i="1"/>
  <c r="S41" i="1" s="1"/>
  <c r="J84" i="1"/>
  <c r="S84" i="1" s="1"/>
  <c r="J52" i="1"/>
  <c r="S52" i="1" s="1"/>
  <c r="J89" i="1"/>
  <c r="S89" i="1" s="1"/>
  <c r="J99" i="1"/>
  <c r="S99" i="1" s="1"/>
  <c r="J38" i="1"/>
  <c r="S38" i="1" s="1"/>
  <c r="J97" i="1"/>
  <c r="S97" i="1" s="1"/>
  <c r="J64" i="1"/>
  <c r="S64" i="1" s="1"/>
  <c r="J101" i="1"/>
  <c r="S101" i="1" s="1"/>
  <c r="J87" i="1"/>
  <c r="S87" i="1" s="1"/>
  <c r="J50" i="1"/>
  <c r="S50" i="1" s="1"/>
  <c r="J75" i="1"/>
  <c r="S75" i="1" s="1"/>
  <c r="J46" i="1"/>
  <c r="S46" i="1" s="1"/>
  <c r="J67" i="1"/>
  <c r="S67" i="1" s="1"/>
  <c r="J81" i="1"/>
  <c r="S81" i="1" s="1"/>
  <c r="J72" i="1"/>
  <c r="S72" i="1" s="1"/>
  <c r="J40" i="1"/>
  <c r="S40" i="1" s="1"/>
  <c r="J95" i="1"/>
  <c r="S95" i="1" s="1"/>
  <c r="J63" i="1"/>
  <c r="S63" i="1" s="1"/>
  <c r="J90" i="1"/>
  <c r="S90" i="1" s="1"/>
  <c r="J73" i="1"/>
  <c r="S73" i="1" s="1"/>
  <c r="J88" i="1"/>
  <c r="S88" i="1" s="1"/>
  <c r="J56" i="1"/>
  <c r="S56" i="1" s="1"/>
  <c r="J77" i="1"/>
  <c r="S77" i="1" s="1"/>
  <c r="J79" i="1"/>
  <c r="S79" i="1" s="1"/>
  <c r="J47" i="1"/>
  <c r="S47" i="1" s="1"/>
  <c r="J57" i="1"/>
  <c r="S57" i="1" s="1"/>
  <c r="J74" i="1"/>
  <c r="S74" i="1" s="1"/>
  <c r="J42" i="1"/>
  <c r="S42" i="1" s="1"/>
  <c r="J45" i="1"/>
  <c r="S45" i="1" s="1"/>
  <c r="J59" i="1"/>
  <c r="S59" i="1" s="1"/>
  <c r="J94" i="1"/>
  <c r="S94" i="1" s="1"/>
  <c r="J85" i="1"/>
  <c r="S85" i="1" s="1"/>
  <c r="J92" i="1"/>
  <c r="S92" i="1" s="1"/>
  <c r="J60" i="1"/>
  <c r="S60" i="1" s="1"/>
  <c r="J51" i="1"/>
  <c r="S51" i="1" s="1"/>
  <c r="J54" i="1"/>
  <c r="S54" i="1" s="1"/>
  <c r="J21" i="1"/>
  <c r="S21" i="1" s="1"/>
  <c r="J29" i="1"/>
  <c r="S29" i="1" s="1"/>
  <c r="J32" i="1"/>
  <c r="S32" i="1" s="1"/>
  <c r="J37" i="1"/>
  <c r="S37" i="1" s="1"/>
  <c r="J26" i="1"/>
  <c r="S26" i="1" s="1"/>
  <c r="J27" i="1"/>
  <c r="S27" i="1" s="1"/>
  <c r="J33" i="1"/>
  <c r="S33" i="1" s="1"/>
  <c r="J31" i="1"/>
  <c r="S31" i="1" s="1"/>
  <c r="J23" i="1"/>
  <c r="S23" i="1" s="1"/>
  <c r="J28" i="1"/>
  <c r="S28" i="1" s="1"/>
  <c r="J20" i="1"/>
  <c r="S20" i="1" s="1"/>
  <c r="J25" i="1"/>
  <c r="S25" i="1" s="1"/>
  <c r="J36" i="1"/>
  <c r="S36" i="1" s="1"/>
  <c r="J30" i="1"/>
  <c r="S30" i="1" s="1"/>
  <c r="J24" i="1"/>
  <c r="S24" i="1" s="1"/>
  <c r="J34" i="1"/>
  <c r="S34" i="1" s="1"/>
  <c r="J35" i="1"/>
  <c r="S35" i="1" s="1"/>
  <c r="J22" i="1"/>
  <c r="S22" i="1" s="1"/>
  <c r="J19" i="1"/>
  <c r="S19" i="1" s="1"/>
  <c r="J18" i="1"/>
  <c r="S18" i="1" s="1"/>
  <c r="V12" i="1"/>
  <c r="V36" i="1" l="1"/>
  <c r="X36" i="1"/>
  <c r="Y36" i="1" s="1"/>
  <c r="V23" i="1"/>
  <c r="X23" i="1"/>
  <c r="Y23" i="1" s="1"/>
  <c r="V26" i="1"/>
  <c r="X26" i="1"/>
  <c r="Y26" i="1" s="1"/>
  <c r="X21" i="1"/>
  <c r="Y21" i="1" s="1"/>
  <c r="V21" i="1"/>
  <c r="V92" i="1"/>
  <c r="X92" i="1"/>
  <c r="Y92" i="1" s="1"/>
  <c r="X45" i="1"/>
  <c r="Y45" i="1" s="1"/>
  <c r="V45" i="1"/>
  <c r="V47" i="1"/>
  <c r="X47" i="1"/>
  <c r="Y47" i="1" s="1"/>
  <c r="V88" i="1"/>
  <c r="X88" i="1"/>
  <c r="Y88" i="1" s="1"/>
  <c r="V95" i="1"/>
  <c r="X95" i="1"/>
  <c r="Y95" i="1" s="1"/>
  <c r="V67" i="1"/>
  <c r="X67" i="1"/>
  <c r="Y67" i="1" s="1"/>
  <c r="V87" i="1"/>
  <c r="X87" i="1"/>
  <c r="Y87" i="1" s="1"/>
  <c r="V38" i="1"/>
  <c r="X38" i="1"/>
  <c r="Y38" i="1" s="1"/>
  <c r="X89" i="1"/>
  <c r="Y89" i="1" s="1"/>
  <c r="V89" i="1"/>
  <c r="V78" i="1"/>
  <c r="X78" i="1"/>
  <c r="Y78" i="1" s="1"/>
  <c r="V98" i="1"/>
  <c r="X98" i="1"/>
  <c r="Y98" i="1" s="1"/>
  <c r="V48" i="1"/>
  <c r="X48" i="1"/>
  <c r="Y48" i="1" s="1"/>
  <c r="V44" i="1"/>
  <c r="X44" i="1"/>
  <c r="Y44" i="1" s="1"/>
  <c r="V68" i="1"/>
  <c r="X68" i="1"/>
  <c r="Y68" i="1" s="1"/>
  <c r="X93" i="1"/>
  <c r="Y93" i="1" s="1"/>
  <c r="V93" i="1"/>
  <c r="X61" i="1"/>
  <c r="Y61" i="1" s="1"/>
  <c r="V61" i="1"/>
  <c r="V35" i="1"/>
  <c r="X35" i="1"/>
  <c r="Y35" i="1" s="1"/>
  <c r="V18" i="1"/>
  <c r="X18" i="1"/>
  <c r="Y18" i="1" s="1"/>
  <c r="V34" i="1"/>
  <c r="X34" i="1"/>
  <c r="Y34" i="1" s="1"/>
  <c r="X25" i="1"/>
  <c r="Y25" i="1" s="1"/>
  <c r="V25" i="1"/>
  <c r="V31" i="1"/>
  <c r="X31" i="1"/>
  <c r="Y31" i="1" s="1"/>
  <c r="X37" i="1"/>
  <c r="Y37" i="1" s="1"/>
  <c r="V37" i="1"/>
  <c r="V54" i="1"/>
  <c r="X54" i="1"/>
  <c r="Y54" i="1" s="1"/>
  <c r="X85" i="1"/>
  <c r="Y85" i="1" s="1"/>
  <c r="V85" i="1"/>
  <c r="V42" i="1"/>
  <c r="X42" i="1"/>
  <c r="Y42" i="1" s="1"/>
  <c r="V79" i="1"/>
  <c r="X79" i="1"/>
  <c r="Y79" i="1" s="1"/>
  <c r="X73" i="1"/>
  <c r="Y73" i="1" s="1"/>
  <c r="V73" i="1"/>
  <c r="V40" i="1"/>
  <c r="X40" i="1"/>
  <c r="Y40" i="1" s="1"/>
  <c r="V46" i="1"/>
  <c r="X46" i="1"/>
  <c r="Y46" i="1" s="1"/>
  <c r="X101" i="1"/>
  <c r="Y101" i="1" s="1"/>
  <c r="V101" i="1"/>
  <c r="V52" i="1"/>
  <c r="X52" i="1"/>
  <c r="Y52" i="1" s="1"/>
  <c r="X49" i="1"/>
  <c r="Y49" i="1" s="1"/>
  <c r="V49" i="1"/>
  <c r="V39" i="1"/>
  <c r="X39" i="1"/>
  <c r="Y39" i="1" s="1"/>
  <c r="V80" i="1"/>
  <c r="X80" i="1"/>
  <c r="Y80" i="1" s="1"/>
  <c r="V62" i="1"/>
  <c r="X62" i="1"/>
  <c r="Y62" i="1" s="1"/>
  <c r="V100" i="1"/>
  <c r="X100" i="1"/>
  <c r="Y100" i="1" s="1"/>
  <c r="V55" i="1"/>
  <c r="X55" i="1"/>
  <c r="Y55" i="1" s="1"/>
  <c r="V76" i="1"/>
  <c r="X76" i="1"/>
  <c r="Y76" i="1" s="1"/>
  <c r="V19" i="1"/>
  <c r="X19" i="1"/>
  <c r="Y19" i="1" s="1"/>
  <c r="V20" i="1"/>
  <c r="X20" i="1"/>
  <c r="Y20" i="1" s="1"/>
  <c r="X33" i="1"/>
  <c r="Y33" i="1" s="1"/>
  <c r="V33" i="1"/>
  <c r="V32" i="1"/>
  <c r="X32" i="1"/>
  <c r="Y32" i="1" s="1"/>
  <c r="V51" i="1"/>
  <c r="X51" i="1"/>
  <c r="Y51" i="1" s="1"/>
  <c r="V94" i="1"/>
  <c r="X94" i="1"/>
  <c r="Y94" i="1" s="1"/>
  <c r="V74" i="1"/>
  <c r="X74" i="1"/>
  <c r="Y74" i="1" s="1"/>
  <c r="X77" i="1"/>
  <c r="Y77" i="1" s="1"/>
  <c r="V77" i="1"/>
  <c r="V90" i="1"/>
  <c r="X90" i="1"/>
  <c r="Y90" i="1" s="1"/>
  <c r="V72" i="1"/>
  <c r="X72" i="1"/>
  <c r="Y72" i="1" s="1"/>
  <c r="V75" i="1"/>
  <c r="X75" i="1"/>
  <c r="Y75" i="1" s="1"/>
  <c r="V64" i="1"/>
  <c r="X64" i="1"/>
  <c r="Y64" i="1" s="1"/>
  <c r="V84" i="1"/>
  <c r="X84" i="1"/>
  <c r="Y84" i="1" s="1"/>
  <c r="V43" i="1"/>
  <c r="X43" i="1"/>
  <c r="Y43" i="1" s="1"/>
  <c r="V71" i="1"/>
  <c r="X71" i="1"/>
  <c r="Y71" i="1" s="1"/>
  <c r="V91" i="1"/>
  <c r="X91" i="1"/>
  <c r="Y91" i="1" s="1"/>
  <c r="X69" i="1"/>
  <c r="Y69" i="1" s="1"/>
  <c r="V69" i="1"/>
  <c r="V96" i="1"/>
  <c r="X96" i="1"/>
  <c r="Y96" i="1" s="1"/>
  <c r="V58" i="1"/>
  <c r="X58" i="1"/>
  <c r="Y58" i="1" s="1"/>
  <c r="V24" i="1"/>
  <c r="X24" i="1"/>
  <c r="Y24" i="1" s="1"/>
  <c r="V22" i="1"/>
  <c r="X22" i="1"/>
  <c r="Y22" i="1" s="1"/>
  <c r="V30" i="1"/>
  <c r="X30" i="1"/>
  <c r="Y30" i="1" s="1"/>
  <c r="V28" i="1"/>
  <c r="X28" i="1"/>
  <c r="Y28" i="1" s="1"/>
  <c r="V27" i="1"/>
  <c r="X27" i="1"/>
  <c r="Y27" i="1" s="1"/>
  <c r="X29" i="1"/>
  <c r="Y29" i="1" s="1"/>
  <c r="V29" i="1"/>
  <c r="V60" i="1"/>
  <c r="X60" i="1"/>
  <c r="Y60" i="1" s="1"/>
  <c r="V59" i="1"/>
  <c r="X59" i="1"/>
  <c r="Y59" i="1" s="1"/>
  <c r="X57" i="1"/>
  <c r="Y57" i="1" s="1"/>
  <c r="V57" i="1"/>
  <c r="V56" i="1"/>
  <c r="X56" i="1"/>
  <c r="Y56" i="1" s="1"/>
  <c r="V63" i="1"/>
  <c r="X63" i="1"/>
  <c r="Y63" i="1" s="1"/>
  <c r="X81" i="1"/>
  <c r="Y81" i="1" s="1"/>
  <c r="V81" i="1"/>
  <c r="V50" i="1"/>
  <c r="X50" i="1"/>
  <c r="Y50" i="1" s="1"/>
  <c r="X97" i="1"/>
  <c r="Y97" i="1" s="1"/>
  <c r="V97" i="1"/>
  <c r="V99" i="1"/>
  <c r="X99" i="1"/>
  <c r="Y99" i="1" s="1"/>
  <c r="X41" i="1"/>
  <c r="Y41" i="1" s="1"/>
  <c r="V41" i="1"/>
  <c r="V66" i="1"/>
  <c r="X66" i="1"/>
  <c r="Y66" i="1" s="1"/>
  <c r="X65" i="1"/>
  <c r="Y65" i="1" s="1"/>
  <c r="V65" i="1"/>
  <c r="V83" i="1"/>
  <c r="X83" i="1"/>
  <c r="Y83" i="1" s="1"/>
  <c r="X53" i="1"/>
  <c r="Y53" i="1" s="1"/>
  <c r="V53" i="1"/>
  <c r="V82" i="1"/>
  <c r="X82" i="1"/>
  <c r="Y82" i="1" s="1"/>
  <c r="V86" i="1"/>
  <c r="X86" i="1"/>
  <c r="Y86" i="1" s="1"/>
  <c r="V70" i="1"/>
  <c r="X70" i="1"/>
  <c r="Y70" i="1" s="1"/>
  <c r="W57" i="1"/>
  <c r="W47" i="1"/>
  <c r="W77" i="1"/>
  <c r="W56" i="1"/>
  <c r="W88" i="1"/>
  <c r="W73" i="1"/>
  <c r="W63" i="1"/>
  <c r="W72" i="1"/>
  <c r="W67" i="1"/>
  <c r="W75" i="1"/>
  <c r="W38" i="1"/>
  <c r="W99" i="1"/>
  <c r="W89" i="1"/>
  <c r="W52" i="1"/>
  <c r="W84" i="1"/>
  <c r="W41" i="1"/>
  <c r="W78" i="1"/>
  <c r="W49" i="1"/>
  <c r="W43" i="1"/>
  <c r="W66" i="1"/>
  <c r="W98" i="1"/>
  <c r="W39" i="1"/>
  <c r="W71" i="1"/>
  <c r="W65" i="1"/>
  <c r="W48" i="1"/>
  <c r="W80" i="1"/>
  <c r="W44" i="1"/>
  <c r="W53" i="1"/>
  <c r="W100" i="1"/>
  <c r="W61" i="1"/>
  <c r="W76" i="1"/>
  <c r="W70" i="1"/>
  <c r="W54" i="1"/>
  <c r="W51" i="1"/>
  <c r="W60" i="1"/>
  <c r="W92" i="1"/>
  <c r="W85" i="1"/>
  <c r="W94" i="1"/>
  <c r="W59" i="1"/>
  <c r="W45" i="1"/>
  <c r="W42" i="1"/>
  <c r="W74" i="1"/>
  <c r="W79" i="1"/>
  <c r="W90" i="1"/>
  <c r="W95" i="1"/>
  <c r="W40" i="1"/>
  <c r="W81" i="1"/>
  <c r="W46" i="1"/>
  <c r="W50" i="1"/>
  <c r="W87" i="1"/>
  <c r="W101" i="1"/>
  <c r="W64" i="1"/>
  <c r="W97" i="1"/>
  <c r="W83" i="1"/>
  <c r="W62" i="1"/>
  <c r="W91" i="1"/>
  <c r="W68" i="1"/>
  <c r="W69" i="1"/>
  <c r="W82" i="1"/>
  <c r="W93" i="1"/>
  <c r="W55" i="1"/>
  <c r="W96" i="1"/>
  <c r="W86" i="1"/>
  <c r="W58" i="1"/>
  <c r="W34" i="1"/>
  <c r="W25" i="1"/>
  <c r="W20" i="1"/>
  <c r="W28" i="1"/>
  <c r="W23" i="1"/>
  <c r="W24" i="1"/>
  <c r="W30" i="1"/>
  <c r="W36" i="1"/>
  <c r="W31" i="1"/>
  <c r="W33" i="1"/>
  <c r="W27" i="1"/>
  <c r="W26" i="1"/>
  <c r="W37" i="1"/>
  <c r="W32" i="1"/>
  <c r="W29" i="1"/>
  <c r="W21" i="1"/>
  <c r="W35" i="1"/>
  <c r="W22" i="1"/>
  <c r="W19" i="1"/>
  <c r="J14" i="1"/>
  <c r="S14" i="1" s="1"/>
  <c r="W18" i="1"/>
  <c r="J17" i="1"/>
  <c r="S17" i="1" s="1"/>
  <c r="W17" i="1" s="1"/>
  <c r="J16" i="1"/>
  <c r="S16" i="1" s="1"/>
  <c r="J13" i="1"/>
  <c r="S13" i="1" s="1"/>
  <c r="X13" i="1" s="1"/>
  <c r="Y13" i="1" s="1"/>
  <c r="J15" i="1"/>
  <c r="S15" i="1" s="1"/>
  <c r="V13" i="1" l="1"/>
  <c r="W13" i="1" s="1"/>
  <c r="V14" i="1"/>
  <c r="W14" i="1" s="1"/>
  <c r="X14" i="1"/>
  <c r="Y14" i="1" s="1"/>
  <c r="V16" i="1"/>
  <c r="X16" i="1"/>
  <c r="Y16" i="1" s="1"/>
  <c r="V15" i="1"/>
  <c r="W15" i="1" s="1"/>
  <c r="X15" i="1"/>
  <c r="Y15" i="1" s="1"/>
  <c r="X17" i="1"/>
  <c r="Y17" i="1" s="1"/>
  <c r="V17" i="1"/>
  <c r="W16" i="1"/>
  <c r="D11" i="5"/>
</calcChain>
</file>

<file path=xl/sharedStrings.xml><?xml version="1.0" encoding="utf-8"?>
<sst xmlns="http://schemas.openxmlformats.org/spreadsheetml/2006/main" count="212" uniqueCount="153">
  <si>
    <t xml:space="preserve">ANNEXE 1: DEPENSES PREVISIONNELLES </t>
  </si>
  <si>
    <t>FONDS EUROPEEN AGRICOLE POUR LE DEVELOPPEMENT RURAL (FEADER)</t>
  </si>
  <si>
    <t>Porteur du  projet :</t>
  </si>
  <si>
    <t>Intitulé du projet :</t>
  </si>
  <si>
    <t>Type de dépenses</t>
  </si>
  <si>
    <t>Postes de dépenses</t>
  </si>
  <si>
    <t>Dénomination du fournisseur</t>
  </si>
  <si>
    <t xml:space="preserve">Commentaires </t>
  </si>
  <si>
    <t>Prestations de services</t>
  </si>
  <si>
    <t>Dépenses de personnel</t>
  </si>
  <si>
    <t>Dépenses de déplacements/frais de mission</t>
  </si>
  <si>
    <t>Matériel/équipements</t>
  </si>
  <si>
    <t>Dépenses de fonctionnement (frais généraux, frais de structures)</t>
  </si>
  <si>
    <t>Dépenses immatérielles (études, conseil, diagnostics…)</t>
  </si>
  <si>
    <t>Travaux</t>
  </si>
  <si>
    <t>Coûts indirects</t>
  </si>
  <si>
    <t>Achat de terrain / bien immeuble</t>
  </si>
  <si>
    <t>Dépenses d'amortissements</t>
  </si>
  <si>
    <t>Contributions en nature</t>
  </si>
  <si>
    <t>Dépenses auto-construction</t>
  </si>
  <si>
    <t>Autres</t>
  </si>
  <si>
    <t>Montants retenus</t>
  </si>
  <si>
    <t>TTC</t>
  </si>
  <si>
    <t>HT</t>
  </si>
  <si>
    <t>Ecart entre le prix le plus bas présenté et le prix retenu (en %)</t>
  </si>
  <si>
    <t>Commentaires</t>
  </si>
  <si>
    <t>Montant éligible</t>
  </si>
  <si>
    <t xml:space="preserve">DEMANDE D'AIDE </t>
  </si>
  <si>
    <t>ANNEXE 1</t>
  </si>
  <si>
    <t>Dépenses previsionnelles</t>
  </si>
  <si>
    <t>ANNEXE 2</t>
  </si>
  <si>
    <t>Synthèse</t>
  </si>
  <si>
    <t>INSTRUCTION</t>
  </si>
  <si>
    <t>Légende document: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</si>
  <si>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</si>
  <si>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</si>
  <si>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</si>
  <si>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</si>
  <si>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Type de Depense</t>
  </si>
  <si>
    <t>TOTAL Projet</t>
  </si>
  <si>
    <t>Les valeurs de ce tableau sont à reporter dans l'onglet plan de financement de votre demande d'aide sur "Mes Demarches en Nouvelle-Aquitaine"</t>
  </si>
  <si>
    <t>Annexe réservée au service instructeur pour l'instruction des dépenses prévisionnelles</t>
  </si>
  <si>
    <t xml:space="preserve">Montant inéligible </t>
  </si>
  <si>
    <t>Motif d'inéligibilité</t>
  </si>
  <si>
    <t xml:space="preserve">ANNEXE INSTRUCTION : DEPENSES PREVISIONNELLES </t>
  </si>
  <si>
    <t>Thématique 
(postes de dépenses)</t>
  </si>
  <si>
    <t>Type de matériels</t>
  </si>
  <si>
    <t>Matériels détaillés</t>
  </si>
  <si>
    <t>Houe/herse rotative</t>
  </si>
  <si>
    <t>Décavailloneuse</t>
  </si>
  <si>
    <t>Robot de désherbage mécanique</t>
  </si>
  <si>
    <t>Montant des investissements retenus</t>
  </si>
  <si>
    <t>Identification du justificatif</t>
  </si>
  <si>
    <t>Devis 1 (HT) retenu</t>
  </si>
  <si>
    <t>Porte-outils compacts adaptés forte pente</t>
  </si>
  <si>
    <t>Matériel de traction et de transport</t>
  </si>
  <si>
    <t>Surcoût sur porte-outils compacts adaptés pente moyenne</t>
  </si>
  <si>
    <t>Surcoût sur porte-outils compacts adaptés pente moyenne et vigne</t>
  </si>
  <si>
    <t>Attelage arrière avec prise de force adaptable sur transporteur éligible</t>
  </si>
  <si>
    <t xml:space="preserve">Matériel adaptable de fenaison </t>
  </si>
  <si>
    <t>Moto-broyeur automoteur avec broyeur avant à fléaux</t>
  </si>
  <si>
    <t>Matériel d’entretien</t>
  </si>
  <si>
    <t>Matériel attelé ou transporté d’épandage des effluents d’élevage</t>
  </si>
  <si>
    <t>Jumelage roues</t>
  </si>
  <si>
    <t>Option « Pneumatiques basse pression »</t>
  </si>
  <si>
    <t>Option « Kit chenilles pour quad et véhicules légers »</t>
  </si>
  <si>
    <t>Cellule porte outil (type motofaucheuses) avec équipement adapté</t>
  </si>
  <si>
    <t xml:space="preserve">Ouverture des milieux </t>
  </si>
  <si>
    <t>Clôture des parcelles accidentées ou pentues</t>
  </si>
  <si>
    <t>Bétaillère</t>
  </si>
  <si>
    <t>Gestion de l’activité de pâturage / éloignement / conditions climatiques</t>
  </si>
  <si>
    <t>Catégories</t>
  </si>
  <si>
    <t>Montant total retenu (€ HT)</t>
  </si>
  <si>
    <t>Montant total
(A reporter dans MDNA)</t>
  </si>
  <si>
    <t xml:space="preserve">ANNEXE 2: SYNTHESE </t>
  </si>
  <si>
    <t>Abri déplaçable</t>
  </si>
  <si>
    <t>Andaineur  de montagne adaptable aux motofaucheuses</t>
  </si>
  <si>
    <t>Andaineur frontal adaptable aux porte-outils</t>
  </si>
  <si>
    <t>Autochargeuse</t>
  </si>
  <si>
    <t xml:space="preserve">Broyeur adaptable sur motofaucheuse </t>
  </si>
  <si>
    <t>Broyeur axe horizontal, gyro-broyeur (porte-outil/quad)</t>
  </si>
  <si>
    <t>Débroussailleuse, faucheuse frontale</t>
  </si>
  <si>
    <t>Enfonce pieux à vibration</t>
  </si>
  <si>
    <t>Enfouisseur</t>
  </si>
  <si>
    <t>Epandeur à fumier</t>
  </si>
  <si>
    <t>Epandeur à lisier</t>
  </si>
  <si>
    <t>Giro-broyeur ou broyeur frontal/réversible</t>
  </si>
  <si>
    <t>Motofaucheuse automotrice avec  barre de coupe</t>
  </si>
  <si>
    <t>Motofaucheuse automotrice hydrostatique</t>
  </si>
  <si>
    <t>Répartiteur</t>
  </si>
  <si>
    <t>Roundballer</t>
  </si>
  <si>
    <t>Transporteur possédant 4 roues d’égales dimensions</t>
  </si>
  <si>
    <t>Devis 1 (HT) retenu plafonné</t>
  </si>
  <si>
    <t xml:space="preserve">Devis 2 non retenu </t>
  </si>
  <si>
    <t>Devis 3 non retenu</t>
  </si>
  <si>
    <t>Devis 2 non retenu</t>
  </si>
  <si>
    <t>Libellé</t>
  </si>
  <si>
    <t>Abri_déplaçable</t>
  </si>
  <si>
    <t>Andaineur_adapt_motofaucheuse</t>
  </si>
  <si>
    <t>Andaineur_front_adapt_porteOutils</t>
  </si>
  <si>
    <t>Attelage_arriere_adapt_transporteur</t>
  </si>
  <si>
    <t>Broyeur_adapt_motofaucheuse</t>
  </si>
  <si>
    <t>Broyeur_axehorizont_giro_porteOutils_quad</t>
  </si>
  <si>
    <t>Cellule_porteOutils_motofaucheuse</t>
  </si>
  <si>
    <t>Débroussailleuse_faucheuse_frontale</t>
  </si>
  <si>
    <t>Enfonce_pieux_vibration</t>
  </si>
  <si>
    <t>Epandeur_fumier</t>
  </si>
  <si>
    <t>Epandeur_lisier</t>
  </si>
  <si>
    <t>GiroBroyeur_broyeur_frontal_réversible</t>
  </si>
  <si>
    <t>Jumelage_roues</t>
  </si>
  <si>
    <t>MotoBroyeur_automot_broyeur_fléaux</t>
  </si>
  <si>
    <t>Motofaucheuse_automot_ barreCoupe</t>
  </si>
  <si>
    <t>Motofaucheuse_automot_hydrostatique</t>
  </si>
  <si>
    <t>Option_KitChenilles_quad_véhiculesLégers</t>
  </si>
  <si>
    <t xml:space="preserve">Option_Pneum_basse_pression </t>
  </si>
  <si>
    <t>PorteOutils_forte_pente</t>
  </si>
  <si>
    <t>surcoût_pente_moyenne_vigne</t>
  </si>
  <si>
    <t>surcoût_pente_moyenne</t>
  </si>
  <si>
    <t>Transporteur_4roues_egales</t>
  </si>
  <si>
    <t>Coût Plafond</t>
  </si>
  <si>
    <t>Montant raisonnable maximal théorique
(Avant application des plafonds)</t>
  </si>
  <si>
    <t>Montant retenu
(Après application des plafonds)</t>
  </si>
  <si>
    <t>Matériels/équipement</t>
  </si>
  <si>
    <r>
      <t>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</si>
  <si>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r>
      <t>Ce document est à renseigner pour toutes les demandes d'aide,</t>
    </r>
    <r>
      <rPr>
        <b/>
        <sz val="12"/>
        <color rgb="FF000000"/>
        <rFont val="Arial"/>
        <family val="2"/>
      </rPr>
      <t xml:space="preserve"> les montants générés automatiquement à l'Annexe 2 seront à reporter dans MDNA</t>
    </r>
  </si>
  <si>
    <t>A destination de tous les porteurs de projets</t>
  </si>
  <si>
    <t>Cette annexe de dépenses prévisionnelles est le document unique vous permettant de détailler toutes les dépenses de votre projet. N'hésitez pas à être exhaustif si vous le juger nécessaire.</t>
  </si>
  <si>
    <t>Une annexe de dépenses et une de synthèse vous sont mises à disposition à cet effet :</t>
  </si>
  <si>
    <t>Dispositif</t>
  </si>
  <si>
    <t>N° Version AG</t>
  </si>
  <si>
    <t>Date de début de validité</t>
  </si>
  <si>
    <t>Date de fin de validité</t>
  </si>
  <si>
    <t>73.01.04 - Mécanisation en zone de montagne</t>
  </si>
  <si>
    <t>Notice de saisie</t>
  </si>
  <si>
    <t>Lorsque vous devez déclarer plusieurs dépenses distinctes, vous devez créer une ligne pour chaque dépense. Cela sera utile pour les instructeurs une fois le dépôt de votre demande réalisée</t>
  </si>
  <si>
    <t xml:space="preserve"> par pneu</t>
  </si>
  <si>
    <r>
      <t xml:space="preserve">Veillez à bien respecter les codes couleur présents dans </t>
    </r>
    <r>
      <rPr>
        <sz val="11"/>
        <rFont val="Calibri"/>
        <family val="2"/>
        <scheme val="minor"/>
      </rPr>
      <t>l'annexe 1</t>
    </r>
    <r>
      <rPr>
        <sz val="11"/>
        <color theme="1"/>
        <rFont val="Calibri"/>
        <family val="2"/>
        <scheme val="minor"/>
      </rPr>
      <t>, à savoir qu'un champ de couleur verte ne doit pas être saisi. En effet, des formules Excel y ont été écrites afin de sommer les montants par ligne de dépenses</t>
    </r>
  </si>
  <si>
    <t>Vous devez remplir toutes les colonnes B à G pour qu'un montant apparaissent en colonne H</t>
  </si>
  <si>
    <t>Aide au remplissage de l'Annexe 1 :</t>
  </si>
  <si>
    <r>
      <rPr>
        <b/>
        <sz val="12"/>
        <color rgb="FF000000"/>
        <rFont val="Arial"/>
        <family val="2"/>
      </rPr>
      <t xml:space="preserve"> - Colonne "Type de dépenses"</t>
    </r>
    <r>
      <rPr>
        <sz val="12"/>
        <color indexed="8"/>
        <rFont val="Arial"/>
        <family val="2"/>
      </rPr>
      <t xml:space="preserve"> : sélectionnez Matériel/équipements</t>
    </r>
  </si>
  <si>
    <r>
      <rPr>
        <b/>
        <sz val="12"/>
        <color theme="1"/>
        <rFont val="Arial"/>
        <family val="2"/>
      </rPr>
      <t xml:space="preserve"> - Colonne "Dénomination du fournisseur"</t>
    </r>
    <r>
      <rPr>
        <sz val="12"/>
        <color theme="1"/>
        <rFont val="Arial"/>
        <family val="2"/>
      </rPr>
      <t xml:space="preserve"> : à renseigner</t>
    </r>
  </si>
  <si>
    <r>
      <rPr>
        <b/>
        <sz val="12"/>
        <color theme="1"/>
        <rFont val="Arial"/>
        <family val="2"/>
      </rPr>
      <t xml:space="preserve"> - Colonne "Identification du justificatif"</t>
    </r>
    <r>
      <rPr>
        <sz val="12"/>
        <color theme="1"/>
        <rFont val="Arial"/>
        <family val="2"/>
      </rPr>
      <t xml:space="preserve"> : à renseigner</t>
    </r>
  </si>
  <si>
    <r>
      <rPr>
        <b/>
        <sz val="12"/>
        <color theme="1"/>
        <rFont val="Arial"/>
        <family val="2"/>
      </rPr>
      <t xml:space="preserve"> - Colonne "Montant des investissements retenus"</t>
    </r>
    <r>
      <rPr>
        <sz val="12"/>
        <color theme="1"/>
        <rFont val="Arial"/>
        <family val="2"/>
      </rPr>
      <t xml:space="preserve"> : cellule remplie automatiquement </t>
    </r>
  </si>
  <si>
    <r>
      <rPr>
        <b/>
        <sz val="12"/>
        <color theme="1"/>
        <rFont val="Arial"/>
        <family val="2"/>
      </rPr>
      <t xml:space="preserve"> - Colonne "Postes de dépense"</t>
    </r>
    <r>
      <rPr>
        <sz val="12"/>
        <color theme="1"/>
        <rFont val="Arial"/>
        <family val="2"/>
      </rPr>
      <t xml:space="preserve"> : sélectionnez dans la liste déroulante le matériel concerné par la demande d'aide (une ligne par matériel)</t>
    </r>
  </si>
  <si>
    <t>Si vous renseignez un chiffre pour un autre matériel, la valeur plafond de ce matériel s'appliquera indépendamment du coefficient multiplicateur</t>
  </si>
  <si>
    <r>
      <t xml:space="preserve">-  Colonne "Devis 1 (HT) retenu plafonné" : </t>
    </r>
    <r>
      <rPr>
        <sz val="12"/>
        <color theme="1"/>
        <rFont val="Arial"/>
        <family val="2"/>
      </rPr>
      <t>cellule remplie automatiquement</t>
    </r>
  </si>
  <si>
    <r>
      <rPr>
        <b/>
        <sz val="12"/>
        <color theme="1"/>
        <rFont val="Arial"/>
        <family val="2"/>
      </rPr>
      <t xml:space="preserve"> - Colonne "Devis 1 (HT) retenu"</t>
    </r>
    <r>
      <rPr>
        <sz val="12"/>
        <color theme="1"/>
        <rFont val="Arial"/>
        <family val="2"/>
      </rPr>
      <t xml:space="preserve"> : à renseigner pour tous les matériels </t>
    </r>
  </si>
  <si>
    <r>
      <rPr>
        <b/>
        <sz val="12"/>
        <color theme="1"/>
        <rFont val="Arial"/>
        <family val="2"/>
      </rPr>
      <t xml:space="preserve"> - Colonne "Nombre de pneus si Option Pneumatique basse pressions"</t>
    </r>
    <r>
      <rPr>
        <sz val="12"/>
        <color theme="1"/>
        <rFont val="Arial"/>
        <family val="2"/>
      </rPr>
      <t xml:space="preserve"> : A ne remplir que si vous choisissez "Option « Pneumatiques basse pression » en colonne C. 
</t>
    </r>
  </si>
  <si>
    <t>Nombre de pneus
si Option Pneumatique basse pression</t>
  </si>
  <si>
    <r>
      <rPr>
        <b/>
        <sz val="12"/>
        <color theme="1"/>
        <rFont val="Arial"/>
        <family val="2"/>
      </rPr>
      <t xml:space="preserve"> - Colonne "Devis 3 non retenu"</t>
    </r>
    <r>
      <rPr>
        <sz val="12"/>
        <color theme="1"/>
        <rFont val="Arial"/>
        <family val="2"/>
      </rPr>
      <t xml:space="preserve"> : à renseigner pour tous les matériels (si coût matériel supérieur à 90 000€ HT)</t>
    </r>
  </si>
  <si>
    <r>
      <rPr>
        <b/>
        <sz val="12"/>
        <color theme="1"/>
        <rFont val="Arial"/>
        <family val="2"/>
      </rPr>
      <t xml:space="preserve"> - Colonne "Devis 2 non retenu"</t>
    </r>
    <r>
      <rPr>
        <sz val="12"/>
        <color theme="1"/>
        <rFont val="Arial"/>
        <family val="2"/>
      </rPr>
      <t xml:space="preserve"> : à renseigner pour tous les matériels (si coût matériel supérieur à 5 000€ HT)</t>
    </r>
  </si>
  <si>
    <r>
      <t xml:space="preserve">Dans le cadre de l'AAP du dispositif </t>
    </r>
    <r>
      <rPr>
        <sz val="11"/>
        <rFont val="Calibri"/>
        <family val="2"/>
        <scheme val="minor"/>
      </rPr>
      <t>Mécanisation en zone de montagne</t>
    </r>
    <r>
      <rPr>
        <sz val="11"/>
        <color theme="1"/>
        <rFont val="Calibri"/>
        <family val="2"/>
        <scheme val="minor"/>
      </rPr>
      <t>, des plafonds peuvent s'appliquer à certaines dépenses. Ces plafonds interviendront lors de l'instruction. Il vous est donc demandé de saisir vos dépenses à la valeur réelle (devis)</t>
    </r>
  </si>
  <si>
    <t>V1.1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</si>
</sst>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</numFmts>
  <fonts count="41" x14ac:knownFonts="1">
    <font>
      <sz val="11"/>
      <color theme="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sz val="14"/>
      <color theme="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17" fillId="0" borderId="0" applyNumberForma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2" fillId="8" borderId="14" applyNumberFormat="0" applyAlignment="0">
      <protection locked="0"/>
    </xf>
    <xf numFmtId="0" fontId="26" fillId="0" borderId="6" applyNumberFormat="0">
      <alignment horizontal="left" vertical="center" wrapText="1"/>
      <protection locked="0"/>
    </xf>
    <xf numFmtId="0" fontId="27" fillId="0" borderId="10">
      <alignment horizontal="left" vertical="center"/>
      <protection locked="0"/>
    </xf>
    <xf numFmtId="0" fontId="22" fillId="7" borderId="15" applyNumberFormat="0" applyFont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19" fillId="0" borderId="0"/>
    <xf numFmtId="9" fontId="22" fillId="0" borderId="0" applyFont="0" applyFill="0" applyBorder="0" applyAlignment="0" applyProtection="0"/>
    <xf numFmtId="0" fontId="22" fillId="9" borderId="6" applyNumberFormat="0" applyFont="0" applyBorder="0" applyAlignment="0">
      <alignment horizontal="center" vertical="center"/>
    </xf>
    <xf numFmtId="0" fontId="28" fillId="0" borderId="6" applyNumberFormat="0" applyAlignment="0">
      <protection locked="0"/>
    </xf>
    <xf numFmtId="0" fontId="22" fillId="0" borderId="0"/>
    <xf numFmtId="44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1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5" borderId="5" xfId="0" applyFill="1" applyBorder="1" applyProtection="1">
      <protection locked="0"/>
    </xf>
    <xf numFmtId="4" fontId="0" fillId="5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64" fontId="4" fillId="3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left" vertical="center"/>
    </xf>
    <xf numFmtId="0" fontId="14" fillId="2" borderId="0" xfId="0" applyFont="1" applyFill="1"/>
    <xf numFmtId="0" fontId="11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7" fillId="2" borderId="0" xfId="1" applyFont="1" applyFill="1" applyBorder="1" applyAlignment="1">
      <alignment horizontal="left" vertical="center" indent="2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/>
    <xf numFmtId="0" fontId="23" fillId="2" borderId="0" xfId="0" applyFont="1" applyFill="1"/>
    <xf numFmtId="0" fontId="0" fillId="3" borderId="0" xfId="0" applyFill="1"/>
    <xf numFmtId="0" fontId="24" fillId="2" borderId="0" xfId="0" applyFont="1" applyFill="1"/>
    <xf numFmtId="0" fontId="23" fillId="2" borderId="0" xfId="0" applyFont="1" applyFill="1" applyAlignment="1">
      <alignment horizontal="left"/>
    </xf>
    <xf numFmtId="0" fontId="0" fillId="0" borderId="0" xfId="0" applyProtection="1">
      <protection locked="0"/>
    </xf>
    <xf numFmtId="0" fontId="29" fillId="10" borderId="16" xfId="0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0" fontId="29" fillId="10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23" xfId="0" applyFont="1" applyBorder="1" applyAlignment="1">
      <alignment vertical="center" wrapText="1"/>
    </xf>
    <xf numFmtId="0" fontId="0" fillId="5" borderId="5" xfId="0" applyNumberFormat="1" applyFill="1" applyBorder="1" applyProtection="1">
      <protection locked="0"/>
    </xf>
    <xf numFmtId="166" fontId="0" fillId="5" borderId="5" xfId="0" applyNumberFormat="1" applyFill="1" applyBorder="1" applyProtection="1">
      <protection locked="0"/>
    </xf>
    <xf numFmtId="166" fontId="0" fillId="5" borderId="5" xfId="0" applyNumberFormat="1" applyFill="1" applyBorder="1" applyProtection="1"/>
    <xf numFmtId="0" fontId="0" fillId="5" borderId="5" xfId="0" applyFill="1" applyBorder="1" applyProtection="1"/>
    <xf numFmtId="166" fontId="0" fillId="2" borderId="8" xfId="0" applyNumberFormat="1" applyFill="1" applyBorder="1" applyProtection="1">
      <protection locked="0"/>
    </xf>
    <xf numFmtId="166" fontId="0" fillId="0" borderId="7" xfId="0" applyNumberFormat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0" xfId="0" applyFill="1" applyProtection="1"/>
    <xf numFmtId="0" fontId="1" fillId="2" borderId="0" xfId="0" applyFont="1" applyFill="1" applyProtection="1"/>
    <xf numFmtId="0" fontId="0" fillId="0" borderId="0" xfId="0" applyProtection="1"/>
    <xf numFmtId="0" fontId="3" fillId="2" borderId="0" xfId="0" applyFont="1" applyFill="1" applyAlignment="1" applyProtection="1">
      <alignment horizontal="left" vertical="center"/>
    </xf>
    <xf numFmtId="0" fontId="8" fillId="4" borderId="11" xfId="2" applyFont="1" applyFill="1" applyBorder="1" applyAlignment="1" applyProtection="1">
      <alignment horizontal="center" vertical="center" wrapText="1"/>
    </xf>
    <xf numFmtId="0" fontId="8" fillId="4" borderId="12" xfId="2" applyFont="1" applyFill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vertical="center"/>
    </xf>
    <xf numFmtId="0" fontId="35" fillId="0" borderId="4" xfId="0" applyFont="1" applyBorder="1" applyAlignment="1" applyProtection="1">
      <alignment vertical="center"/>
    </xf>
    <xf numFmtId="0" fontId="23" fillId="2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Border="1"/>
    <xf numFmtId="0" fontId="30" fillId="11" borderId="0" xfId="0" applyFont="1" applyFill="1" applyBorder="1" applyAlignment="1">
      <alignment vertical="center" wrapText="1"/>
    </xf>
    <xf numFmtId="0" fontId="29" fillId="10" borderId="21" xfId="0" applyFont="1" applyFill="1" applyBorder="1" applyAlignment="1">
      <alignment horizontal="center" vertical="center" wrapText="1"/>
    </xf>
    <xf numFmtId="0" fontId="29" fillId="10" borderId="24" xfId="0" applyFont="1" applyFill="1" applyBorder="1" applyAlignment="1">
      <alignment horizontal="center" vertical="center" wrapText="1"/>
    </xf>
    <xf numFmtId="0" fontId="0" fillId="0" borderId="6" xfId="0" applyBorder="1"/>
    <xf numFmtId="0" fontId="0" fillId="2" borderId="6" xfId="0" applyFill="1" applyBorder="1" applyAlignment="1">
      <alignment horizontal="center"/>
    </xf>
    <xf numFmtId="0" fontId="0" fillId="2" borderId="2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6" fontId="0" fillId="12" borderId="6" xfId="0" applyNumberFormat="1" applyFill="1" applyBorder="1" applyAlignment="1">
      <alignment vertical="center"/>
    </xf>
    <xf numFmtId="0" fontId="0" fillId="14" borderId="0" xfId="0" applyFill="1"/>
    <xf numFmtId="164" fontId="4" fillId="14" borderId="2" xfId="0" applyNumberFormat="1" applyFont="1" applyFill="1" applyBorder="1" applyAlignment="1" applyProtection="1">
      <alignment vertical="center"/>
    </xf>
    <xf numFmtId="164" fontId="4" fillId="14" borderId="3" xfId="0" applyNumberFormat="1" applyFont="1" applyFill="1" applyBorder="1" applyAlignment="1" applyProtection="1">
      <alignment vertical="center"/>
    </xf>
    <xf numFmtId="166" fontId="36" fillId="14" borderId="4" xfId="22" quotePrefix="1" applyNumberFormat="1" applyFont="1" applyFill="1" applyBorder="1" applyAlignment="1" applyProtection="1">
      <alignment vertical="center"/>
    </xf>
    <xf numFmtId="164" fontId="4" fillId="14" borderId="1" xfId="0" applyNumberFormat="1" applyFont="1" applyFill="1" applyBorder="1" applyAlignment="1" applyProtection="1">
      <alignment vertical="center"/>
    </xf>
    <xf numFmtId="0" fontId="4" fillId="2" borderId="0" xfId="0" applyFont="1" applyFill="1"/>
    <xf numFmtId="0" fontId="20" fillId="2" borderId="0" xfId="0" applyFont="1" applyFill="1"/>
    <xf numFmtId="0" fontId="38" fillId="2" borderId="0" xfId="0" applyFont="1" applyFill="1"/>
    <xf numFmtId="0" fontId="0" fillId="15" borderId="6" xfId="0" applyFill="1" applyBorder="1"/>
    <xf numFmtId="0" fontId="0" fillId="15" borderId="6" xfId="0" applyFill="1" applyBorder="1" applyAlignment="1">
      <alignment horizontal="center"/>
    </xf>
    <xf numFmtId="14" fontId="0" fillId="15" borderId="6" xfId="0" applyNumberFormat="1" applyFill="1" applyBorder="1" applyAlignment="1">
      <alignment horizontal="center"/>
    </xf>
    <xf numFmtId="6" fontId="0" fillId="12" borderId="29" xfId="0" applyNumberFormat="1" applyFill="1" applyBorder="1" applyAlignment="1">
      <alignment vertical="center"/>
    </xf>
    <xf numFmtId="166" fontId="0" fillId="12" borderId="32" xfId="0" applyNumberFormat="1" applyFill="1" applyBorder="1" applyAlignment="1">
      <alignment vertical="center"/>
    </xf>
    <xf numFmtId="166" fontId="0" fillId="12" borderId="7" xfId="0" applyNumberFormat="1" applyFill="1" applyBorder="1" applyAlignment="1">
      <alignment vertical="center"/>
    </xf>
    <xf numFmtId="0" fontId="0" fillId="12" borderId="9" xfId="0" applyFill="1" applyBorder="1" applyAlignment="1">
      <alignment vertical="center"/>
    </xf>
    <xf numFmtId="0" fontId="39" fillId="2" borderId="0" xfId="0" applyFont="1" applyFill="1" applyAlignment="1">
      <alignment horizontal="left"/>
    </xf>
    <xf numFmtId="166" fontId="0" fillId="14" borderId="5" xfId="0" applyNumberFormat="1" applyFill="1" applyBorder="1" applyProtection="1"/>
    <xf numFmtId="166" fontId="0" fillId="14" borderId="7" xfId="0" applyNumberFormat="1" applyFill="1" applyBorder="1" applyProtection="1"/>
    <xf numFmtId="9" fontId="0" fillId="14" borderId="7" xfId="24" applyFont="1" applyFill="1" applyBorder="1" applyProtection="1"/>
    <xf numFmtId="0" fontId="30" fillId="0" borderId="20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2" borderId="22" xfId="0" applyFont="1" applyFill="1" applyBorder="1" applyAlignment="1">
      <alignment horizontal="left" vertical="center" wrapText="1"/>
    </xf>
    <xf numFmtId="0" fontId="29" fillId="10" borderId="0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0" fontId="16" fillId="2" borderId="0" xfId="0" applyFont="1" applyFill="1" applyAlignment="1">
      <alignment vertical="top"/>
    </xf>
    <xf numFmtId="0" fontId="40" fillId="17" borderId="0" xfId="0" applyFont="1" applyFill="1" applyAlignment="1"/>
    <xf numFmtId="0" fontId="40" fillId="16" borderId="27" xfId="0" applyFont="1" applyFill="1" applyBorder="1" applyAlignment="1"/>
    <xf numFmtId="0" fontId="33" fillId="16" borderId="27" xfId="0" quotePrefix="1" applyFont="1" applyFill="1" applyBorder="1" applyAlignment="1">
      <alignment horizontal="left" vertical="center"/>
    </xf>
    <xf numFmtId="0" fontId="18" fillId="2" borderId="0" xfId="0" applyFont="1" applyFill="1" applyAlignment="1">
      <alignment vertical="top"/>
    </xf>
    <xf numFmtId="0" fontId="40" fillId="2" borderId="0" xfId="0" applyFont="1" applyFill="1" applyAlignment="1"/>
    <xf numFmtId="0" fontId="23" fillId="16" borderId="0" xfId="0" applyFont="1" applyFill="1" applyAlignment="1">
      <alignment horizontal="left" vertical="top"/>
    </xf>
    <xf numFmtId="0" fontId="23" fillId="2" borderId="0" xfId="0" applyFont="1" applyFill="1" applyAlignment="1">
      <alignment horizontal="left" vertical="center"/>
    </xf>
    <xf numFmtId="0" fontId="0" fillId="2" borderId="0" xfId="0" applyFill="1" applyAlignment="1"/>
    <xf numFmtId="0" fontId="40" fillId="16" borderId="0" xfId="0" applyFont="1" applyFill="1" applyAlignment="1"/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12" fillId="2" borderId="0" xfId="0" applyFont="1" applyFill="1"/>
    <xf numFmtId="0" fontId="23" fillId="16" borderId="0" xfId="0" applyFont="1" applyFill="1" applyAlignment="1">
      <alignment horizontal="left" vertical="center"/>
    </xf>
    <xf numFmtId="0" fontId="21" fillId="17" borderId="0" xfId="0" applyFont="1" applyFill="1" applyAlignment="1">
      <alignment horizontal="left" vertical="center"/>
    </xf>
    <xf numFmtId="0" fontId="40" fillId="17" borderId="0" xfId="0" applyFont="1" applyFill="1"/>
    <xf numFmtId="0" fontId="23" fillId="17" borderId="0" xfId="0" applyFont="1" applyFill="1" applyAlignment="1">
      <alignment horizontal="left" vertical="center"/>
    </xf>
    <xf numFmtId="0" fontId="37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 applyProtection="1">
      <alignment horizontal="center" vertical="center"/>
      <protection locked="0"/>
    </xf>
    <xf numFmtId="164" fontId="4" fillId="3" borderId="3" xfId="0" applyNumberFormat="1" applyFont="1" applyFill="1" applyBorder="1" applyAlignment="1" applyProtection="1">
      <alignment horizontal="center" vertical="center"/>
      <protection locked="0"/>
    </xf>
    <xf numFmtId="164" fontId="4" fillId="14" borderId="2" xfId="0" applyNumberFormat="1" applyFont="1" applyFill="1" applyBorder="1" applyAlignment="1" applyProtection="1">
      <alignment horizontal="center" vertical="center"/>
    </xf>
    <xf numFmtId="164" fontId="4" fillId="14" borderId="3" xfId="0" applyNumberFormat="1" applyFont="1" applyFill="1" applyBorder="1" applyAlignment="1" applyProtection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6" fillId="4" borderId="19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7" xfId="0" applyFont="1" applyFill="1" applyBorder="1" applyAlignment="1" applyProtection="1">
      <alignment horizontal="center" vertical="center" wrapText="1"/>
    </xf>
    <xf numFmtId="166" fontId="37" fillId="14" borderId="30" xfId="0" applyNumberFormat="1" applyFont="1" applyFill="1" applyBorder="1" applyAlignment="1" applyProtection="1">
      <alignment horizontal="center" vertical="center"/>
    </xf>
    <xf numFmtId="166" fontId="37" fillId="14" borderId="28" xfId="0" applyNumberFormat="1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164" fontId="4" fillId="14" borderId="31" xfId="0" applyNumberFormat="1" applyFont="1" applyFill="1" applyBorder="1" applyAlignment="1" applyProtection="1">
      <alignment horizontal="center" vertical="center"/>
    </xf>
    <xf numFmtId="0" fontId="33" fillId="13" borderId="24" xfId="0" applyFont="1" applyFill="1" applyBorder="1" applyAlignment="1">
      <alignment horizontal="center" vertical="center" wrapText="1"/>
    </xf>
    <xf numFmtId="0" fontId="33" fillId="13" borderId="13" xfId="0" applyFont="1" applyFill="1" applyBorder="1" applyAlignment="1">
      <alignment horizontal="center" vertical="center" wrapText="1"/>
    </xf>
    <xf numFmtId="166" fontId="37" fillId="14" borderId="24" xfId="0" applyNumberFormat="1" applyFont="1" applyFill="1" applyBorder="1" applyAlignment="1" applyProtection="1">
      <alignment horizontal="center" vertical="center"/>
    </xf>
    <xf numFmtId="166" fontId="37" fillId="14" borderId="13" xfId="0" applyNumberFormat="1" applyFont="1" applyFill="1" applyBorder="1" applyAlignment="1" applyProtection="1">
      <alignment horizontal="center" vertical="center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164" fontId="4" fillId="14" borderId="1" xfId="0" applyNumberFormat="1" applyFont="1" applyFill="1" applyBorder="1" applyAlignment="1" applyProtection="1">
      <alignment horizontal="center" vertical="center"/>
    </xf>
    <xf numFmtId="0" fontId="7" fillId="6" borderId="24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</cellXfs>
  <cellStyles count="31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illiers 4" xfId="30" xr:uid="{B7FBA64C-AAEB-4A85-B804-850AC0377948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2 2 2" xfId="28" xr:uid="{258FA24E-EAB8-42B0-98F8-9809F47398E5}"/>
    <cellStyle name="Monétaire 2 3" xfId="26" xr:uid="{432E0EE4-2BD1-4D7D-83BC-414DB8EDEACF}"/>
    <cellStyle name="Monétaire 3" xfId="5" xr:uid="{4F82B021-5F15-4521-AB89-106CE6FEAD70}"/>
    <cellStyle name="Monétaire 3 2" xfId="18" xr:uid="{4FB4FEBA-4B4D-47E0-9E68-C081F4FD3E1E}"/>
    <cellStyle name="Monétaire 3 2 2" xfId="27" xr:uid="{622AA787-53DF-430C-B803-FAF48A15B7E2}"/>
    <cellStyle name="Monétaire 3 3" xfId="25" xr:uid="{86A94445-0075-4546-903A-7577EE04EB55}"/>
    <cellStyle name="Monétaire 4" xfId="21" xr:uid="{77FB596C-211D-4542-ABAA-C3C7AA4E3B11}"/>
    <cellStyle name="Monétaire 4 2" xfId="29" xr:uid="{2D13CC6B-46A0-4263-BB17-497DBC0B3BF6}"/>
    <cellStyle name="Normal" xfId="0" builtinId="0"/>
    <cellStyle name="Normal 2" xfId="12" xr:uid="{A365BEBD-24AB-4FD7-ACEB-9C855FE159AD}"/>
    <cellStyle name="Normal 2 2" xfId="2" xr:uid="{4AF6FAA6-334F-43F0-B071-8F82A4E0A2B4}"/>
    <cellStyle name="Normal 2 3" xfId="23" xr:uid="{3C7B2874-21FD-4E5D-B203-7827FED108EA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" xfId="24" builtinId="5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0"/>
  <tableStyles count="0" defaultTableStyle="TableStyleMedium2" defaultPivotStyle="PivotStyleLight16"/>
  <colors>
    <mruColors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35</xdr:row>
      <xdr:rowOff>9525</xdr:rowOff>
    </xdr:from>
    <xdr:to>
      <xdr:col>12</xdr:col>
      <xdr:colOff>752475</xdr:colOff>
      <xdr:row>36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89CB2E3-D33A-1967-AD2B-694463314C86}"/>
            </a:ext>
          </a:extLst>
        </xdr:cNvPr>
        <xdr:cNvSpPr txBox="1"/>
      </xdr:nvSpPr>
      <xdr:spPr>
        <a:xfrm>
          <a:off x="819150" y="7858125"/>
          <a:ext cx="1082040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Dans le cadre de votre demande de subvention, nous vous invitons à présenter les justificatifs de dépenses prévisionnelles suivants dans l'annexe 1  : </a:t>
          </a:r>
        </a:p>
        <a:p>
          <a:endParaRPr lang="fr-FR" sz="1100" b="1">
            <a:solidFill>
              <a:srgbClr val="FF0000"/>
            </a:solidFill>
          </a:endParaRPr>
        </a:p>
        <a:p>
          <a:r>
            <a:rPr lang="fr-FR" sz="1100" b="1">
              <a:solidFill>
                <a:srgbClr val="FF0000"/>
              </a:solidFill>
            </a:rPr>
            <a:t>- 1 devis ou pièce équivalente pour toutes les dépenses inférieures à 5 000 € HT </a:t>
          </a:r>
        </a:p>
        <a:p>
          <a:r>
            <a:rPr lang="fr-FR" sz="1100" b="1">
              <a:solidFill>
                <a:srgbClr val="FF0000"/>
              </a:solidFill>
            </a:rPr>
            <a:t>- 2 devis ou pièces équivalentes pour toutes les dépenses comprises entre 5 000 € HT et 90 000 € HT </a:t>
          </a:r>
        </a:p>
        <a:p>
          <a:r>
            <a:rPr lang="fr-FR" sz="1100" b="1">
              <a:solidFill>
                <a:srgbClr val="FF0000"/>
              </a:solidFill>
            </a:rPr>
            <a:t>- 3 devis ou pièces équivalentes pour toutes les dépenses supérieures à 90 000 € HT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121"/>
  <sheetViews>
    <sheetView tabSelected="1" topLeftCell="E1" zoomScaleNormal="100" workbookViewId="0">
      <selection activeCell="P4" sqref="P4"/>
    </sheetView>
  </sheetViews>
  <sheetFormatPr baseColWidth="10" defaultColWidth="11.44140625" defaultRowHeight="14.4" x14ac:dyDescent="0.3"/>
  <cols>
    <col min="2" max="2" width="20.6640625" customWidth="1"/>
    <col min="5" max="5" width="17.5546875" customWidth="1"/>
    <col min="6" max="6" width="22.109375" customWidth="1"/>
    <col min="15" max="15" width="23.6640625" bestFit="1" customWidth="1"/>
    <col min="16" max="16" width="42" bestFit="1" customWidth="1"/>
  </cols>
  <sheetData>
    <row r="1" spans="1:17" ht="30" x14ac:dyDescent="0.3">
      <c r="A1" s="14" t="s">
        <v>27</v>
      </c>
      <c r="B1" s="15"/>
      <c r="C1" s="16"/>
      <c r="D1" s="1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7.399999999999999" x14ac:dyDescent="0.3">
      <c r="A2" s="5" t="s">
        <v>1</v>
      </c>
      <c r="B2" s="17"/>
      <c r="C2" s="16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73" t="s">
        <v>128</v>
      </c>
      <c r="P2" s="74" t="s">
        <v>132</v>
      </c>
      <c r="Q2" s="4"/>
    </row>
    <row r="3" spans="1:17" ht="17.399999999999999" x14ac:dyDescent="0.3">
      <c r="A3" s="18"/>
      <c r="B3" s="17"/>
      <c r="C3" s="16"/>
      <c r="D3" s="16"/>
      <c r="E3" s="16"/>
      <c r="F3" s="16"/>
      <c r="G3" s="16"/>
      <c r="H3" s="16"/>
      <c r="I3" s="4"/>
      <c r="J3" s="4"/>
      <c r="K3" s="4"/>
      <c r="L3" s="4"/>
      <c r="M3" s="4"/>
      <c r="N3" s="4"/>
      <c r="O3" s="73" t="s">
        <v>129</v>
      </c>
      <c r="P3" s="74" t="s">
        <v>152</v>
      </c>
      <c r="Q3" s="4"/>
    </row>
    <row r="4" spans="1:17" ht="17.399999999999999" x14ac:dyDescent="0.3">
      <c r="A4" s="18"/>
      <c r="B4" s="70" t="s">
        <v>124</v>
      </c>
      <c r="C4" s="20"/>
      <c r="D4" s="16"/>
      <c r="E4" s="21"/>
      <c r="F4" s="21"/>
      <c r="G4" s="21"/>
      <c r="H4" s="21"/>
      <c r="I4" s="4"/>
      <c r="J4" s="4"/>
      <c r="K4" s="4"/>
      <c r="L4" s="4"/>
      <c r="M4" s="4"/>
      <c r="N4" s="4"/>
      <c r="O4" s="73" t="s">
        <v>130</v>
      </c>
      <c r="P4" s="75">
        <v>45278</v>
      </c>
      <c r="Q4" s="4"/>
    </row>
    <row r="5" spans="1:17" ht="17.399999999999999" x14ac:dyDescent="0.3">
      <c r="A5" s="18"/>
      <c r="B5" s="71" t="s">
        <v>123</v>
      </c>
      <c r="C5" s="16"/>
      <c r="D5" s="16"/>
      <c r="E5" s="4"/>
      <c r="F5" s="4"/>
      <c r="G5" s="4"/>
      <c r="H5" s="4"/>
      <c r="I5" s="4"/>
      <c r="J5" s="4"/>
      <c r="K5" s="4"/>
      <c r="L5" s="4"/>
      <c r="M5" s="4"/>
      <c r="N5" s="4"/>
      <c r="O5" s="73" t="s">
        <v>131</v>
      </c>
      <c r="P5" s="74"/>
      <c r="Q5" s="4"/>
    </row>
    <row r="6" spans="1:17" ht="17.399999999999999" x14ac:dyDescent="0.3">
      <c r="A6" s="18"/>
      <c r="B6" s="17"/>
      <c r="C6" s="16"/>
      <c r="D6" s="16"/>
      <c r="E6" s="16"/>
      <c r="F6" s="16"/>
      <c r="G6" s="16"/>
      <c r="H6" s="16"/>
      <c r="I6" s="4"/>
      <c r="J6" s="4"/>
      <c r="K6" s="4"/>
      <c r="L6" s="4"/>
      <c r="M6" s="4"/>
      <c r="N6" s="4"/>
      <c r="O6" s="4"/>
      <c r="P6" s="4"/>
      <c r="Q6" s="4"/>
    </row>
    <row r="7" spans="1:17" ht="17.399999999999999" x14ac:dyDescent="0.3">
      <c r="A7" s="18"/>
      <c r="B7" s="24" t="s">
        <v>33</v>
      </c>
      <c r="C7" s="4"/>
      <c r="D7" s="65"/>
      <c r="E7" s="28" t="s">
        <v>34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7.399999999999999" x14ac:dyDescent="0.3">
      <c r="A8" s="18"/>
      <c r="B8" s="24"/>
      <c r="C8" s="4"/>
      <c r="D8" s="29"/>
      <c r="E8" s="28" t="s">
        <v>35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6" x14ac:dyDescent="0.3">
      <c r="A9" s="4"/>
      <c r="B9" s="19"/>
      <c r="C9" s="20"/>
      <c r="D9" s="16"/>
      <c r="E9" s="21"/>
      <c r="F9" s="21"/>
      <c r="G9" s="21"/>
      <c r="H9" s="21"/>
      <c r="I9" s="4"/>
      <c r="J9" s="4"/>
      <c r="K9" s="4"/>
      <c r="L9" s="4"/>
      <c r="M9" s="4"/>
      <c r="N9" s="4"/>
      <c r="O9" s="4"/>
      <c r="P9" s="4"/>
      <c r="Q9" s="4"/>
    </row>
    <row r="10" spans="1:17" ht="15" thickBot="1" x14ac:dyDescent="0.35">
      <c r="A10" s="4"/>
      <c r="B10" s="22"/>
      <c r="C10" s="16"/>
      <c r="D10" s="16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35.25" customHeight="1" thickBot="1" x14ac:dyDescent="0.35">
      <c r="A11" s="4"/>
      <c r="B11" s="109" t="s">
        <v>2</v>
      </c>
      <c r="C11" s="110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  <c r="O11" s="4"/>
      <c r="P11" s="4"/>
      <c r="Q11" s="4"/>
    </row>
    <row r="12" spans="1:17" ht="35.25" customHeight="1" thickBot="1" x14ac:dyDescent="0.35">
      <c r="A12" s="4"/>
      <c r="B12" s="109" t="s">
        <v>3</v>
      </c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4"/>
      <c r="P12" s="4"/>
      <c r="Q12" s="4"/>
    </row>
    <row r="13" spans="1:17" x14ac:dyDescent="0.3">
      <c r="A13" s="4"/>
      <c r="B13" s="22"/>
      <c r="C13" s="16"/>
      <c r="D13" s="1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4"/>
      <c r="B15" s="72" t="s">
        <v>125</v>
      </c>
      <c r="C15" s="72"/>
      <c r="D15" s="7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4"/>
      <c r="B16" s="4" t="s">
        <v>126</v>
      </c>
      <c r="C16" s="72"/>
      <c r="D16" s="7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">
      <c r="A17" s="4"/>
      <c r="B17" s="4" t="s">
        <v>127</v>
      </c>
      <c r="C17" s="72"/>
      <c r="D17" s="7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6" x14ac:dyDescent="0.3">
      <c r="A19" s="4"/>
      <c r="B19" s="23" t="s">
        <v>28</v>
      </c>
      <c r="C19" s="24" t="s">
        <v>29</v>
      </c>
      <c r="D19" s="25"/>
      <c r="E19" s="25"/>
      <c r="F19" s="25"/>
      <c r="G19" s="25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.6" x14ac:dyDescent="0.3">
      <c r="A20" s="4"/>
      <c r="B20" s="23" t="s">
        <v>30</v>
      </c>
      <c r="C20" s="24" t="s">
        <v>31</v>
      </c>
      <c r="D20" s="25"/>
      <c r="E20" s="25"/>
      <c r="F20" s="25"/>
      <c r="G20" s="25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.6" x14ac:dyDescent="0.3">
      <c r="A21" s="4"/>
      <c r="B21" s="23" t="s">
        <v>32</v>
      </c>
      <c r="C21" s="31" t="s">
        <v>41</v>
      </c>
      <c r="D21" s="25"/>
      <c r="E21" s="25"/>
      <c r="F21" s="25"/>
      <c r="G21" s="25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6" x14ac:dyDescent="0.3">
      <c r="A22" s="4"/>
      <c r="B22" s="23"/>
      <c r="C22" s="31"/>
      <c r="D22" s="25"/>
      <c r="E22" s="25"/>
      <c r="F22" s="25"/>
      <c r="G22" s="25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7.399999999999999" x14ac:dyDescent="0.3">
      <c r="A23" s="4"/>
      <c r="B23" s="102" t="s">
        <v>138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4"/>
      <c r="P23" s="4"/>
      <c r="Q23" s="4"/>
    </row>
    <row r="24" spans="1:17" ht="15.6" x14ac:dyDescent="0.3">
      <c r="A24" s="4"/>
      <c r="B24" s="105" t="s">
        <v>139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4"/>
      <c r="P24" s="4"/>
      <c r="Q24" s="4"/>
    </row>
    <row r="25" spans="1:17" ht="15.6" x14ac:dyDescent="0.3">
      <c r="A25" s="4"/>
      <c r="B25" s="107" t="s">
        <v>143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4"/>
      <c r="P25" s="4"/>
      <c r="Q25" s="4"/>
    </row>
    <row r="26" spans="1:17" ht="15.6" x14ac:dyDescent="0.3">
      <c r="A26" s="4"/>
      <c r="B26" s="96" t="s">
        <v>147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8"/>
      <c r="P26" s="98"/>
      <c r="Q26" s="98"/>
    </row>
    <row r="27" spans="1:17" s="100" customFormat="1" ht="15.6" x14ac:dyDescent="0.3">
      <c r="A27" s="101"/>
      <c r="B27" s="96" t="s">
        <v>144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8"/>
      <c r="P27" s="98"/>
      <c r="Q27" s="98"/>
    </row>
    <row r="28" spans="1:17" ht="15.6" x14ac:dyDescent="0.3">
      <c r="A28" s="4"/>
      <c r="B28" s="107" t="s">
        <v>140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8"/>
      <c r="P28" s="98"/>
      <c r="Q28" s="98"/>
    </row>
    <row r="29" spans="1:17" ht="15.6" x14ac:dyDescent="0.3">
      <c r="A29" s="4"/>
      <c r="B29" s="107" t="s">
        <v>141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8"/>
      <c r="P29" s="98"/>
      <c r="Q29" s="98"/>
    </row>
    <row r="30" spans="1:17" ht="15.6" x14ac:dyDescent="0.3">
      <c r="A30" s="4"/>
      <c r="B30" s="107" t="s">
        <v>146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8"/>
      <c r="P30" s="98"/>
      <c r="Q30" s="98"/>
    </row>
    <row r="31" spans="1:17" s="100" customFormat="1" ht="15.6" x14ac:dyDescent="0.3">
      <c r="A31" s="101"/>
      <c r="B31" s="93" t="s">
        <v>145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8"/>
      <c r="P31" s="98"/>
      <c r="Q31" s="98"/>
    </row>
    <row r="32" spans="1:17" ht="15.6" x14ac:dyDescent="0.3">
      <c r="A32" s="4"/>
      <c r="B32" s="107" t="s">
        <v>150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8"/>
      <c r="P32" s="98"/>
      <c r="Q32" s="98"/>
    </row>
    <row r="33" spans="1:17" ht="15.6" x14ac:dyDescent="0.3">
      <c r="A33" s="4"/>
      <c r="B33" s="107" t="s">
        <v>149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8"/>
      <c r="P33" s="98"/>
      <c r="Q33" s="98"/>
    </row>
    <row r="34" spans="1:17" ht="15.6" x14ac:dyDescent="0.3">
      <c r="A34" s="4"/>
      <c r="B34" s="104" t="s">
        <v>142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8"/>
      <c r="P34" s="98"/>
      <c r="Q34" s="98"/>
    </row>
    <row r="35" spans="1:17" s="101" customFormat="1" ht="15.6" x14ac:dyDescent="0.3">
      <c r="B35" s="97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8"/>
      <c r="P35" s="98"/>
      <c r="Q35" s="98"/>
    </row>
    <row r="36" spans="1:17" ht="79.5" customHeight="1" x14ac:dyDescent="0.3">
      <c r="A36" s="4"/>
      <c r="B36" s="94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</row>
    <row r="37" spans="1:17" ht="15" x14ac:dyDescent="0.3">
      <c r="A37" s="4"/>
      <c r="B37" s="26"/>
      <c r="C37" s="27"/>
      <c r="D37" s="27"/>
      <c r="E37" s="27"/>
      <c r="F37" s="27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3">
      <c r="A38" s="4"/>
      <c r="B38" s="72" t="s">
        <v>133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.6" x14ac:dyDescent="0.3">
      <c r="A39" s="4"/>
      <c r="B39" t="s">
        <v>136</v>
      </c>
      <c r="F39" s="25"/>
      <c r="G39" s="25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5.6" x14ac:dyDescent="0.3">
      <c r="A40" s="4"/>
      <c r="B40" s="108" t="s">
        <v>134</v>
      </c>
      <c r="C40" s="108"/>
      <c r="D40" s="108"/>
      <c r="E40" s="108"/>
      <c r="F40" s="25"/>
      <c r="G40" s="25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1:17" ht="15.6" x14ac:dyDescent="0.3">
      <c r="A41" s="4"/>
      <c r="B41" s="100" t="s">
        <v>151</v>
      </c>
      <c r="C41" s="100"/>
      <c r="D41" s="100"/>
      <c r="E41" s="100"/>
      <c r="F41" s="25"/>
      <c r="G41" s="25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17" ht="15.6" x14ac:dyDescent="0.3">
      <c r="A42" s="4"/>
      <c r="F42" s="25"/>
      <c r="G42" s="25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3">
      <c r="A43" s="4"/>
      <c r="B43" s="80" t="s">
        <v>137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" x14ac:dyDescent="0.3">
      <c r="A44" s="4"/>
      <c r="B44" s="26"/>
      <c r="C44" s="27"/>
      <c r="D44" s="27"/>
      <c r="E44" s="27"/>
      <c r="F44" s="27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" x14ac:dyDescent="0.3">
      <c r="A45" s="4"/>
      <c r="B45" s="26"/>
      <c r="C45" s="27"/>
      <c r="D45" s="27"/>
      <c r="E45" s="27"/>
      <c r="F45" s="27"/>
      <c r="G45" s="101"/>
      <c r="H45" s="101"/>
      <c r="I45" s="101"/>
      <c r="J45" s="101"/>
      <c r="K45" s="101"/>
      <c r="L45" s="101"/>
      <c r="M45" s="4"/>
      <c r="N45" s="4"/>
      <c r="O45" s="4"/>
      <c r="P45" s="4"/>
      <c r="Q45" s="4"/>
    </row>
    <row r="46" spans="1:17" ht="15" x14ac:dyDescent="0.3">
      <c r="A46" s="4"/>
      <c r="B46" s="26"/>
      <c r="C46" s="27"/>
      <c r="D46" s="27"/>
      <c r="E46" s="27"/>
      <c r="F46" s="27"/>
      <c r="G46" s="101"/>
      <c r="H46" s="101"/>
      <c r="I46" s="101"/>
      <c r="J46" s="101"/>
      <c r="K46" s="101"/>
      <c r="L46" s="101"/>
      <c r="M46" s="4"/>
      <c r="N46" s="4"/>
      <c r="O46" s="4"/>
      <c r="P46" s="4"/>
      <c r="Q46" s="4"/>
    </row>
    <row r="47" spans="1:17" ht="15" x14ac:dyDescent="0.3">
      <c r="A47" s="4"/>
      <c r="B47" s="26"/>
      <c r="C47" s="27"/>
      <c r="D47" s="27"/>
      <c r="E47" s="27"/>
      <c r="F47" s="27"/>
      <c r="G47" s="101"/>
      <c r="H47" s="101"/>
      <c r="I47" s="101"/>
      <c r="J47" s="101"/>
      <c r="K47" s="101"/>
      <c r="L47" s="101"/>
      <c r="M47" s="4"/>
      <c r="N47" s="4"/>
      <c r="O47" s="4"/>
      <c r="P47" s="4"/>
      <c r="Q47" s="4"/>
    </row>
    <row r="48" spans="1:17" x14ac:dyDescent="0.3">
      <c r="A48" s="4"/>
      <c r="Q48" s="4"/>
    </row>
    <row r="49" spans="1:17" x14ac:dyDescent="0.3">
      <c r="A49" s="4"/>
      <c r="Q49" s="4"/>
    </row>
    <row r="50" spans="1:17" x14ac:dyDescent="0.3">
      <c r="A50" s="4"/>
      <c r="Q50" s="4"/>
    </row>
    <row r="51" spans="1:17" x14ac:dyDescent="0.3">
      <c r="A51" s="4"/>
      <c r="Q51" s="4"/>
    </row>
    <row r="52" spans="1:17" x14ac:dyDescent="0.3">
      <c r="A52" s="4"/>
      <c r="Q52" s="4"/>
    </row>
    <row r="53" spans="1:17" x14ac:dyDescent="0.3">
      <c r="A53" s="4"/>
      <c r="Q53" s="4"/>
    </row>
    <row r="54" spans="1:17" ht="15.6" x14ac:dyDescent="0.3">
      <c r="A54" s="4"/>
      <c r="B54" s="2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3">
      <c r="A55" s="4"/>
      <c r="B55" s="30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</sheetData>
  <mergeCells count="4">
    <mergeCell ref="B11:C11"/>
    <mergeCell ref="D11:N11"/>
    <mergeCell ref="B12:C12"/>
    <mergeCell ref="D12:N12"/>
  </mergeCells>
  <phoneticPr fontId="32" type="noConversion"/>
  <pageMargins left="0.7" right="0.7" top="0.75" bottom="0.75" header="0.3" footer="0.3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N123"/>
  <sheetViews>
    <sheetView zoomScale="90" zoomScaleNormal="90" workbookViewId="0">
      <selection activeCell="B13" sqref="B13"/>
    </sheetView>
  </sheetViews>
  <sheetFormatPr baseColWidth="10" defaultColWidth="11.5546875" defaultRowHeight="14.4" x14ac:dyDescent="0.3"/>
  <cols>
    <col min="1" max="1" width="1.44140625" style="1" customWidth="1"/>
    <col min="2" max="2" width="31.33203125" style="1" customWidth="1"/>
    <col min="3" max="3" width="67" style="1" bestFit="1" customWidth="1"/>
    <col min="4" max="4" width="20.44140625" style="32" customWidth="1"/>
    <col min="5" max="5" width="67" style="32" bestFit="1" customWidth="1"/>
    <col min="6" max="6" width="24.109375" style="1" customWidth="1"/>
    <col min="7" max="7" width="24.109375" style="32" customWidth="1"/>
    <col min="8" max="9" width="24.109375" style="1" customWidth="1"/>
    <col min="10" max="10" width="30.44140625" style="1" customWidth="1"/>
    <col min="11" max="11" width="38.109375" style="1" customWidth="1"/>
    <col min="12" max="12" width="31.109375" style="1" customWidth="1"/>
    <col min="13" max="13" width="24.5546875" style="1" customWidth="1"/>
    <col min="14" max="14" width="25.5546875" style="1" customWidth="1"/>
    <col min="15" max="19" width="11.5546875" style="1"/>
    <col min="20" max="20" width="21.109375" style="1" bestFit="1" customWidth="1"/>
    <col min="21" max="16384" width="11.5546875" style="1"/>
  </cols>
  <sheetData>
    <row r="1" spans="1:14" x14ac:dyDescent="0.3"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0" x14ac:dyDescent="0.5">
      <c r="B2" s="2" t="s">
        <v>0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</row>
    <row r="3" spans="1:14" ht="17.399999999999999" x14ac:dyDescent="0.3">
      <c r="B3" s="5" t="s">
        <v>1</v>
      </c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14" ht="15" thickBot="1" x14ac:dyDescent="0.35"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</row>
    <row r="5" spans="1:14" ht="34.5" customHeight="1" thickBot="1" x14ac:dyDescent="0.35">
      <c r="B5" s="54" t="s">
        <v>2</v>
      </c>
      <c r="C5" s="113">
        <f>NOTICE!D11</f>
        <v>0</v>
      </c>
      <c r="D5" s="113"/>
      <c r="E5" s="113"/>
      <c r="F5" s="114"/>
      <c r="G5" s="4"/>
      <c r="H5" s="4"/>
      <c r="I5" s="4"/>
      <c r="J5" s="4"/>
      <c r="K5" s="4"/>
      <c r="L5" s="4"/>
      <c r="M5" s="4"/>
      <c r="N5" s="6"/>
    </row>
    <row r="6" spans="1:14" ht="34.5" customHeight="1" thickBot="1" x14ac:dyDescent="0.35">
      <c r="B6" s="54" t="s">
        <v>3</v>
      </c>
      <c r="C6" s="113">
        <f>NOTICE!D12</f>
        <v>0</v>
      </c>
      <c r="D6" s="113"/>
      <c r="E6" s="113"/>
      <c r="F6" s="114"/>
      <c r="G6" s="4"/>
      <c r="H6" s="4"/>
      <c r="I6" s="4"/>
      <c r="J6" s="4"/>
      <c r="K6" s="4"/>
      <c r="L6" s="4"/>
      <c r="M6" s="4"/>
      <c r="N6" s="6"/>
    </row>
    <row r="7" spans="1:14" ht="15" thickBot="1" x14ac:dyDescent="0.3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37.5" customHeight="1" x14ac:dyDescent="0.3">
      <c r="A8" s="6"/>
      <c r="B8" s="6"/>
      <c r="C8" s="6"/>
      <c r="D8" s="6"/>
      <c r="E8" s="120" t="s">
        <v>122</v>
      </c>
      <c r="F8" s="122">
        <f>SUM(K13:K102)</f>
        <v>0</v>
      </c>
      <c r="G8" s="6"/>
      <c r="H8" s="6"/>
      <c r="I8" s="117"/>
      <c r="J8" s="117"/>
      <c r="K8" s="7"/>
      <c r="L8" s="7"/>
      <c r="M8" s="7"/>
      <c r="N8" s="6"/>
    </row>
    <row r="9" spans="1:14" ht="37.5" customHeight="1" x14ac:dyDescent="0.3">
      <c r="A9" s="6"/>
      <c r="B9" s="6"/>
      <c r="C9" s="6"/>
      <c r="D9" s="6"/>
      <c r="E9" s="121"/>
      <c r="F9" s="123"/>
      <c r="G9" s="6"/>
      <c r="H9" s="6"/>
      <c r="I9" s="117"/>
      <c r="J9" s="117"/>
      <c r="K9" s="6"/>
      <c r="L9" s="6"/>
      <c r="M9" s="6"/>
      <c r="N9" s="6"/>
    </row>
    <row r="10" spans="1:14" s="32" customFormat="1" ht="37.5" customHeight="1" thickBo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32" customFormat="1" ht="33.75" customHeight="1" x14ac:dyDescent="0.3">
      <c r="A11" s="6"/>
      <c r="B11" s="115" t="s">
        <v>4</v>
      </c>
      <c r="C11" s="118" t="s">
        <v>5</v>
      </c>
      <c r="D11" s="118" t="s">
        <v>148</v>
      </c>
      <c r="E11" s="115" t="s">
        <v>6</v>
      </c>
      <c r="F11" s="115" t="s">
        <v>52</v>
      </c>
      <c r="G11" s="115" t="s">
        <v>53</v>
      </c>
      <c r="H11" s="115" t="s">
        <v>92</v>
      </c>
      <c r="I11" s="115" t="s">
        <v>93</v>
      </c>
      <c r="J11" s="115" t="s">
        <v>94</v>
      </c>
      <c r="K11" s="115" t="s">
        <v>51</v>
      </c>
      <c r="L11" s="115" t="s">
        <v>7</v>
      </c>
      <c r="M11" s="6"/>
    </row>
    <row r="12" spans="1:14" ht="107.25" customHeight="1" thickBot="1" x14ac:dyDescent="0.35">
      <c r="B12" s="116"/>
      <c r="C12" s="119"/>
      <c r="D12" s="119"/>
      <c r="E12" s="116"/>
      <c r="F12" s="116"/>
      <c r="G12" s="116"/>
      <c r="H12" s="116"/>
      <c r="I12" s="116"/>
      <c r="J12" s="116"/>
      <c r="K12" s="116"/>
      <c r="L12" s="116"/>
      <c r="M12" s="6"/>
    </row>
    <row r="13" spans="1:14" x14ac:dyDescent="0.3">
      <c r="B13" s="9"/>
      <c r="C13" s="9"/>
      <c r="D13" s="9"/>
      <c r="E13" s="9"/>
      <c r="F13" s="9"/>
      <c r="G13" s="39"/>
      <c r="H13" s="81" t="str">
        <f>IFERROR(IF(ISBLANK(G13),"",IF(C13=Matériels!$A$25,MIN(G13,Matériels!$F$25*D13),MIN(G13,INDEX(Matériels!$F$2:$F$28,MATCH(C13,Matériels!$A$2:$A$28,0))))),"")</f>
        <v/>
      </c>
      <c r="I13" s="39"/>
      <c r="J13" s="39"/>
      <c r="K13" s="81" t="str">
        <f>IF(AND(G13="",ISBLANK(H13)),"",IF(G13&lt;H13,G13,H13))</f>
        <v/>
      </c>
      <c r="L13" s="38"/>
      <c r="M13" s="6"/>
    </row>
    <row r="14" spans="1:14" x14ac:dyDescent="0.3">
      <c r="B14" s="9"/>
      <c r="C14" s="9"/>
      <c r="D14" s="9"/>
      <c r="E14" s="9"/>
      <c r="F14" s="9"/>
      <c r="G14" s="39"/>
      <c r="H14" s="81" t="str">
        <f>IFERROR(IF(ISBLANK(G14),"",IF(C14=Matériels!$A$25,MIN(G14,Matériels!$F$25*D14),MIN(G14,INDEX(Matériels!$F$2:$F$28,MATCH(C14,Matériels!$A$2:$A$28,0))))),"")</f>
        <v/>
      </c>
      <c r="I14" s="39"/>
      <c r="J14" s="39"/>
      <c r="K14" s="81" t="str">
        <f t="shared" ref="K14:K77" si="0">IF(AND(G14="",ISBLANK(H14)),"",IF(G14&lt;H14,G14,H14))</f>
        <v/>
      </c>
      <c r="L14" s="38"/>
      <c r="M14" s="6"/>
    </row>
    <row r="15" spans="1:14" x14ac:dyDescent="0.3">
      <c r="B15" s="9"/>
      <c r="C15" s="9"/>
      <c r="D15" s="9"/>
      <c r="E15" s="10"/>
      <c r="F15" s="10"/>
      <c r="G15" s="39"/>
      <c r="H15" s="81" t="str">
        <f>IFERROR(IF(ISBLANK(G15),"",IF(C15=Matériels!$A$25,MIN(G15,Matériels!$F$25*D15),MIN(G15,INDEX(Matériels!$F$2:$F$28,MATCH(C15,Matériels!$A$2:$A$28,0))))),"")</f>
        <v/>
      </c>
      <c r="I15" s="39"/>
      <c r="J15" s="39"/>
      <c r="K15" s="81" t="str">
        <f t="shared" si="0"/>
        <v/>
      </c>
      <c r="L15" s="38"/>
      <c r="M15" s="6"/>
    </row>
    <row r="16" spans="1:14" x14ac:dyDescent="0.3">
      <c r="B16" s="9"/>
      <c r="C16" s="9"/>
      <c r="D16" s="9"/>
      <c r="E16" s="10"/>
      <c r="F16" s="10"/>
      <c r="G16" s="39"/>
      <c r="H16" s="81" t="str">
        <f>IFERROR(IF(ISBLANK(G16),"",IF(C16=Matériels!$A$25,MIN(G16,Matériels!$F$25*D16),MIN(G16,INDEX(Matériels!$F$2:$F$28,MATCH(C16,Matériels!$A$2:$A$28,0))))),"")</f>
        <v/>
      </c>
      <c r="I16" s="39"/>
      <c r="J16" s="39"/>
      <c r="K16" s="81" t="str">
        <f t="shared" si="0"/>
        <v/>
      </c>
      <c r="L16" s="38"/>
      <c r="M16" s="6"/>
    </row>
    <row r="17" spans="2:13" x14ac:dyDescent="0.3">
      <c r="B17" s="9"/>
      <c r="C17" s="9"/>
      <c r="D17" s="9"/>
      <c r="E17" s="10"/>
      <c r="F17" s="10"/>
      <c r="G17" s="39"/>
      <c r="H17" s="81" t="str">
        <f>IFERROR(IF(ISBLANK(G17),"",IF(C17=Matériels!$A$25,MIN(G17,Matériels!$F$25*D17),MIN(G17,INDEX(Matériels!$F$2:$F$28,MATCH(C17,Matériels!$A$2:$A$28,0))))),"")</f>
        <v/>
      </c>
      <c r="I17" s="39"/>
      <c r="J17" s="39"/>
      <c r="K17" s="81" t="str">
        <f t="shared" si="0"/>
        <v/>
      </c>
      <c r="L17" s="38"/>
      <c r="M17" s="6"/>
    </row>
    <row r="18" spans="2:13" x14ac:dyDescent="0.3">
      <c r="B18" s="9"/>
      <c r="C18" s="9"/>
      <c r="D18" s="9"/>
      <c r="E18" s="10"/>
      <c r="F18" s="10"/>
      <c r="G18" s="39"/>
      <c r="H18" s="81" t="str">
        <f>IFERROR(IF(ISBLANK(G18),"",IF(C18=Matériels!$A$25,MIN(G18,Matériels!$F$25*D18),MIN(G18,INDEX(Matériels!$F$2:$F$28,MATCH(C18,Matériels!$A$2:$A$28,0))))),"")</f>
        <v/>
      </c>
      <c r="I18" s="39"/>
      <c r="J18" s="39"/>
      <c r="K18" s="81" t="str">
        <f t="shared" si="0"/>
        <v/>
      </c>
      <c r="L18" s="38"/>
      <c r="M18" s="6"/>
    </row>
    <row r="19" spans="2:13" x14ac:dyDescent="0.3">
      <c r="B19" s="9"/>
      <c r="C19" s="9"/>
      <c r="D19" s="9"/>
      <c r="E19" s="10"/>
      <c r="F19" s="10"/>
      <c r="G19" s="39"/>
      <c r="H19" s="81" t="str">
        <f>IFERROR(IF(ISBLANK(G19),"",IF(C19=Matériels!$A$25,MIN(G19,Matériels!$F$25*D19),MIN(G19,INDEX(Matériels!$F$2:$F$28,MATCH(C19,Matériels!$A$2:$A$28,0))))),"")</f>
        <v/>
      </c>
      <c r="I19" s="39"/>
      <c r="J19" s="39"/>
      <c r="K19" s="81" t="str">
        <f t="shared" si="0"/>
        <v/>
      </c>
      <c r="L19" s="38"/>
      <c r="M19" s="6"/>
    </row>
    <row r="20" spans="2:13" x14ac:dyDescent="0.3">
      <c r="B20" s="9"/>
      <c r="C20" s="9"/>
      <c r="D20" s="9"/>
      <c r="E20" s="10"/>
      <c r="F20" s="10"/>
      <c r="G20" s="39"/>
      <c r="H20" s="81" t="str">
        <f>IFERROR(IF(ISBLANK(G20),"",IF(C20=Matériels!$A$25,MIN(G20,Matériels!$F$25*D20),MIN(G20,INDEX(Matériels!$F$2:$F$28,MATCH(C20,Matériels!$A$2:$A$28,0))))),"")</f>
        <v/>
      </c>
      <c r="I20" s="39"/>
      <c r="J20" s="39"/>
      <c r="K20" s="81" t="str">
        <f t="shared" si="0"/>
        <v/>
      </c>
      <c r="L20" s="38"/>
      <c r="M20" s="6"/>
    </row>
    <row r="21" spans="2:13" x14ac:dyDescent="0.3">
      <c r="B21" s="9"/>
      <c r="C21" s="9"/>
      <c r="D21" s="9"/>
      <c r="E21" s="10"/>
      <c r="F21" s="10"/>
      <c r="G21" s="39"/>
      <c r="H21" s="81" t="str">
        <f>IFERROR(IF(ISBLANK(G21),"",IF(C21=Matériels!$A$25,MIN(G21,Matériels!$F$25*D21),MIN(G21,INDEX(Matériels!$F$2:$F$28,MATCH(C21,Matériels!$A$2:$A$28,0))))),"")</f>
        <v/>
      </c>
      <c r="I21" s="39"/>
      <c r="J21" s="39"/>
      <c r="K21" s="81" t="str">
        <f t="shared" si="0"/>
        <v/>
      </c>
      <c r="L21" s="38"/>
      <c r="M21" s="6"/>
    </row>
    <row r="22" spans="2:13" x14ac:dyDescent="0.3">
      <c r="B22" s="9"/>
      <c r="C22" s="9"/>
      <c r="D22" s="9"/>
      <c r="E22" s="10"/>
      <c r="F22" s="10"/>
      <c r="G22" s="39"/>
      <c r="H22" s="81" t="str">
        <f>IFERROR(IF(ISBLANK(G22),"",IF(C22=Matériels!$A$25,MIN(G22,Matériels!$F$25*D22),MIN(G22,INDEX(Matériels!$F$2:$F$28,MATCH(C22,Matériels!$A$2:$A$28,0))))),"")</f>
        <v/>
      </c>
      <c r="I22" s="39"/>
      <c r="J22" s="39"/>
      <c r="K22" s="81" t="str">
        <f t="shared" si="0"/>
        <v/>
      </c>
      <c r="L22" s="38"/>
      <c r="M22" s="6"/>
    </row>
    <row r="23" spans="2:13" x14ac:dyDescent="0.3">
      <c r="B23" s="9"/>
      <c r="C23" s="9"/>
      <c r="D23" s="9"/>
      <c r="E23" s="10"/>
      <c r="F23" s="10"/>
      <c r="G23" s="39"/>
      <c r="H23" s="81" t="str">
        <f>IFERROR(IF(ISBLANK(G23),"",IF(C23=Matériels!$A$25,MIN(G23,Matériels!$F$25*D23),MIN(G23,INDEX(Matériels!$F$2:$F$28,MATCH(C23,Matériels!$A$2:$A$28,0))))),"")</f>
        <v/>
      </c>
      <c r="I23" s="39"/>
      <c r="J23" s="39"/>
      <c r="K23" s="81" t="str">
        <f t="shared" si="0"/>
        <v/>
      </c>
      <c r="L23" s="38"/>
      <c r="M23" s="6"/>
    </row>
    <row r="24" spans="2:13" x14ac:dyDescent="0.3">
      <c r="B24" s="9"/>
      <c r="C24" s="9"/>
      <c r="D24" s="9"/>
      <c r="E24" s="10"/>
      <c r="F24" s="10"/>
      <c r="G24" s="39"/>
      <c r="H24" s="81" t="str">
        <f>IFERROR(IF(ISBLANK(G24),"",IF(C24=Matériels!$A$25,MIN(G24,Matériels!$F$25*D24),MIN(G24,INDEX(Matériels!$F$2:$F$28,MATCH(C24,Matériels!$A$2:$A$28,0))))),"")</f>
        <v/>
      </c>
      <c r="I24" s="39"/>
      <c r="J24" s="39"/>
      <c r="K24" s="81" t="str">
        <f t="shared" si="0"/>
        <v/>
      </c>
      <c r="L24" s="38"/>
      <c r="M24" s="6"/>
    </row>
    <row r="25" spans="2:13" x14ac:dyDescent="0.3">
      <c r="B25" s="9"/>
      <c r="C25" s="9"/>
      <c r="D25" s="9"/>
      <c r="E25" s="10"/>
      <c r="F25" s="10"/>
      <c r="G25" s="39"/>
      <c r="H25" s="81" t="str">
        <f>IFERROR(IF(ISBLANK(G25),"",IF(C25=Matériels!$A$25,MIN(G25,Matériels!$F$25*D25),MIN(G25,INDEX(Matériels!$F$2:$F$28,MATCH(C25,Matériels!$A$2:$A$28,0))))),"")</f>
        <v/>
      </c>
      <c r="I25" s="39"/>
      <c r="J25" s="39"/>
      <c r="K25" s="81" t="str">
        <f t="shared" si="0"/>
        <v/>
      </c>
      <c r="L25" s="38"/>
      <c r="M25" s="6"/>
    </row>
    <row r="26" spans="2:13" x14ac:dyDescent="0.3">
      <c r="B26" s="9"/>
      <c r="C26" s="9"/>
      <c r="D26" s="9"/>
      <c r="E26" s="10"/>
      <c r="F26" s="10"/>
      <c r="G26" s="39"/>
      <c r="H26" s="81" t="str">
        <f>IFERROR(IF(ISBLANK(G26),"",IF(C26=Matériels!$A$25,MIN(G26,Matériels!$F$25*D26),MIN(G26,INDEX(Matériels!$F$2:$F$28,MATCH(C26,Matériels!$A$2:$A$28,0))))),"")</f>
        <v/>
      </c>
      <c r="I26" s="39"/>
      <c r="J26" s="39"/>
      <c r="K26" s="81" t="str">
        <f t="shared" si="0"/>
        <v/>
      </c>
      <c r="L26" s="38"/>
      <c r="M26" s="6"/>
    </row>
    <row r="27" spans="2:13" x14ac:dyDescent="0.3">
      <c r="B27" s="9"/>
      <c r="C27" s="9"/>
      <c r="D27" s="9"/>
      <c r="E27" s="10"/>
      <c r="F27" s="10"/>
      <c r="G27" s="39"/>
      <c r="H27" s="81" t="str">
        <f>IFERROR(IF(ISBLANK(G27),"",IF(C27=Matériels!$A$25,MIN(G27,Matériels!$F$25*D27),MIN(G27,INDEX(Matériels!$F$2:$F$28,MATCH(C27,Matériels!$A$2:$A$28,0))))),"")</f>
        <v/>
      </c>
      <c r="I27" s="39"/>
      <c r="J27" s="39"/>
      <c r="K27" s="81" t="str">
        <f t="shared" si="0"/>
        <v/>
      </c>
      <c r="L27" s="38"/>
      <c r="M27" s="6"/>
    </row>
    <row r="28" spans="2:13" x14ac:dyDescent="0.3">
      <c r="B28" s="9"/>
      <c r="C28" s="9"/>
      <c r="D28" s="9"/>
      <c r="E28" s="10"/>
      <c r="F28" s="10"/>
      <c r="G28" s="39"/>
      <c r="H28" s="81" t="str">
        <f>IFERROR(IF(ISBLANK(G28),"",IF(C28=Matériels!$A$25,MIN(G28,Matériels!$F$25*D28),MIN(G28,INDEX(Matériels!$F$2:$F$28,MATCH(C28,Matériels!$A$2:$A$28,0))))),"")</f>
        <v/>
      </c>
      <c r="I28" s="39"/>
      <c r="J28" s="39"/>
      <c r="K28" s="81" t="str">
        <f t="shared" si="0"/>
        <v/>
      </c>
      <c r="L28" s="38"/>
      <c r="M28" s="6"/>
    </row>
    <row r="29" spans="2:13" x14ac:dyDescent="0.3">
      <c r="B29" s="9"/>
      <c r="C29" s="9"/>
      <c r="D29" s="9"/>
      <c r="E29" s="10"/>
      <c r="F29" s="10"/>
      <c r="G29" s="39"/>
      <c r="H29" s="81" t="str">
        <f>IFERROR(IF(ISBLANK(G29),"",IF(C29=Matériels!$A$25,MIN(G29,Matériels!$F$25*D29),MIN(G29,INDEX(Matériels!$F$2:$F$28,MATCH(C29,Matériels!$A$2:$A$28,0))))),"")</f>
        <v/>
      </c>
      <c r="I29" s="39"/>
      <c r="J29" s="39"/>
      <c r="K29" s="81" t="str">
        <f t="shared" si="0"/>
        <v/>
      </c>
      <c r="L29" s="38"/>
      <c r="M29" s="6"/>
    </row>
    <row r="30" spans="2:13" x14ac:dyDescent="0.3">
      <c r="B30" s="9"/>
      <c r="C30" s="9"/>
      <c r="D30" s="9"/>
      <c r="E30" s="10"/>
      <c r="F30" s="10"/>
      <c r="G30" s="39"/>
      <c r="H30" s="81" t="str">
        <f>IFERROR(IF(ISBLANK(G30),"",IF(C30=Matériels!$A$25,MIN(G30,Matériels!$F$25*D30),MIN(G30,INDEX(Matériels!$F$2:$F$28,MATCH(C30,Matériels!$A$2:$A$28,0))))),"")</f>
        <v/>
      </c>
      <c r="I30" s="39"/>
      <c r="J30" s="39"/>
      <c r="K30" s="81" t="str">
        <f t="shared" si="0"/>
        <v/>
      </c>
      <c r="L30" s="38"/>
      <c r="M30" s="6"/>
    </row>
    <row r="31" spans="2:13" x14ac:dyDescent="0.3">
      <c r="B31" s="9"/>
      <c r="C31" s="9"/>
      <c r="D31" s="9"/>
      <c r="E31" s="10"/>
      <c r="F31" s="10"/>
      <c r="G31" s="39"/>
      <c r="H31" s="81" t="str">
        <f>IFERROR(IF(ISBLANK(G31),"",IF(C31=Matériels!$A$25,MIN(G31,Matériels!$F$25*D31),MIN(G31,INDEX(Matériels!$F$2:$F$28,MATCH(C31,Matériels!$A$2:$A$28,0))))),"")</f>
        <v/>
      </c>
      <c r="I31" s="39"/>
      <c r="J31" s="39"/>
      <c r="K31" s="81" t="str">
        <f t="shared" si="0"/>
        <v/>
      </c>
      <c r="L31" s="38"/>
      <c r="M31" s="6"/>
    </row>
    <row r="32" spans="2:13" x14ac:dyDescent="0.3">
      <c r="B32" s="9"/>
      <c r="C32" s="9"/>
      <c r="D32" s="9"/>
      <c r="E32" s="10"/>
      <c r="F32" s="10"/>
      <c r="G32" s="39"/>
      <c r="H32" s="81" t="str">
        <f>IFERROR(IF(ISBLANK(G32),"",IF(C32=Matériels!$A$25,MIN(G32,Matériels!$F$25*D32),MIN(G32,INDEX(Matériels!$F$2:$F$28,MATCH(C32,Matériels!$A$2:$A$28,0))))),"")</f>
        <v/>
      </c>
      <c r="I32" s="39"/>
      <c r="J32" s="39"/>
      <c r="K32" s="81" t="str">
        <f t="shared" si="0"/>
        <v/>
      </c>
      <c r="L32" s="38"/>
      <c r="M32" s="6"/>
    </row>
    <row r="33" spans="2:13" x14ac:dyDescent="0.3">
      <c r="B33" s="9"/>
      <c r="C33" s="9"/>
      <c r="D33" s="9"/>
      <c r="E33" s="10"/>
      <c r="F33" s="10"/>
      <c r="G33" s="39"/>
      <c r="H33" s="81" t="str">
        <f>IFERROR(IF(ISBLANK(G33),"",IF(C33=Matériels!$A$25,MIN(G33,Matériels!$F$25*D33),MIN(G33,INDEX(Matériels!$F$2:$F$28,MATCH(C33,Matériels!$A$2:$A$28,0))))),"")</f>
        <v/>
      </c>
      <c r="I33" s="39"/>
      <c r="J33" s="39"/>
      <c r="K33" s="81" t="str">
        <f t="shared" si="0"/>
        <v/>
      </c>
      <c r="L33" s="38"/>
      <c r="M33" s="6"/>
    </row>
    <row r="34" spans="2:13" x14ac:dyDescent="0.3">
      <c r="B34" s="9"/>
      <c r="C34" s="9"/>
      <c r="D34" s="9"/>
      <c r="E34" s="10"/>
      <c r="F34" s="10"/>
      <c r="G34" s="39"/>
      <c r="H34" s="81" t="str">
        <f>IFERROR(IF(ISBLANK(G34),"",IF(C34=Matériels!$A$25,MIN(G34,Matériels!$F$25*D34),MIN(G34,INDEX(Matériels!$F$2:$F$28,MATCH(C34,Matériels!$A$2:$A$28,0))))),"")</f>
        <v/>
      </c>
      <c r="I34" s="39"/>
      <c r="J34" s="39"/>
      <c r="K34" s="81" t="str">
        <f t="shared" si="0"/>
        <v/>
      </c>
      <c r="L34" s="38"/>
      <c r="M34" s="6"/>
    </row>
    <row r="35" spans="2:13" x14ac:dyDescent="0.3">
      <c r="B35" s="9"/>
      <c r="C35" s="9"/>
      <c r="D35" s="9"/>
      <c r="E35" s="10"/>
      <c r="F35" s="10"/>
      <c r="G35" s="39"/>
      <c r="H35" s="81" t="str">
        <f>IFERROR(IF(ISBLANK(G35),"",IF(C35=Matériels!$A$25,MIN(G35,Matériels!$F$25*D35),MIN(G35,INDEX(Matériels!$F$2:$F$28,MATCH(C35,Matériels!$A$2:$A$28,0))))),"")</f>
        <v/>
      </c>
      <c r="I35" s="39"/>
      <c r="J35" s="39"/>
      <c r="K35" s="81" t="str">
        <f t="shared" si="0"/>
        <v/>
      </c>
      <c r="L35" s="38"/>
      <c r="M35" s="6"/>
    </row>
    <row r="36" spans="2:13" x14ac:dyDescent="0.3">
      <c r="B36" s="9"/>
      <c r="C36" s="9"/>
      <c r="D36" s="9"/>
      <c r="E36" s="10"/>
      <c r="F36" s="10"/>
      <c r="G36" s="39"/>
      <c r="H36" s="81" t="str">
        <f>IFERROR(IF(ISBLANK(G36),"",IF(C36=Matériels!$A$25,MIN(G36,Matériels!$F$25*D36),MIN(G36,INDEX(Matériels!$F$2:$F$28,MATCH(C36,Matériels!$A$2:$A$28,0))))),"")</f>
        <v/>
      </c>
      <c r="I36" s="39"/>
      <c r="J36" s="39"/>
      <c r="K36" s="81" t="str">
        <f t="shared" si="0"/>
        <v/>
      </c>
      <c r="L36" s="38"/>
      <c r="M36" s="6"/>
    </row>
    <row r="37" spans="2:13" x14ac:dyDescent="0.3">
      <c r="B37" s="9"/>
      <c r="C37" s="9"/>
      <c r="D37" s="9"/>
      <c r="E37" s="10"/>
      <c r="F37" s="10"/>
      <c r="G37" s="39"/>
      <c r="H37" s="81" t="str">
        <f>IFERROR(IF(ISBLANK(G37),"",IF(C37=Matériels!$A$25,MIN(G37,Matériels!$F$25*D37),MIN(G37,INDEX(Matériels!$F$2:$F$28,MATCH(C37,Matériels!$A$2:$A$28,0))))),"")</f>
        <v/>
      </c>
      <c r="I37" s="39"/>
      <c r="J37" s="39"/>
      <c r="K37" s="81" t="str">
        <f t="shared" si="0"/>
        <v/>
      </c>
      <c r="L37" s="38"/>
      <c r="M37" s="6"/>
    </row>
    <row r="38" spans="2:13" x14ac:dyDescent="0.3">
      <c r="B38" s="9"/>
      <c r="C38" s="9"/>
      <c r="D38" s="9"/>
      <c r="E38" s="10"/>
      <c r="F38" s="10"/>
      <c r="G38" s="39"/>
      <c r="H38" s="81" t="str">
        <f>IFERROR(IF(ISBLANK(G38),"",IF(C38=Matériels!$A$25,MIN(G38,Matériels!$F$25*D38),MIN(G38,INDEX(Matériels!$F$2:$F$28,MATCH(C38,Matériels!$A$2:$A$28,0))))),"")</f>
        <v/>
      </c>
      <c r="I38" s="39"/>
      <c r="J38" s="39"/>
      <c r="K38" s="81" t="str">
        <f t="shared" si="0"/>
        <v/>
      </c>
      <c r="L38" s="38"/>
      <c r="M38" s="6"/>
    </row>
    <row r="39" spans="2:13" x14ac:dyDescent="0.3">
      <c r="B39" s="9"/>
      <c r="C39" s="9"/>
      <c r="D39" s="9"/>
      <c r="E39" s="10"/>
      <c r="F39" s="10"/>
      <c r="G39" s="39"/>
      <c r="H39" s="81" t="str">
        <f>IFERROR(IF(ISBLANK(G39),"",IF(C39=Matériels!$A$25,MIN(G39,Matériels!$F$25*D39),MIN(G39,INDEX(Matériels!$F$2:$F$28,MATCH(C39,Matériels!$A$2:$A$28,0))))),"")</f>
        <v/>
      </c>
      <c r="I39" s="39"/>
      <c r="J39" s="39"/>
      <c r="K39" s="81" t="str">
        <f t="shared" si="0"/>
        <v/>
      </c>
      <c r="L39" s="38"/>
      <c r="M39" s="6"/>
    </row>
    <row r="40" spans="2:13" x14ac:dyDescent="0.3">
      <c r="B40" s="9"/>
      <c r="C40" s="9"/>
      <c r="D40" s="9"/>
      <c r="E40" s="10"/>
      <c r="F40" s="10"/>
      <c r="G40" s="39"/>
      <c r="H40" s="81" t="str">
        <f>IFERROR(IF(ISBLANK(G40),"",IF(C40=Matériels!$A$25,MIN(G40,Matériels!$F$25*D40),MIN(G40,INDEX(Matériels!$F$2:$F$28,MATCH(C40,Matériels!$A$2:$A$28,0))))),"")</f>
        <v/>
      </c>
      <c r="I40" s="39"/>
      <c r="J40" s="39"/>
      <c r="K40" s="81" t="str">
        <f t="shared" si="0"/>
        <v/>
      </c>
      <c r="L40" s="38"/>
      <c r="M40" s="6"/>
    </row>
    <row r="41" spans="2:13" x14ac:dyDescent="0.3">
      <c r="B41" s="9"/>
      <c r="C41" s="9"/>
      <c r="D41" s="9"/>
      <c r="E41" s="10"/>
      <c r="F41" s="10"/>
      <c r="G41" s="39"/>
      <c r="H41" s="81" t="str">
        <f>IFERROR(IF(ISBLANK(G41),"",IF(C41=Matériels!$A$25,MIN(G41,Matériels!$F$25*D41),MIN(G41,INDEX(Matériels!$F$2:$F$28,MATCH(C41,Matériels!$A$2:$A$28,0))))),"")</f>
        <v/>
      </c>
      <c r="I41" s="39"/>
      <c r="J41" s="39"/>
      <c r="K41" s="81" t="str">
        <f t="shared" si="0"/>
        <v/>
      </c>
      <c r="L41" s="38"/>
      <c r="M41" s="6"/>
    </row>
    <row r="42" spans="2:13" x14ac:dyDescent="0.3">
      <c r="B42" s="9"/>
      <c r="C42" s="9"/>
      <c r="D42" s="9"/>
      <c r="E42" s="10"/>
      <c r="F42" s="10"/>
      <c r="G42" s="39"/>
      <c r="H42" s="81" t="str">
        <f>IFERROR(IF(ISBLANK(G42),"",IF(C42=Matériels!$A$25,MIN(G42,Matériels!$F$25*D42),MIN(G42,INDEX(Matériels!$F$2:$F$28,MATCH(C42,Matériels!$A$2:$A$28,0))))),"")</f>
        <v/>
      </c>
      <c r="I42" s="39"/>
      <c r="J42" s="39"/>
      <c r="K42" s="81" t="str">
        <f t="shared" si="0"/>
        <v/>
      </c>
      <c r="L42" s="38"/>
      <c r="M42" s="6"/>
    </row>
    <row r="43" spans="2:13" x14ac:dyDescent="0.3">
      <c r="B43" s="9"/>
      <c r="C43" s="9"/>
      <c r="D43" s="9"/>
      <c r="E43" s="10"/>
      <c r="F43" s="10"/>
      <c r="G43" s="39"/>
      <c r="H43" s="81" t="str">
        <f>IFERROR(IF(ISBLANK(G43),"",IF(C43=Matériels!$A$25,MIN(G43,Matériels!$F$25*D43),MIN(G43,INDEX(Matériels!$F$2:$F$28,MATCH(C43,Matériels!$A$2:$A$28,0))))),"")</f>
        <v/>
      </c>
      <c r="I43" s="39"/>
      <c r="J43" s="39"/>
      <c r="K43" s="81" t="str">
        <f t="shared" si="0"/>
        <v/>
      </c>
      <c r="L43" s="38"/>
      <c r="M43" s="6"/>
    </row>
    <row r="44" spans="2:13" x14ac:dyDescent="0.3">
      <c r="B44" s="9"/>
      <c r="C44" s="9"/>
      <c r="D44" s="9"/>
      <c r="E44" s="10"/>
      <c r="F44" s="10"/>
      <c r="G44" s="39"/>
      <c r="H44" s="81" t="str">
        <f>IFERROR(IF(ISBLANK(G44),"",IF(C44=Matériels!$A$25,MIN(G44,Matériels!$F$25*D44),MIN(G44,INDEX(Matériels!$F$2:$F$28,MATCH(C44,Matériels!$A$2:$A$28,0))))),"")</f>
        <v/>
      </c>
      <c r="I44" s="39"/>
      <c r="J44" s="39"/>
      <c r="K44" s="81" t="str">
        <f t="shared" si="0"/>
        <v/>
      </c>
      <c r="L44" s="38"/>
      <c r="M44" s="6"/>
    </row>
    <row r="45" spans="2:13" x14ac:dyDescent="0.3">
      <c r="B45" s="9"/>
      <c r="C45" s="9"/>
      <c r="D45" s="9"/>
      <c r="E45" s="10"/>
      <c r="F45" s="10"/>
      <c r="G45" s="39"/>
      <c r="H45" s="81" t="str">
        <f>IFERROR(IF(ISBLANK(G45),"",IF(C45=Matériels!$A$25,MIN(G45,Matériels!$F$25*D45),MIN(G45,INDEX(Matériels!$F$2:$F$28,MATCH(C45,Matériels!$A$2:$A$28,0))))),"")</f>
        <v/>
      </c>
      <c r="I45" s="39"/>
      <c r="J45" s="39"/>
      <c r="K45" s="81" t="str">
        <f t="shared" si="0"/>
        <v/>
      </c>
      <c r="L45" s="38"/>
      <c r="M45" s="6"/>
    </row>
    <row r="46" spans="2:13" x14ac:dyDescent="0.3">
      <c r="B46" s="9"/>
      <c r="C46" s="9"/>
      <c r="D46" s="9"/>
      <c r="E46" s="10"/>
      <c r="F46" s="10"/>
      <c r="G46" s="39"/>
      <c r="H46" s="81" t="str">
        <f>IFERROR(IF(ISBLANK(G46),"",IF(C46=Matériels!$A$25,MIN(G46,Matériels!$F$25*D46),MIN(G46,INDEX(Matériels!$F$2:$F$28,MATCH(C46,Matériels!$A$2:$A$28,0))))),"")</f>
        <v/>
      </c>
      <c r="I46" s="39"/>
      <c r="J46" s="39"/>
      <c r="K46" s="81" t="str">
        <f t="shared" si="0"/>
        <v/>
      </c>
      <c r="L46" s="38"/>
      <c r="M46" s="6"/>
    </row>
    <row r="47" spans="2:13" x14ac:dyDescent="0.3">
      <c r="B47" s="9"/>
      <c r="C47" s="9"/>
      <c r="D47" s="9"/>
      <c r="E47" s="10"/>
      <c r="F47" s="10"/>
      <c r="G47" s="39"/>
      <c r="H47" s="81" t="str">
        <f>IFERROR(IF(ISBLANK(G47),"",IF(C47=Matériels!$A$25,MIN(G47,Matériels!$F$25*D47),MIN(G47,INDEX(Matériels!$F$2:$F$28,MATCH(C47,Matériels!$A$2:$A$28,0))))),"")</f>
        <v/>
      </c>
      <c r="I47" s="39"/>
      <c r="J47" s="39"/>
      <c r="K47" s="81" t="str">
        <f t="shared" si="0"/>
        <v/>
      </c>
      <c r="L47" s="38"/>
      <c r="M47" s="6"/>
    </row>
    <row r="48" spans="2:13" x14ac:dyDescent="0.3">
      <c r="B48" s="9"/>
      <c r="C48" s="9"/>
      <c r="D48" s="9"/>
      <c r="E48" s="10"/>
      <c r="F48" s="10"/>
      <c r="G48" s="39"/>
      <c r="H48" s="81" t="str">
        <f>IFERROR(IF(ISBLANK(G48),"",IF(C48=Matériels!$A$25,MIN(G48,Matériels!$F$25*D48),MIN(G48,INDEX(Matériels!$F$2:$F$28,MATCH(C48,Matériels!$A$2:$A$28,0))))),"")</f>
        <v/>
      </c>
      <c r="I48" s="39"/>
      <c r="J48" s="39"/>
      <c r="K48" s="81" t="str">
        <f t="shared" si="0"/>
        <v/>
      </c>
      <c r="L48" s="38"/>
      <c r="M48" s="6"/>
    </row>
    <row r="49" spans="2:13" x14ac:dyDescent="0.3">
      <c r="B49" s="9"/>
      <c r="C49" s="9"/>
      <c r="D49" s="9"/>
      <c r="E49" s="10"/>
      <c r="F49" s="10"/>
      <c r="G49" s="39"/>
      <c r="H49" s="81" t="str">
        <f>IFERROR(IF(ISBLANK(G49),"",IF(C49=Matériels!$A$25,MIN(G49,Matériels!$F$25*D49),MIN(G49,INDEX(Matériels!$F$2:$F$28,MATCH(C49,Matériels!$A$2:$A$28,0))))),"")</f>
        <v/>
      </c>
      <c r="I49" s="39"/>
      <c r="J49" s="39"/>
      <c r="K49" s="81" t="str">
        <f t="shared" si="0"/>
        <v/>
      </c>
      <c r="L49" s="38"/>
      <c r="M49" s="6"/>
    </row>
    <row r="50" spans="2:13" x14ac:dyDescent="0.3">
      <c r="B50" s="9"/>
      <c r="C50" s="9"/>
      <c r="D50" s="9"/>
      <c r="E50" s="10"/>
      <c r="F50" s="10"/>
      <c r="G50" s="39"/>
      <c r="H50" s="81" t="str">
        <f>IFERROR(IF(ISBLANK(G50),"",IF(C50=Matériels!$A$25,MIN(G50,Matériels!$F$25*D50),MIN(G50,INDEX(Matériels!$F$2:$F$28,MATCH(C50,Matériels!$A$2:$A$28,0))))),"")</f>
        <v/>
      </c>
      <c r="I50" s="39"/>
      <c r="J50" s="39"/>
      <c r="K50" s="81" t="str">
        <f t="shared" si="0"/>
        <v/>
      </c>
      <c r="L50" s="38"/>
      <c r="M50" s="6"/>
    </row>
    <row r="51" spans="2:13" x14ac:dyDescent="0.3">
      <c r="B51" s="9"/>
      <c r="C51" s="9"/>
      <c r="D51" s="9"/>
      <c r="E51" s="10"/>
      <c r="F51" s="10"/>
      <c r="G51" s="39"/>
      <c r="H51" s="81" t="str">
        <f>IFERROR(IF(ISBLANK(G51),"",IF(C51=Matériels!$A$25,MIN(G51,Matériels!$F$25*D51),MIN(G51,INDEX(Matériels!$F$2:$F$28,MATCH(C51,Matériels!$A$2:$A$28,0))))),"")</f>
        <v/>
      </c>
      <c r="I51" s="39"/>
      <c r="J51" s="39"/>
      <c r="K51" s="81" t="str">
        <f t="shared" si="0"/>
        <v/>
      </c>
      <c r="L51" s="38"/>
      <c r="M51" s="6"/>
    </row>
    <row r="52" spans="2:13" x14ac:dyDescent="0.3">
      <c r="B52" s="9"/>
      <c r="C52" s="9"/>
      <c r="D52" s="9"/>
      <c r="E52" s="10"/>
      <c r="F52" s="10"/>
      <c r="G52" s="39"/>
      <c r="H52" s="81" t="str">
        <f>IFERROR(IF(ISBLANK(G52),"",IF(C52=Matériels!$A$25,MIN(G52,Matériels!$F$25*D52),MIN(G52,INDEX(Matériels!$F$2:$F$28,MATCH(C52,Matériels!$A$2:$A$28,0))))),"")</f>
        <v/>
      </c>
      <c r="I52" s="39"/>
      <c r="J52" s="39"/>
      <c r="K52" s="81" t="str">
        <f t="shared" si="0"/>
        <v/>
      </c>
      <c r="L52" s="38"/>
      <c r="M52" s="6"/>
    </row>
    <row r="53" spans="2:13" x14ac:dyDescent="0.3">
      <c r="B53" s="9"/>
      <c r="C53" s="9"/>
      <c r="D53" s="9"/>
      <c r="E53" s="10"/>
      <c r="F53" s="10"/>
      <c r="G53" s="39"/>
      <c r="H53" s="81" t="str">
        <f>IFERROR(IF(ISBLANK(G53),"",IF(C53=Matériels!$A$25,MIN(G53,Matériels!$F$25*D53),MIN(G53,INDEX(Matériels!$F$2:$F$28,MATCH(C53,Matériels!$A$2:$A$28,0))))),"")</f>
        <v/>
      </c>
      <c r="I53" s="39"/>
      <c r="J53" s="39"/>
      <c r="K53" s="81" t="str">
        <f t="shared" si="0"/>
        <v/>
      </c>
      <c r="L53" s="38"/>
      <c r="M53" s="6"/>
    </row>
    <row r="54" spans="2:13" x14ac:dyDescent="0.3">
      <c r="B54" s="9"/>
      <c r="C54" s="9"/>
      <c r="D54" s="9"/>
      <c r="E54" s="10"/>
      <c r="F54" s="10"/>
      <c r="G54" s="39"/>
      <c r="H54" s="81" t="str">
        <f>IFERROR(IF(ISBLANK(G54),"",IF(C54=Matériels!$A$25,MIN(G54,Matériels!$F$25*D54),MIN(G54,INDEX(Matériels!$F$2:$F$28,MATCH(C54,Matériels!$A$2:$A$28,0))))),"")</f>
        <v/>
      </c>
      <c r="I54" s="39"/>
      <c r="J54" s="39"/>
      <c r="K54" s="81" t="str">
        <f t="shared" si="0"/>
        <v/>
      </c>
      <c r="L54" s="38"/>
      <c r="M54" s="6"/>
    </row>
    <row r="55" spans="2:13" x14ac:dyDescent="0.3">
      <c r="B55" s="9"/>
      <c r="C55" s="9"/>
      <c r="D55" s="9"/>
      <c r="E55" s="10"/>
      <c r="F55" s="10"/>
      <c r="G55" s="39"/>
      <c r="H55" s="81" t="str">
        <f>IFERROR(IF(ISBLANK(G55),"",IF(C55=Matériels!$A$25,MIN(G55,Matériels!$F$25*D55),MIN(G55,INDEX(Matériels!$F$2:$F$28,MATCH(C55,Matériels!$A$2:$A$28,0))))),"")</f>
        <v/>
      </c>
      <c r="I55" s="39"/>
      <c r="J55" s="39"/>
      <c r="K55" s="81" t="str">
        <f t="shared" si="0"/>
        <v/>
      </c>
      <c r="L55" s="38"/>
      <c r="M55" s="6"/>
    </row>
    <row r="56" spans="2:13" x14ac:dyDescent="0.3">
      <c r="B56" s="9"/>
      <c r="C56" s="9"/>
      <c r="D56" s="9"/>
      <c r="E56" s="10"/>
      <c r="F56" s="10"/>
      <c r="G56" s="39"/>
      <c r="H56" s="81" t="str">
        <f>IFERROR(IF(ISBLANK(G56),"",IF(C56=Matériels!$A$25,MIN(G56,Matériels!$F$25*D56),MIN(G56,INDEX(Matériels!$F$2:$F$28,MATCH(C56,Matériels!$A$2:$A$28,0))))),"")</f>
        <v/>
      </c>
      <c r="I56" s="39"/>
      <c r="J56" s="39"/>
      <c r="K56" s="81" t="str">
        <f t="shared" si="0"/>
        <v/>
      </c>
      <c r="L56" s="38"/>
      <c r="M56" s="6"/>
    </row>
    <row r="57" spans="2:13" x14ac:dyDescent="0.3">
      <c r="B57" s="9"/>
      <c r="C57" s="9"/>
      <c r="D57" s="9"/>
      <c r="E57" s="10"/>
      <c r="F57" s="10"/>
      <c r="G57" s="39"/>
      <c r="H57" s="81" t="str">
        <f>IFERROR(IF(ISBLANK(G57),"",IF(C57=Matériels!$A$25,MIN(G57,Matériels!$F$25*D57),MIN(G57,INDEX(Matériels!$F$2:$F$28,MATCH(C57,Matériels!$A$2:$A$28,0))))),"")</f>
        <v/>
      </c>
      <c r="I57" s="39"/>
      <c r="J57" s="39"/>
      <c r="K57" s="81" t="str">
        <f t="shared" si="0"/>
        <v/>
      </c>
      <c r="L57" s="38"/>
      <c r="M57" s="6"/>
    </row>
    <row r="58" spans="2:13" x14ac:dyDescent="0.3">
      <c r="B58" s="9"/>
      <c r="C58" s="9"/>
      <c r="D58" s="9"/>
      <c r="E58" s="10"/>
      <c r="F58" s="10"/>
      <c r="G58" s="39"/>
      <c r="H58" s="81" t="str">
        <f>IFERROR(IF(ISBLANK(G58),"",IF(C58=Matériels!$A$25,MIN(G58,Matériels!$F$25*D58),MIN(G58,INDEX(Matériels!$F$2:$F$28,MATCH(C58,Matériels!$A$2:$A$28,0))))),"")</f>
        <v/>
      </c>
      <c r="I58" s="39"/>
      <c r="J58" s="39"/>
      <c r="K58" s="81" t="str">
        <f t="shared" si="0"/>
        <v/>
      </c>
      <c r="L58" s="38"/>
      <c r="M58" s="6"/>
    </row>
    <row r="59" spans="2:13" x14ac:dyDescent="0.3">
      <c r="B59" s="9"/>
      <c r="C59" s="9"/>
      <c r="D59" s="9"/>
      <c r="E59" s="10"/>
      <c r="F59" s="10"/>
      <c r="G59" s="39"/>
      <c r="H59" s="81" t="str">
        <f>IFERROR(IF(ISBLANK(G59),"",IF(C59=Matériels!$A$25,MIN(G59,Matériels!$F$25*D59),MIN(G59,INDEX(Matériels!$F$2:$F$28,MATCH(C59,Matériels!$A$2:$A$28,0))))),"")</f>
        <v/>
      </c>
      <c r="I59" s="39"/>
      <c r="J59" s="39"/>
      <c r="K59" s="81" t="str">
        <f t="shared" si="0"/>
        <v/>
      </c>
      <c r="L59" s="38"/>
      <c r="M59" s="6"/>
    </row>
    <row r="60" spans="2:13" x14ac:dyDescent="0.3">
      <c r="B60" s="9"/>
      <c r="C60" s="9"/>
      <c r="D60" s="9"/>
      <c r="E60" s="10"/>
      <c r="F60" s="10"/>
      <c r="G60" s="39"/>
      <c r="H60" s="81" t="str">
        <f>IFERROR(IF(ISBLANK(G60),"",IF(C60=Matériels!$A$25,MIN(G60,Matériels!$F$25*D60),MIN(G60,INDEX(Matériels!$F$2:$F$28,MATCH(C60,Matériels!$A$2:$A$28,0))))),"")</f>
        <v/>
      </c>
      <c r="I60" s="39"/>
      <c r="J60" s="39"/>
      <c r="K60" s="81" t="str">
        <f t="shared" si="0"/>
        <v/>
      </c>
      <c r="L60" s="38"/>
      <c r="M60" s="6"/>
    </row>
    <row r="61" spans="2:13" x14ac:dyDescent="0.3">
      <c r="B61" s="9"/>
      <c r="C61" s="9"/>
      <c r="D61" s="9"/>
      <c r="E61" s="10"/>
      <c r="F61" s="10"/>
      <c r="G61" s="39"/>
      <c r="H61" s="81" t="str">
        <f>IFERROR(IF(ISBLANK(G61),"",IF(C61=Matériels!$A$25,MIN(G61,Matériels!$F$25*D61),MIN(G61,INDEX(Matériels!$F$2:$F$28,MATCH(C61,Matériels!$A$2:$A$28,0))))),"")</f>
        <v/>
      </c>
      <c r="I61" s="39"/>
      <c r="J61" s="39"/>
      <c r="K61" s="81" t="str">
        <f t="shared" si="0"/>
        <v/>
      </c>
      <c r="L61" s="38"/>
      <c r="M61" s="6"/>
    </row>
    <row r="62" spans="2:13" x14ac:dyDescent="0.3">
      <c r="B62" s="9"/>
      <c r="C62" s="9"/>
      <c r="D62" s="9"/>
      <c r="E62" s="10"/>
      <c r="F62" s="10"/>
      <c r="G62" s="39"/>
      <c r="H62" s="81" t="str">
        <f>IFERROR(IF(ISBLANK(G62),"",IF(C62=Matériels!$A$25,MIN(G62,Matériels!$F$25*D62),MIN(G62,INDEX(Matériels!$F$2:$F$28,MATCH(C62,Matériels!$A$2:$A$28,0))))),"")</f>
        <v/>
      </c>
      <c r="I62" s="39"/>
      <c r="J62" s="39"/>
      <c r="K62" s="81" t="str">
        <f t="shared" si="0"/>
        <v/>
      </c>
      <c r="L62" s="38"/>
      <c r="M62" s="6"/>
    </row>
    <row r="63" spans="2:13" x14ac:dyDescent="0.3">
      <c r="B63" s="9"/>
      <c r="C63" s="9"/>
      <c r="D63" s="9"/>
      <c r="E63" s="10"/>
      <c r="F63" s="10"/>
      <c r="G63" s="39"/>
      <c r="H63" s="81" t="str">
        <f>IFERROR(IF(ISBLANK(G63),"",IF(C63=Matériels!$A$25,MIN(G63,Matériels!$F$25*D63),MIN(G63,INDEX(Matériels!$F$2:$F$28,MATCH(C63,Matériels!$A$2:$A$28,0))))),"")</f>
        <v/>
      </c>
      <c r="I63" s="39"/>
      <c r="J63" s="39"/>
      <c r="K63" s="81" t="str">
        <f t="shared" si="0"/>
        <v/>
      </c>
      <c r="L63" s="38"/>
      <c r="M63" s="6"/>
    </row>
    <row r="64" spans="2:13" x14ac:dyDescent="0.3">
      <c r="B64" s="9"/>
      <c r="C64" s="9"/>
      <c r="D64" s="9"/>
      <c r="E64" s="10"/>
      <c r="F64" s="10"/>
      <c r="G64" s="39"/>
      <c r="H64" s="81" t="str">
        <f>IFERROR(IF(ISBLANK(G64),"",IF(C64=Matériels!$A$25,MIN(G64,Matériels!$F$25*D64),MIN(G64,INDEX(Matériels!$F$2:$F$28,MATCH(C64,Matériels!$A$2:$A$28,0))))),"")</f>
        <v/>
      </c>
      <c r="I64" s="39"/>
      <c r="J64" s="39"/>
      <c r="K64" s="81" t="str">
        <f t="shared" si="0"/>
        <v/>
      </c>
      <c r="L64" s="38"/>
      <c r="M64" s="6"/>
    </row>
    <row r="65" spans="2:13" x14ac:dyDescent="0.3">
      <c r="B65" s="9"/>
      <c r="C65" s="9"/>
      <c r="D65" s="9"/>
      <c r="E65" s="10"/>
      <c r="F65" s="10"/>
      <c r="G65" s="39"/>
      <c r="H65" s="81" t="str">
        <f>IFERROR(IF(ISBLANK(G65),"",IF(C65=Matériels!$A$25,MIN(G65,Matériels!$F$25*D65),MIN(G65,INDEX(Matériels!$F$2:$F$28,MATCH(C65,Matériels!$A$2:$A$28,0))))),"")</f>
        <v/>
      </c>
      <c r="I65" s="39"/>
      <c r="J65" s="39"/>
      <c r="K65" s="81" t="str">
        <f t="shared" si="0"/>
        <v/>
      </c>
      <c r="L65" s="38"/>
      <c r="M65" s="6"/>
    </row>
    <row r="66" spans="2:13" x14ac:dyDescent="0.3">
      <c r="B66" s="9"/>
      <c r="C66" s="9"/>
      <c r="D66" s="9"/>
      <c r="E66" s="10"/>
      <c r="F66" s="10"/>
      <c r="G66" s="39"/>
      <c r="H66" s="81" t="str">
        <f>IFERROR(IF(ISBLANK(G66),"",IF(C66=Matériels!$A$25,MIN(G66,Matériels!$F$25*D66),MIN(G66,INDEX(Matériels!$F$2:$F$28,MATCH(C66,Matériels!$A$2:$A$28,0))))),"")</f>
        <v/>
      </c>
      <c r="I66" s="39"/>
      <c r="J66" s="39"/>
      <c r="K66" s="81" t="str">
        <f t="shared" si="0"/>
        <v/>
      </c>
      <c r="L66" s="38"/>
      <c r="M66" s="6"/>
    </row>
    <row r="67" spans="2:13" x14ac:dyDescent="0.3">
      <c r="B67" s="9"/>
      <c r="C67" s="9"/>
      <c r="D67" s="9"/>
      <c r="E67" s="10"/>
      <c r="F67" s="10"/>
      <c r="G67" s="39"/>
      <c r="H67" s="81" t="str">
        <f>IFERROR(IF(ISBLANK(G67),"",IF(C67=Matériels!$A$25,MIN(G67,Matériels!$F$25*D67),MIN(G67,INDEX(Matériels!$F$2:$F$28,MATCH(C67,Matériels!$A$2:$A$28,0))))),"")</f>
        <v/>
      </c>
      <c r="I67" s="39"/>
      <c r="J67" s="39"/>
      <c r="K67" s="81" t="str">
        <f t="shared" si="0"/>
        <v/>
      </c>
      <c r="L67" s="38"/>
      <c r="M67" s="6"/>
    </row>
    <row r="68" spans="2:13" x14ac:dyDescent="0.3">
      <c r="B68" s="9"/>
      <c r="C68" s="9"/>
      <c r="D68" s="9"/>
      <c r="E68" s="10"/>
      <c r="F68" s="10"/>
      <c r="G68" s="39"/>
      <c r="H68" s="81" t="str">
        <f>IFERROR(IF(ISBLANK(G68),"",IF(C68=Matériels!$A$25,MIN(G68,Matériels!$F$25*D68),MIN(G68,INDEX(Matériels!$F$2:$F$28,MATCH(C68,Matériels!$A$2:$A$28,0))))),"")</f>
        <v/>
      </c>
      <c r="I68" s="39"/>
      <c r="J68" s="39"/>
      <c r="K68" s="81" t="str">
        <f t="shared" si="0"/>
        <v/>
      </c>
      <c r="L68" s="38"/>
      <c r="M68" s="6"/>
    </row>
    <row r="69" spans="2:13" x14ac:dyDescent="0.3">
      <c r="B69" s="9"/>
      <c r="C69" s="9"/>
      <c r="D69" s="9"/>
      <c r="E69" s="10"/>
      <c r="F69" s="10"/>
      <c r="G69" s="39"/>
      <c r="H69" s="81" t="str">
        <f>IFERROR(IF(ISBLANK(G69),"",IF(C69=Matériels!$A$25,MIN(G69,Matériels!$F$25*D69),MIN(G69,INDEX(Matériels!$F$2:$F$28,MATCH(C69,Matériels!$A$2:$A$28,0))))),"")</f>
        <v/>
      </c>
      <c r="I69" s="39"/>
      <c r="J69" s="39"/>
      <c r="K69" s="81" t="str">
        <f t="shared" si="0"/>
        <v/>
      </c>
      <c r="L69" s="38"/>
      <c r="M69" s="6"/>
    </row>
    <row r="70" spans="2:13" x14ac:dyDescent="0.3">
      <c r="B70" s="9"/>
      <c r="C70" s="9"/>
      <c r="D70" s="9"/>
      <c r="E70" s="10"/>
      <c r="F70" s="10"/>
      <c r="G70" s="39"/>
      <c r="H70" s="81" t="str">
        <f>IFERROR(IF(ISBLANK(G70),"",IF(C70=Matériels!$A$25,MIN(G70,Matériels!$F$25*D70),MIN(G70,INDEX(Matériels!$F$2:$F$28,MATCH(C70,Matériels!$A$2:$A$28,0))))),"")</f>
        <v/>
      </c>
      <c r="I70" s="39"/>
      <c r="J70" s="39"/>
      <c r="K70" s="81" t="str">
        <f t="shared" si="0"/>
        <v/>
      </c>
      <c r="L70" s="38"/>
      <c r="M70" s="6"/>
    </row>
    <row r="71" spans="2:13" x14ac:dyDescent="0.3">
      <c r="B71" s="9"/>
      <c r="C71" s="9"/>
      <c r="D71" s="9"/>
      <c r="E71" s="10"/>
      <c r="F71" s="10"/>
      <c r="G71" s="39"/>
      <c r="H71" s="81" t="str">
        <f>IFERROR(IF(ISBLANK(G71),"",IF(C71=Matériels!$A$25,MIN(G71,Matériels!$F$25*D71),MIN(G71,INDEX(Matériels!$F$2:$F$28,MATCH(C71,Matériels!$A$2:$A$28,0))))),"")</f>
        <v/>
      </c>
      <c r="I71" s="39"/>
      <c r="J71" s="39"/>
      <c r="K71" s="81" t="str">
        <f t="shared" si="0"/>
        <v/>
      </c>
      <c r="L71" s="38"/>
      <c r="M71" s="6"/>
    </row>
    <row r="72" spans="2:13" x14ac:dyDescent="0.3">
      <c r="B72" s="9"/>
      <c r="C72" s="9"/>
      <c r="D72" s="9"/>
      <c r="E72" s="10"/>
      <c r="F72" s="10"/>
      <c r="G72" s="39"/>
      <c r="H72" s="81" t="str">
        <f>IFERROR(IF(ISBLANK(G72),"",IF(C72=Matériels!$A$25,MIN(G72,Matériels!$F$25*D72),MIN(G72,INDEX(Matériels!$F$2:$F$28,MATCH(C72,Matériels!$A$2:$A$28,0))))),"")</f>
        <v/>
      </c>
      <c r="I72" s="39"/>
      <c r="J72" s="39"/>
      <c r="K72" s="81" t="str">
        <f t="shared" si="0"/>
        <v/>
      </c>
      <c r="L72" s="38"/>
      <c r="M72" s="6"/>
    </row>
    <row r="73" spans="2:13" x14ac:dyDescent="0.3">
      <c r="B73" s="9"/>
      <c r="C73" s="9"/>
      <c r="D73" s="9"/>
      <c r="E73" s="10"/>
      <c r="F73" s="10"/>
      <c r="G73" s="39"/>
      <c r="H73" s="81" t="str">
        <f>IFERROR(IF(ISBLANK(G73),"",IF(C73=Matériels!$A$25,MIN(G73,Matériels!$F$25*D73),MIN(G73,INDEX(Matériels!$F$2:$F$28,MATCH(C73,Matériels!$A$2:$A$28,0))))),"")</f>
        <v/>
      </c>
      <c r="I73" s="39"/>
      <c r="J73" s="39"/>
      <c r="K73" s="81" t="str">
        <f t="shared" si="0"/>
        <v/>
      </c>
      <c r="L73" s="38"/>
      <c r="M73" s="6"/>
    </row>
    <row r="74" spans="2:13" x14ac:dyDescent="0.3">
      <c r="B74" s="9"/>
      <c r="C74" s="9"/>
      <c r="D74" s="9"/>
      <c r="E74" s="10"/>
      <c r="F74" s="10"/>
      <c r="G74" s="39"/>
      <c r="H74" s="81" t="str">
        <f>IFERROR(IF(ISBLANK(G74),"",IF(C74=Matériels!$A$25,MIN(G74,Matériels!$F$25*D74),MIN(G74,INDEX(Matériels!$F$2:$F$28,MATCH(C74,Matériels!$A$2:$A$28,0))))),"")</f>
        <v/>
      </c>
      <c r="I74" s="39"/>
      <c r="J74" s="39"/>
      <c r="K74" s="81" t="str">
        <f t="shared" si="0"/>
        <v/>
      </c>
      <c r="L74" s="38"/>
      <c r="M74" s="6"/>
    </row>
    <row r="75" spans="2:13" x14ac:dyDescent="0.3">
      <c r="B75" s="9"/>
      <c r="C75" s="9"/>
      <c r="D75" s="9"/>
      <c r="E75" s="10"/>
      <c r="F75" s="10"/>
      <c r="G75" s="39"/>
      <c r="H75" s="81" t="str">
        <f>IFERROR(IF(ISBLANK(G75),"",IF(C75=Matériels!$A$25,MIN(G75,Matériels!$F$25*D75),MIN(G75,INDEX(Matériels!$F$2:$F$28,MATCH(C75,Matériels!$A$2:$A$28,0))))),"")</f>
        <v/>
      </c>
      <c r="I75" s="39"/>
      <c r="J75" s="39"/>
      <c r="K75" s="81" t="str">
        <f t="shared" si="0"/>
        <v/>
      </c>
      <c r="L75" s="38"/>
      <c r="M75" s="6"/>
    </row>
    <row r="76" spans="2:13" x14ac:dyDescent="0.3">
      <c r="B76" s="9"/>
      <c r="C76" s="9"/>
      <c r="D76" s="9"/>
      <c r="E76" s="10"/>
      <c r="F76" s="10"/>
      <c r="G76" s="39"/>
      <c r="H76" s="81" t="str">
        <f>IFERROR(IF(ISBLANK(G76),"",IF(C76=Matériels!$A$25,MIN(G76,Matériels!$F$25*D76),MIN(G76,INDEX(Matériels!$F$2:$F$28,MATCH(C76,Matériels!$A$2:$A$28,0))))),"")</f>
        <v/>
      </c>
      <c r="I76" s="39"/>
      <c r="J76" s="39"/>
      <c r="K76" s="81" t="str">
        <f t="shared" si="0"/>
        <v/>
      </c>
      <c r="L76" s="38"/>
      <c r="M76" s="6"/>
    </row>
    <row r="77" spans="2:13" x14ac:dyDescent="0.3">
      <c r="B77" s="9"/>
      <c r="C77" s="9"/>
      <c r="D77" s="9"/>
      <c r="E77" s="10"/>
      <c r="F77" s="10"/>
      <c r="G77" s="39"/>
      <c r="H77" s="81" t="str">
        <f>IFERROR(IF(ISBLANK(G77),"",IF(C77=Matériels!$A$25,MIN(G77,Matériels!$F$25*D77),MIN(G77,INDEX(Matériels!$F$2:$F$28,MATCH(C77,Matériels!$A$2:$A$28,0))))),"")</f>
        <v/>
      </c>
      <c r="I77" s="39"/>
      <c r="J77" s="39"/>
      <c r="K77" s="81" t="str">
        <f t="shared" si="0"/>
        <v/>
      </c>
      <c r="L77" s="38"/>
      <c r="M77" s="6"/>
    </row>
    <row r="78" spans="2:13" x14ac:dyDescent="0.3">
      <c r="B78" s="9"/>
      <c r="C78" s="9"/>
      <c r="D78" s="9"/>
      <c r="E78" s="10"/>
      <c r="F78" s="10"/>
      <c r="G78" s="39"/>
      <c r="H78" s="81" t="str">
        <f>IFERROR(IF(ISBLANK(G78),"",IF(C78=Matériels!$A$25,MIN(G78,Matériels!$F$25*D78),MIN(G78,INDEX(Matériels!$F$2:$F$28,MATCH(C78,Matériels!$A$2:$A$28,0))))),"")</f>
        <v/>
      </c>
      <c r="I78" s="39"/>
      <c r="J78" s="39"/>
      <c r="K78" s="81" t="str">
        <f t="shared" ref="K78:K102" si="1">IF(AND(G78="",ISBLANK(H78)),"",IF(G78&lt;H78,G78,H78))</f>
        <v/>
      </c>
      <c r="L78" s="38"/>
      <c r="M78" s="6"/>
    </row>
    <row r="79" spans="2:13" x14ac:dyDescent="0.3">
      <c r="B79" s="9"/>
      <c r="C79" s="9"/>
      <c r="D79" s="9"/>
      <c r="E79" s="10"/>
      <c r="F79" s="10"/>
      <c r="G79" s="39"/>
      <c r="H79" s="81" t="str">
        <f>IFERROR(IF(ISBLANK(G79),"",IF(C79=Matériels!$A$25,MIN(G79,Matériels!$F$25*D79),MIN(G79,INDEX(Matériels!$F$2:$F$28,MATCH(C79,Matériels!$A$2:$A$28,0))))),"")</f>
        <v/>
      </c>
      <c r="I79" s="39"/>
      <c r="J79" s="39"/>
      <c r="K79" s="81" t="str">
        <f t="shared" si="1"/>
        <v/>
      </c>
      <c r="L79" s="38"/>
      <c r="M79" s="6"/>
    </row>
    <row r="80" spans="2:13" x14ac:dyDescent="0.3">
      <c r="B80" s="9"/>
      <c r="C80" s="9"/>
      <c r="D80" s="9"/>
      <c r="E80" s="10"/>
      <c r="F80" s="10"/>
      <c r="G80" s="39"/>
      <c r="H80" s="81" t="str">
        <f>IFERROR(IF(ISBLANK(G80),"",IF(C80=Matériels!$A$25,MIN(G80,Matériels!$F$25*D80),MIN(G80,INDEX(Matériels!$F$2:$F$28,MATCH(C80,Matériels!$A$2:$A$28,0))))),"")</f>
        <v/>
      </c>
      <c r="I80" s="39"/>
      <c r="J80" s="39"/>
      <c r="K80" s="81" t="str">
        <f t="shared" si="1"/>
        <v/>
      </c>
      <c r="L80" s="38"/>
      <c r="M80" s="6"/>
    </row>
    <row r="81" spans="2:13" x14ac:dyDescent="0.3">
      <c r="B81" s="9"/>
      <c r="C81" s="9"/>
      <c r="D81" s="9"/>
      <c r="E81" s="10"/>
      <c r="F81" s="10"/>
      <c r="G81" s="39"/>
      <c r="H81" s="81" t="str">
        <f>IFERROR(IF(ISBLANK(G81),"",IF(C81=Matériels!$A$25,MIN(G81,Matériels!$F$25*D81),MIN(G81,INDEX(Matériels!$F$2:$F$28,MATCH(C81,Matériels!$A$2:$A$28,0))))),"")</f>
        <v/>
      </c>
      <c r="I81" s="39"/>
      <c r="J81" s="39"/>
      <c r="K81" s="81" t="str">
        <f t="shared" si="1"/>
        <v/>
      </c>
      <c r="L81" s="38"/>
      <c r="M81" s="6"/>
    </row>
    <row r="82" spans="2:13" x14ac:dyDescent="0.3">
      <c r="B82" s="9"/>
      <c r="C82" s="9"/>
      <c r="D82" s="9"/>
      <c r="E82" s="10"/>
      <c r="F82" s="10"/>
      <c r="G82" s="39"/>
      <c r="H82" s="81" t="str">
        <f>IFERROR(IF(ISBLANK(G82),"",IF(C82=Matériels!$A$25,MIN(G82,Matériels!$F$25*D82),MIN(G82,INDEX(Matériels!$F$2:$F$28,MATCH(C82,Matériels!$A$2:$A$28,0))))),"")</f>
        <v/>
      </c>
      <c r="I82" s="39"/>
      <c r="J82" s="39"/>
      <c r="K82" s="81" t="str">
        <f t="shared" si="1"/>
        <v/>
      </c>
      <c r="L82" s="38"/>
      <c r="M82" s="6"/>
    </row>
    <row r="83" spans="2:13" x14ac:dyDescent="0.3">
      <c r="B83" s="9"/>
      <c r="C83" s="9"/>
      <c r="D83" s="9"/>
      <c r="E83" s="10"/>
      <c r="F83" s="10"/>
      <c r="G83" s="39"/>
      <c r="H83" s="81" t="str">
        <f>IFERROR(IF(ISBLANK(G83),"",IF(C83=Matériels!$A$25,MIN(G83,Matériels!$F$25*D83),MIN(G83,INDEX(Matériels!$F$2:$F$28,MATCH(C83,Matériels!$A$2:$A$28,0))))),"")</f>
        <v/>
      </c>
      <c r="I83" s="39"/>
      <c r="J83" s="39"/>
      <c r="K83" s="81" t="str">
        <f t="shared" si="1"/>
        <v/>
      </c>
      <c r="L83" s="38"/>
      <c r="M83" s="6"/>
    </row>
    <row r="84" spans="2:13" x14ac:dyDescent="0.3">
      <c r="B84" s="9"/>
      <c r="C84" s="9"/>
      <c r="D84" s="9"/>
      <c r="E84" s="10"/>
      <c r="F84" s="10"/>
      <c r="G84" s="39"/>
      <c r="H84" s="81" t="str">
        <f>IFERROR(IF(ISBLANK(G84),"",IF(C84=Matériels!$A$25,MIN(G84,Matériels!$F$25*D84),MIN(G84,INDEX(Matériels!$F$2:$F$28,MATCH(C84,Matériels!$A$2:$A$28,0))))),"")</f>
        <v/>
      </c>
      <c r="I84" s="39"/>
      <c r="J84" s="39"/>
      <c r="K84" s="81" t="str">
        <f t="shared" si="1"/>
        <v/>
      </c>
      <c r="L84" s="38"/>
      <c r="M84" s="6"/>
    </row>
    <row r="85" spans="2:13" x14ac:dyDescent="0.3">
      <c r="B85" s="9"/>
      <c r="C85" s="9"/>
      <c r="D85" s="9"/>
      <c r="E85" s="10"/>
      <c r="F85" s="10"/>
      <c r="G85" s="39"/>
      <c r="H85" s="81" t="str">
        <f>IFERROR(IF(ISBLANK(G85),"",IF(C85=Matériels!$A$25,MIN(G85,Matériels!$F$25*D85),MIN(G85,INDEX(Matériels!$F$2:$F$28,MATCH(C85,Matériels!$A$2:$A$28,0))))),"")</f>
        <v/>
      </c>
      <c r="I85" s="39"/>
      <c r="J85" s="39"/>
      <c r="K85" s="81" t="str">
        <f t="shared" si="1"/>
        <v/>
      </c>
      <c r="L85" s="38"/>
      <c r="M85" s="6"/>
    </row>
    <row r="86" spans="2:13" x14ac:dyDescent="0.3">
      <c r="B86" s="9"/>
      <c r="C86" s="9"/>
      <c r="D86" s="9"/>
      <c r="E86" s="10"/>
      <c r="F86" s="10"/>
      <c r="G86" s="39"/>
      <c r="H86" s="81" t="str">
        <f>IFERROR(IF(ISBLANK(G86),"",IF(C86=Matériels!$A$25,MIN(G86,Matériels!$F$25*D86),MIN(G86,INDEX(Matériels!$F$2:$F$28,MATCH(C86,Matériels!$A$2:$A$28,0))))),"")</f>
        <v/>
      </c>
      <c r="I86" s="39"/>
      <c r="J86" s="39"/>
      <c r="K86" s="81" t="str">
        <f t="shared" si="1"/>
        <v/>
      </c>
      <c r="L86" s="38"/>
      <c r="M86" s="6"/>
    </row>
    <row r="87" spans="2:13" x14ac:dyDescent="0.3">
      <c r="B87" s="9"/>
      <c r="C87" s="9"/>
      <c r="D87" s="9"/>
      <c r="E87" s="10"/>
      <c r="F87" s="10"/>
      <c r="G87" s="39"/>
      <c r="H87" s="81" t="str">
        <f>IFERROR(IF(ISBLANK(G87),"",IF(C87=Matériels!$A$25,MIN(G87,Matériels!$F$25*D87),MIN(G87,INDEX(Matériels!$F$2:$F$28,MATCH(C87,Matériels!$A$2:$A$28,0))))),"")</f>
        <v/>
      </c>
      <c r="I87" s="39"/>
      <c r="J87" s="39"/>
      <c r="K87" s="81" t="str">
        <f t="shared" si="1"/>
        <v/>
      </c>
      <c r="L87" s="38"/>
      <c r="M87" s="6"/>
    </row>
    <row r="88" spans="2:13" x14ac:dyDescent="0.3">
      <c r="B88" s="9"/>
      <c r="C88" s="9"/>
      <c r="D88" s="9"/>
      <c r="E88" s="10"/>
      <c r="F88" s="10"/>
      <c r="G88" s="39"/>
      <c r="H88" s="81" t="str">
        <f>IFERROR(IF(ISBLANK(G88),"",IF(C88=Matériels!$A$25,MIN(G88,Matériels!$F$25*D88),MIN(G88,INDEX(Matériels!$F$2:$F$28,MATCH(C88,Matériels!$A$2:$A$28,0))))),"")</f>
        <v/>
      </c>
      <c r="I88" s="39"/>
      <c r="J88" s="39"/>
      <c r="K88" s="81" t="str">
        <f t="shared" si="1"/>
        <v/>
      </c>
      <c r="L88" s="38"/>
      <c r="M88" s="6"/>
    </row>
    <row r="89" spans="2:13" x14ac:dyDescent="0.3">
      <c r="B89" s="9"/>
      <c r="C89" s="9"/>
      <c r="D89" s="9"/>
      <c r="E89" s="10"/>
      <c r="F89" s="10"/>
      <c r="G89" s="39"/>
      <c r="H89" s="81" t="str">
        <f>IFERROR(IF(ISBLANK(G89),"",IF(C89=Matériels!$A$25,MIN(G89,Matériels!$F$25*D89),MIN(G89,INDEX(Matériels!$F$2:$F$28,MATCH(C89,Matériels!$A$2:$A$28,0))))),"")</f>
        <v/>
      </c>
      <c r="I89" s="39"/>
      <c r="J89" s="39"/>
      <c r="K89" s="81" t="str">
        <f t="shared" si="1"/>
        <v/>
      </c>
      <c r="L89" s="38"/>
      <c r="M89" s="6"/>
    </row>
    <row r="90" spans="2:13" x14ac:dyDescent="0.3">
      <c r="B90" s="9"/>
      <c r="C90" s="9"/>
      <c r="D90" s="9"/>
      <c r="E90" s="10"/>
      <c r="F90" s="10"/>
      <c r="G90" s="39"/>
      <c r="H90" s="81" t="str">
        <f>IFERROR(IF(ISBLANK(G90),"",IF(C90=Matériels!$A$25,MIN(G90,Matériels!$F$25*D90),MIN(G90,INDEX(Matériels!$F$2:$F$28,MATCH(C90,Matériels!$A$2:$A$28,0))))),"")</f>
        <v/>
      </c>
      <c r="I90" s="39"/>
      <c r="J90" s="39"/>
      <c r="K90" s="81" t="str">
        <f t="shared" si="1"/>
        <v/>
      </c>
      <c r="L90" s="38"/>
      <c r="M90" s="6"/>
    </row>
    <row r="91" spans="2:13" x14ac:dyDescent="0.3">
      <c r="B91" s="9"/>
      <c r="C91" s="9"/>
      <c r="D91" s="9"/>
      <c r="E91" s="10"/>
      <c r="F91" s="10"/>
      <c r="G91" s="39"/>
      <c r="H91" s="81" t="str">
        <f>IFERROR(IF(ISBLANK(G91),"",IF(C91=Matériels!$A$25,MIN(G91,Matériels!$F$25*D91),MIN(G91,INDEX(Matériels!$F$2:$F$28,MATCH(C91,Matériels!$A$2:$A$28,0))))),"")</f>
        <v/>
      </c>
      <c r="I91" s="39"/>
      <c r="J91" s="39"/>
      <c r="K91" s="81" t="str">
        <f t="shared" si="1"/>
        <v/>
      </c>
      <c r="L91" s="38"/>
      <c r="M91" s="6"/>
    </row>
    <row r="92" spans="2:13" x14ac:dyDescent="0.3">
      <c r="B92" s="9"/>
      <c r="C92" s="9"/>
      <c r="D92" s="9"/>
      <c r="E92" s="10"/>
      <c r="F92" s="10"/>
      <c r="G92" s="39"/>
      <c r="H92" s="81" t="str">
        <f>IFERROR(IF(ISBLANK(G92),"",IF(C92=Matériels!$A$25,MIN(G92,Matériels!$F$25*D92),MIN(G92,INDEX(Matériels!$F$2:$F$28,MATCH(C92,Matériels!$A$2:$A$28,0))))),"")</f>
        <v/>
      </c>
      <c r="I92" s="39"/>
      <c r="J92" s="39"/>
      <c r="K92" s="81" t="str">
        <f t="shared" si="1"/>
        <v/>
      </c>
      <c r="L92" s="38"/>
      <c r="M92" s="6"/>
    </row>
    <row r="93" spans="2:13" x14ac:dyDescent="0.3">
      <c r="B93" s="9"/>
      <c r="C93" s="9"/>
      <c r="D93" s="9"/>
      <c r="E93" s="10"/>
      <c r="F93" s="10"/>
      <c r="G93" s="39"/>
      <c r="H93" s="81" t="str">
        <f>IFERROR(IF(ISBLANK(G93),"",IF(C93=Matériels!$A$25,MIN(G93,Matériels!$F$25*D93),MIN(G93,INDEX(Matériels!$F$2:$F$28,MATCH(C93,Matériels!$A$2:$A$28,0))))),"")</f>
        <v/>
      </c>
      <c r="I93" s="39"/>
      <c r="J93" s="39"/>
      <c r="K93" s="81" t="str">
        <f t="shared" si="1"/>
        <v/>
      </c>
      <c r="L93" s="38"/>
      <c r="M93" s="6"/>
    </row>
    <row r="94" spans="2:13" x14ac:dyDescent="0.3">
      <c r="B94" s="9"/>
      <c r="C94" s="9"/>
      <c r="D94" s="9"/>
      <c r="E94" s="10"/>
      <c r="F94" s="10"/>
      <c r="G94" s="39"/>
      <c r="H94" s="81" t="str">
        <f>IFERROR(IF(ISBLANK(G94),"",IF(C94=Matériels!$A$25,MIN(G94,Matériels!$F$25*D94),MIN(G94,INDEX(Matériels!$F$2:$F$28,MATCH(C94,Matériels!$A$2:$A$28,0))))),"")</f>
        <v/>
      </c>
      <c r="I94" s="39"/>
      <c r="J94" s="39"/>
      <c r="K94" s="81" t="str">
        <f t="shared" si="1"/>
        <v/>
      </c>
      <c r="L94" s="38"/>
      <c r="M94" s="6"/>
    </row>
    <row r="95" spans="2:13" x14ac:dyDescent="0.3">
      <c r="B95" s="9"/>
      <c r="C95" s="9"/>
      <c r="D95" s="9"/>
      <c r="E95" s="10"/>
      <c r="F95" s="10"/>
      <c r="G95" s="39"/>
      <c r="H95" s="81" t="str">
        <f>IFERROR(IF(ISBLANK(G95),"",IF(C95=Matériels!$A$25,MIN(G95,Matériels!$F$25*D95),MIN(G95,INDEX(Matériels!$F$2:$F$28,MATCH(C95,Matériels!$A$2:$A$28,0))))),"")</f>
        <v/>
      </c>
      <c r="I95" s="39"/>
      <c r="J95" s="39"/>
      <c r="K95" s="81" t="str">
        <f t="shared" si="1"/>
        <v/>
      </c>
      <c r="L95" s="38"/>
      <c r="M95" s="6"/>
    </row>
    <row r="96" spans="2:13" x14ac:dyDescent="0.3">
      <c r="B96" s="9"/>
      <c r="C96" s="9"/>
      <c r="D96" s="9"/>
      <c r="E96" s="10"/>
      <c r="F96" s="10"/>
      <c r="G96" s="39"/>
      <c r="H96" s="81" t="str">
        <f>IFERROR(IF(ISBLANK(G96),"",IF(C96=Matériels!$A$25,MIN(G96,Matériels!$F$25*D96),MIN(G96,INDEX(Matériels!$F$2:$F$28,MATCH(C96,Matériels!$A$2:$A$28,0))))),"")</f>
        <v/>
      </c>
      <c r="I96" s="39"/>
      <c r="J96" s="39"/>
      <c r="K96" s="81" t="str">
        <f t="shared" si="1"/>
        <v/>
      </c>
      <c r="L96" s="38"/>
      <c r="M96" s="6"/>
    </row>
    <row r="97" spans="2:14" x14ac:dyDescent="0.3">
      <c r="B97" s="9"/>
      <c r="C97" s="9"/>
      <c r="D97" s="9"/>
      <c r="E97" s="10"/>
      <c r="F97" s="10"/>
      <c r="G97" s="39"/>
      <c r="H97" s="81" t="str">
        <f>IFERROR(IF(ISBLANK(G97),"",IF(C97=Matériels!$A$25,MIN(G97,Matériels!$F$25*D97),MIN(G97,INDEX(Matériels!$F$2:$F$28,MATCH(C97,Matériels!$A$2:$A$28,0))))),"")</f>
        <v/>
      </c>
      <c r="I97" s="39"/>
      <c r="J97" s="39"/>
      <c r="K97" s="81" t="str">
        <f t="shared" si="1"/>
        <v/>
      </c>
      <c r="L97" s="38"/>
      <c r="M97" s="6"/>
    </row>
    <row r="98" spans="2:14" x14ac:dyDescent="0.3">
      <c r="B98" s="9"/>
      <c r="C98" s="9"/>
      <c r="D98" s="9"/>
      <c r="E98" s="10"/>
      <c r="F98" s="10"/>
      <c r="G98" s="39"/>
      <c r="H98" s="81" t="str">
        <f>IFERROR(IF(ISBLANK(G98),"",IF(C98=Matériels!$A$25,MIN(G98,Matériels!$F$25*D98),MIN(G98,INDEX(Matériels!$F$2:$F$28,MATCH(C98,Matériels!$A$2:$A$28,0))))),"")</f>
        <v/>
      </c>
      <c r="I98" s="39"/>
      <c r="J98" s="39"/>
      <c r="K98" s="81" t="str">
        <f t="shared" si="1"/>
        <v/>
      </c>
      <c r="L98" s="38"/>
      <c r="M98" s="6"/>
    </row>
    <row r="99" spans="2:14" x14ac:dyDescent="0.3">
      <c r="B99" s="9"/>
      <c r="C99" s="9"/>
      <c r="D99" s="9"/>
      <c r="E99" s="10"/>
      <c r="F99" s="10"/>
      <c r="G99" s="39"/>
      <c r="H99" s="81" t="str">
        <f>IFERROR(IF(ISBLANK(G99),"",IF(C99=Matériels!$A$25,MIN(G99,Matériels!$F$25*D99),MIN(G99,INDEX(Matériels!$F$2:$F$28,MATCH(C99,Matériels!$A$2:$A$28,0))))),"")</f>
        <v/>
      </c>
      <c r="I99" s="39"/>
      <c r="J99" s="39"/>
      <c r="K99" s="81" t="str">
        <f t="shared" si="1"/>
        <v/>
      </c>
      <c r="L99" s="38"/>
      <c r="M99" s="6"/>
    </row>
    <row r="100" spans="2:14" x14ac:dyDescent="0.3">
      <c r="B100" s="9"/>
      <c r="C100" s="9"/>
      <c r="D100" s="9"/>
      <c r="E100" s="10"/>
      <c r="F100" s="10"/>
      <c r="G100" s="39"/>
      <c r="H100" s="81" t="str">
        <f>IFERROR(IF(ISBLANK(G100),"",IF(C100=Matériels!$A$25,MIN(G100,Matériels!$F$25*D100),MIN(G100,INDEX(Matériels!$F$2:$F$28,MATCH(C100,Matériels!$A$2:$A$28,0))))),"")</f>
        <v/>
      </c>
      <c r="I100" s="39"/>
      <c r="J100" s="39"/>
      <c r="K100" s="81" t="str">
        <f t="shared" si="1"/>
        <v/>
      </c>
      <c r="L100" s="38"/>
      <c r="M100" s="6"/>
    </row>
    <row r="101" spans="2:14" x14ac:dyDescent="0.3">
      <c r="B101" s="9"/>
      <c r="C101" s="9"/>
      <c r="D101" s="9"/>
      <c r="E101" s="10"/>
      <c r="F101" s="10"/>
      <c r="G101" s="39"/>
      <c r="H101" s="81" t="str">
        <f>IFERROR(IF(ISBLANK(G101),"",IF(C101=Matériels!$A$25,MIN(G101,Matériels!$F$25*D101),MIN(G101,INDEX(Matériels!$F$2:$F$28,MATCH(C101,Matériels!$A$2:$A$28,0))))),"")</f>
        <v/>
      </c>
      <c r="I101" s="39"/>
      <c r="J101" s="39"/>
      <c r="K101" s="81" t="str">
        <f t="shared" si="1"/>
        <v/>
      </c>
      <c r="L101" s="38"/>
      <c r="M101" s="6"/>
    </row>
    <row r="102" spans="2:14" x14ac:dyDescent="0.3">
      <c r="B102" s="9"/>
      <c r="C102" s="9"/>
      <c r="D102" s="9"/>
      <c r="E102" s="10"/>
      <c r="F102" s="10"/>
      <c r="G102" s="39"/>
      <c r="H102" s="81" t="str">
        <f>IFERROR(IF(ISBLANK(G102),"",IF(C102=Matériels!$A$25,MIN(G102,Matériels!$F$25*D102),MIN(G102,INDEX(Matériels!$F$2:$F$28,MATCH(C102,Matériels!$A$2:$A$28,0))))),"")</f>
        <v/>
      </c>
      <c r="I102" s="39"/>
      <c r="J102" s="39"/>
      <c r="K102" s="81" t="str">
        <f t="shared" si="1"/>
        <v/>
      </c>
      <c r="L102" s="38"/>
      <c r="M102" s="6"/>
    </row>
    <row r="103" spans="2:14" x14ac:dyDescent="0.3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2:14" x14ac:dyDescent="0.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2:14" x14ac:dyDescent="0.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2:14" x14ac:dyDescent="0.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2:14" x14ac:dyDescent="0.3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2:14" x14ac:dyDescent="0.3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2:14" x14ac:dyDescent="0.3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2:14" x14ac:dyDescent="0.3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2:14" x14ac:dyDescent="0.3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4" spans="2:2" x14ac:dyDescent="0.3">
      <c r="B114" s="32"/>
    </row>
    <row r="115" spans="2:2" x14ac:dyDescent="0.3">
      <c r="B115" s="32"/>
    </row>
    <row r="116" spans="2:2" x14ac:dyDescent="0.3">
      <c r="B116" s="32"/>
    </row>
    <row r="120" spans="2:2" x14ac:dyDescent="0.3">
      <c r="B120" s="32"/>
    </row>
    <row r="121" spans="2:2" x14ac:dyDescent="0.3">
      <c r="B121" s="32"/>
    </row>
    <row r="122" spans="2:2" x14ac:dyDescent="0.3">
      <c r="B122" s="32"/>
    </row>
    <row r="123" spans="2:2" x14ac:dyDescent="0.3">
      <c r="B123" s="32"/>
    </row>
  </sheetData>
  <sheetProtection algorithmName="SHA-512" hashValue="lDgDeTlIyiRm4CqKaqQ77iai1ad2FUbehUXHgO+FKIO+QI5+5WXDoBP6l6A/u6KnRiTQxLFw3gLU83n+B3yplQ==" saltValue="Ss3nCc53ZPU7ZiA9tFWwmQ==" spinCount="100000" sheet="1" objects="1" scenarios="1"/>
  <mergeCells count="17">
    <mergeCell ref="B11:B12"/>
    <mergeCell ref="J8:J9"/>
    <mergeCell ref="C11:C12"/>
    <mergeCell ref="E11:E12"/>
    <mergeCell ref="D11:D12"/>
    <mergeCell ref="E8:E9"/>
    <mergeCell ref="F8:F9"/>
    <mergeCell ref="I8:I9"/>
    <mergeCell ref="C5:F5"/>
    <mergeCell ref="C6:F6"/>
    <mergeCell ref="L11:L12"/>
    <mergeCell ref="F11:F12"/>
    <mergeCell ref="H11:H12"/>
    <mergeCell ref="I11:I12"/>
    <mergeCell ref="J11:J12"/>
    <mergeCell ref="K11:K12"/>
    <mergeCell ref="G11:G12"/>
  </mergeCells>
  <dataValidations count="1">
    <dataValidation type="list" allowBlank="1" showInputMessage="1" showErrorMessage="1" sqref="K8:M8" xr:uid="{038E3BB4-1836-445D-A44A-F4D551567570}">
      <formula1>$B$134:$B$136</formula1>
    </dataValidation>
  </dataValidations>
  <pageMargins left="0.7" right="0.7" top="0.75" bottom="0.75" header="0.3" footer="0.3"/>
  <pageSetup paperSize="9" orientation="portrait" r:id="rId1"/>
  <ignoredErrors>
    <ignoredError sqref="C5:C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974B76-BD73-4D14-A089-22E328F17109}">
          <x14:formula1>
            <xm:f>Matériels!$F$31</xm:f>
          </x14:formula1>
          <xm:sqref>B13:B102</xm:sqref>
        </x14:dataValidation>
        <x14:dataValidation type="list" allowBlank="1" showInputMessage="1" showErrorMessage="1" xr:uid="{4B39A5D7-51D3-4040-94FF-E54331ACD931}">
          <x14:formula1>
            <xm:f>Matériels!$A$2:$A$28</xm:f>
          </x14:formula1>
          <xm:sqref>C13:C102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B1:K20"/>
  <sheetViews>
    <sheetView topLeftCell="G1" workbookViewId="0">
      <selection activeCell="D11" sqref="D11"/>
    </sheetView>
  </sheetViews>
  <sheetFormatPr baseColWidth="10" defaultColWidth="11.5546875" defaultRowHeight="14.4" x14ac:dyDescent="0.3"/>
  <cols>
    <col min="1" max="1" width="1.44140625" customWidth="1"/>
    <col min="3" max="3" width="55.33203125" customWidth="1"/>
    <col min="4" max="4" width="62.5546875" customWidth="1"/>
    <col min="5" max="5" width="34.109375" customWidth="1"/>
    <col min="6" max="6" width="23" bestFit="1" customWidth="1"/>
  </cols>
  <sheetData>
    <row r="1" spans="2:11" x14ac:dyDescent="0.3">
      <c r="B1" s="45"/>
      <c r="C1" s="45"/>
      <c r="D1" s="45"/>
      <c r="E1" s="45"/>
      <c r="F1" s="45"/>
      <c r="G1" s="45"/>
      <c r="H1" s="45"/>
      <c r="I1" s="45"/>
      <c r="J1" s="45"/>
      <c r="K1" s="4"/>
    </row>
    <row r="2" spans="2:11" ht="30" x14ac:dyDescent="0.5">
      <c r="B2" s="46" t="s">
        <v>74</v>
      </c>
      <c r="C2" s="47"/>
      <c r="D2" s="45"/>
      <c r="E2" s="45"/>
      <c r="F2" s="45"/>
      <c r="G2" s="45"/>
      <c r="H2" s="45"/>
      <c r="I2" s="45"/>
      <c r="J2" s="45"/>
      <c r="K2" s="4"/>
    </row>
    <row r="3" spans="2:11" ht="17.399999999999999" x14ac:dyDescent="0.3">
      <c r="B3" s="48" t="s">
        <v>1</v>
      </c>
      <c r="C3" s="45"/>
      <c r="D3" s="45"/>
      <c r="E3" s="45"/>
      <c r="F3" s="45"/>
      <c r="G3" s="45"/>
      <c r="H3" s="45"/>
      <c r="I3" s="45"/>
      <c r="J3" s="45"/>
      <c r="K3" s="4"/>
    </row>
    <row r="4" spans="2:11" ht="18" thickBot="1" x14ac:dyDescent="0.35">
      <c r="B4" s="48"/>
      <c r="C4" s="45"/>
      <c r="D4" s="45"/>
      <c r="E4" s="45"/>
      <c r="F4" s="45"/>
      <c r="G4" s="45"/>
      <c r="H4" s="45"/>
      <c r="I4" s="45"/>
      <c r="J4" s="45"/>
      <c r="K4" s="4"/>
    </row>
    <row r="5" spans="2:11" ht="40.5" customHeight="1" thickBot="1" x14ac:dyDescent="0.35">
      <c r="B5" s="124" t="s">
        <v>36</v>
      </c>
      <c r="C5" s="124"/>
      <c r="D5" s="125">
        <f>NOTICE!D11</f>
        <v>0</v>
      </c>
      <c r="E5" s="113"/>
      <c r="F5" s="113"/>
      <c r="G5" s="113"/>
      <c r="H5" s="113"/>
      <c r="I5" s="114"/>
      <c r="J5" s="45"/>
      <c r="K5" s="4"/>
    </row>
    <row r="6" spans="2:11" ht="40.5" customHeight="1" thickBot="1" x14ac:dyDescent="0.35">
      <c r="B6" s="124" t="s">
        <v>37</v>
      </c>
      <c r="C6" s="124"/>
      <c r="D6" s="125">
        <f>NOTICE!D12</f>
        <v>0</v>
      </c>
      <c r="E6" s="113"/>
      <c r="F6" s="113"/>
      <c r="G6" s="113"/>
      <c r="H6" s="113"/>
      <c r="I6" s="114"/>
      <c r="J6" s="45"/>
      <c r="K6" s="4"/>
    </row>
    <row r="7" spans="2:11" x14ac:dyDescent="0.3">
      <c r="B7" s="45"/>
      <c r="C7" s="45"/>
      <c r="D7" s="45"/>
      <c r="E7" s="45"/>
      <c r="F7" s="45"/>
      <c r="G7" s="45"/>
      <c r="H7" s="45"/>
      <c r="I7" s="45"/>
      <c r="J7" s="45"/>
      <c r="K7" s="4"/>
    </row>
    <row r="8" spans="2:11" ht="15" thickBot="1" x14ac:dyDescent="0.35">
      <c r="B8" s="45"/>
      <c r="C8" s="45"/>
      <c r="D8" s="45"/>
      <c r="E8" s="45"/>
      <c r="F8" s="45"/>
      <c r="G8" s="45"/>
      <c r="H8" s="45"/>
      <c r="I8" s="45"/>
      <c r="J8" s="45"/>
      <c r="K8" s="4"/>
    </row>
    <row r="9" spans="2:11" ht="64.5" customHeight="1" thickBot="1" x14ac:dyDescent="0.35">
      <c r="B9" s="45"/>
      <c r="C9" s="49" t="s">
        <v>38</v>
      </c>
      <c r="D9" s="50" t="s">
        <v>73</v>
      </c>
      <c r="E9" s="45"/>
      <c r="F9" s="45"/>
      <c r="G9" s="45"/>
      <c r="H9" s="45"/>
      <c r="I9" s="45"/>
      <c r="J9" s="4"/>
    </row>
    <row r="10" spans="2:11" ht="27.75" customHeight="1" thickBot="1" x14ac:dyDescent="0.35">
      <c r="B10" s="45"/>
      <c r="C10" s="51" t="s">
        <v>11</v>
      </c>
      <c r="D10" s="68">
        <f>IF((ANXE_1_DEPENSES_PREVISION!F8)=0,0,ANXE_1_DEPENSES_PREVISION!F8)</f>
        <v>0</v>
      </c>
      <c r="E10" s="45"/>
      <c r="F10" s="45"/>
      <c r="G10" s="45"/>
      <c r="H10" s="45"/>
      <c r="I10" s="45"/>
      <c r="J10" s="4"/>
    </row>
    <row r="11" spans="2:11" ht="27.75" customHeight="1" thickBot="1" x14ac:dyDescent="0.35">
      <c r="B11" s="45"/>
      <c r="C11" s="52" t="s">
        <v>39</v>
      </c>
      <c r="D11" s="68">
        <f>IF(SUM(D10:D10)=0,0,SUM(D10:D10))</f>
        <v>0</v>
      </c>
      <c r="E11" s="45"/>
      <c r="F11" s="45"/>
      <c r="G11" s="45"/>
      <c r="H11" s="45"/>
      <c r="I11" s="45"/>
      <c r="J11" s="4"/>
    </row>
    <row r="12" spans="2:11" x14ac:dyDescent="0.3">
      <c r="B12" s="45"/>
      <c r="C12" s="45"/>
      <c r="D12" s="45"/>
      <c r="E12" s="45"/>
      <c r="F12" s="45"/>
      <c r="G12" s="45"/>
      <c r="H12" s="45"/>
      <c r="I12" s="45"/>
      <c r="J12" s="45"/>
      <c r="K12" s="4"/>
    </row>
    <row r="13" spans="2:11" x14ac:dyDescent="0.3">
      <c r="B13" s="45"/>
      <c r="C13" s="45"/>
      <c r="D13" s="45"/>
      <c r="E13" s="45"/>
      <c r="F13" s="45"/>
      <c r="G13" s="45"/>
      <c r="H13" s="45"/>
      <c r="I13" s="45"/>
      <c r="J13" s="45"/>
      <c r="K13" s="4"/>
    </row>
    <row r="14" spans="2:11" ht="15.6" x14ac:dyDescent="0.3">
      <c r="B14" s="45"/>
      <c r="C14" s="53" t="s">
        <v>40</v>
      </c>
      <c r="D14" s="45"/>
      <c r="E14" s="45"/>
      <c r="F14" s="45"/>
      <c r="G14" s="45"/>
      <c r="H14" s="45"/>
      <c r="I14" s="45"/>
      <c r="J14" s="45"/>
      <c r="K14" s="4"/>
    </row>
    <row r="15" spans="2:11" x14ac:dyDescent="0.3">
      <c r="B15" s="45"/>
      <c r="C15" s="45"/>
      <c r="D15" s="45"/>
      <c r="E15" s="45"/>
      <c r="F15" s="45"/>
      <c r="G15" s="45"/>
      <c r="H15" s="45"/>
      <c r="I15" s="45"/>
      <c r="J15" s="45"/>
      <c r="K15" s="4"/>
    </row>
    <row r="16" spans="2:11" x14ac:dyDescent="0.3">
      <c r="B16" s="45"/>
      <c r="C16" s="45"/>
      <c r="D16" s="45"/>
      <c r="E16" s="45"/>
      <c r="F16" s="45"/>
      <c r="G16" s="45"/>
      <c r="H16" s="45"/>
      <c r="I16" s="45"/>
      <c r="J16" s="45"/>
      <c r="K16" s="4"/>
    </row>
    <row r="17" spans="2:11" x14ac:dyDescent="0.3">
      <c r="B17" s="45"/>
      <c r="C17" s="45"/>
      <c r="D17" s="45"/>
      <c r="E17" s="45"/>
      <c r="F17" s="45"/>
      <c r="G17" s="45"/>
      <c r="H17" s="45"/>
      <c r="I17" s="45"/>
      <c r="J17" s="45"/>
      <c r="K17" s="4"/>
    </row>
    <row r="18" spans="2:11" x14ac:dyDescent="0.3">
      <c r="B18" s="45"/>
      <c r="C18" s="45"/>
      <c r="D18" s="45"/>
      <c r="E18" s="45"/>
      <c r="F18" s="45"/>
      <c r="G18" s="45"/>
      <c r="H18" s="45"/>
      <c r="I18" s="45"/>
      <c r="J18" s="45"/>
      <c r="K18" s="4"/>
    </row>
    <row r="19" spans="2:11" x14ac:dyDescent="0.3">
      <c r="B19" s="45"/>
      <c r="C19" s="45"/>
      <c r="D19" s="45"/>
      <c r="E19" s="45"/>
      <c r="F19" s="45"/>
      <c r="G19" s="45"/>
      <c r="H19" s="45"/>
      <c r="I19" s="45"/>
      <c r="J19" s="45"/>
      <c r="K19" s="4"/>
    </row>
    <row r="20" spans="2:11" x14ac:dyDescent="0.3">
      <c r="B20" s="47"/>
      <c r="C20" s="47"/>
      <c r="D20" s="47"/>
      <c r="E20" s="47"/>
      <c r="F20" s="47"/>
      <c r="G20" s="47"/>
      <c r="H20" s="47"/>
      <c r="I20" s="47"/>
      <c r="J20" s="47"/>
    </row>
  </sheetData>
  <sheetProtection algorithmName="SHA-512" hashValue="bhsNxspDj6/0Khl/Sqa2Kmo8JzIXiwBgLs9+BafGUCKulk3pKDsioMhYR4cjVlO3bDWVEnOWI70wDy3EeOME3w==" saltValue="vUVfTfjtNQ0HIS04y+GgoQ==" spinCount="100000" sheet="1" objects="1" scenarios="1"/>
  <mergeCells count="4">
    <mergeCell ref="B5:C5"/>
    <mergeCell ref="B6:C6"/>
    <mergeCell ref="D5:I5"/>
    <mergeCell ref="D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FFCC-08DA-4D04-8BC4-782C0C65D6C9}">
  <dimension ref="A1:AA136"/>
  <sheetViews>
    <sheetView topLeftCell="A8" zoomScale="90" zoomScaleNormal="90" workbookViewId="0">
      <selection activeCell="F18" sqref="F18"/>
    </sheetView>
  </sheetViews>
  <sheetFormatPr baseColWidth="10" defaultColWidth="11.5546875" defaultRowHeight="14.4" x14ac:dyDescent="0.3"/>
  <cols>
    <col min="1" max="1" width="1.44140625" style="1" customWidth="1"/>
    <col min="2" max="2" width="31.33203125" style="1" customWidth="1"/>
    <col min="3" max="3" width="31.33203125" style="32" customWidth="1"/>
    <col min="4" max="4" width="25.6640625" style="1" customWidth="1"/>
    <col min="5" max="5" width="25.6640625" style="32" customWidth="1"/>
    <col min="6" max="12" width="20.33203125" style="1" customWidth="1"/>
    <col min="13" max="13" width="25" style="1" customWidth="1"/>
    <col min="14" max="14" width="25" style="32" customWidth="1"/>
    <col min="15" max="15" width="22.109375" style="1" customWidth="1"/>
    <col min="16" max="21" width="18.5546875" style="1" customWidth="1"/>
    <col min="22" max="22" width="22" style="1" customWidth="1"/>
    <col min="23" max="23" width="18.5546875" style="1" customWidth="1"/>
    <col min="24" max="24" width="25.5546875" style="1" customWidth="1"/>
    <col min="25" max="25" width="20.6640625" style="1" customWidth="1"/>
    <col min="26" max="26" width="20.6640625" style="32" customWidth="1"/>
    <col min="27" max="27" width="22.109375" style="1" customWidth="1"/>
    <col min="28" max="28" width="22.44140625" style="1" customWidth="1"/>
    <col min="29" max="29" width="26.5546875" style="1" customWidth="1"/>
    <col min="30" max="30" width="25.6640625" style="1" customWidth="1"/>
    <col min="31" max="16384" width="11.5546875" style="1"/>
  </cols>
  <sheetData>
    <row r="1" spans="1:27" x14ac:dyDescent="0.3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7" ht="30" x14ac:dyDescent="0.5">
      <c r="B2" s="2" t="s">
        <v>44</v>
      </c>
      <c r="C2" s="2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7" ht="17.399999999999999" x14ac:dyDescent="0.3">
      <c r="B3" s="5" t="s">
        <v>1</v>
      </c>
      <c r="C3" s="5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7" ht="15" thickBot="1" x14ac:dyDescent="0.35"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7" ht="38.25" customHeight="1" thickBot="1" x14ac:dyDescent="0.35">
      <c r="B5" s="55" t="s">
        <v>2</v>
      </c>
      <c r="C5" s="132">
        <f>NOTICE!D11</f>
        <v>0</v>
      </c>
      <c r="D5" s="113"/>
      <c r="E5" s="113"/>
      <c r="F5" s="113"/>
      <c r="G5" s="113"/>
      <c r="H5" s="113"/>
      <c r="I5" s="113"/>
      <c r="J5" s="113"/>
      <c r="K5" s="114"/>
      <c r="L5" s="4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6"/>
    </row>
    <row r="6" spans="1:27" ht="38.25" customHeight="1" thickBot="1" x14ac:dyDescent="0.35">
      <c r="B6" s="55" t="s">
        <v>3</v>
      </c>
      <c r="C6" s="69">
        <f>NOTICE!D12</f>
        <v>0</v>
      </c>
      <c r="D6" s="66"/>
      <c r="E6" s="66"/>
      <c r="F6" s="66"/>
      <c r="G6" s="66"/>
      <c r="H6" s="66"/>
      <c r="I6" s="66"/>
      <c r="J6" s="66"/>
      <c r="K6" s="67"/>
      <c r="L6" s="4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6"/>
    </row>
    <row r="7" spans="1:27" ht="15" thickBot="1" x14ac:dyDescent="0.3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7" ht="40.5" customHeight="1" x14ac:dyDescent="0.3">
      <c r="A8" s="6"/>
      <c r="B8" s="6"/>
      <c r="C8" s="6"/>
      <c r="D8" s="6"/>
      <c r="E8" s="6"/>
      <c r="F8" s="6"/>
      <c r="G8" s="130" t="s">
        <v>72</v>
      </c>
      <c r="H8" s="128">
        <f>IF(SUM(Z13:Z101)=0,0,SUM(Z13:Z101))</f>
        <v>0</v>
      </c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6"/>
    </row>
    <row r="9" spans="1:27" ht="40.5" customHeight="1" thickBot="1" x14ac:dyDescent="0.35">
      <c r="A9" s="6"/>
      <c r="B9" s="6"/>
      <c r="C9" s="6"/>
      <c r="D9" s="6"/>
      <c r="E9" s="6"/>
      <c r="F9" s="6"/>
      <c r="G9" s="131"/>
      <c r="H9" s="12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7" ht="39.75" customHeight="1" thickBo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f>IF(OR(S12&lt;P12,S12=""),1,0)</f>
        <v>1</v>
      </c>
    </row>
    <row r="11" spans="1:27" ht="48" customHeight="1" x14ac:dyDescent="0.3">
      <c r="B11" s="115" t="s">
        <v>4</v>
      </c>
      <c r="C11" s="115" t="s">
        <v>5</v>
      </c>
      <c r="D11" s="115" t="s">
        <v>6</v>
      </c>
      <c r="E11" s="115" t="s">
        <v>52</v>
      </c>
      <c r="F11" s="115" t="s">
        <v>53</v>
      </c>
      <c r="G11" s="115" t="s">
        <v>92</v>
      </c>
      <c r="H11" s="115" t="s">
        <v>95</v>
      </c>
      <c r="I11" s="115" t="s">
        <v>94</v>
      </c>
      <c r="J11" s="115" t="s">
        <v>51</v>
      </c>
      <c r="K11" s="115" t="s">
        <v>7</v>
      </c>
      <c r="L11" s="126" t="s">
        <v>4</v>
      </c>
      <c r="M11" s="126" t="s">
        <v>5</v>
      </c>
      <c r="N11" s="126" t="s">
        <v>6</v>
      </c>
      <c r="O11" s="126" t="s">
        <v>52</v>
      </c>
      <c r="P11" s="126" t="s">
        <v>53</v>
      </c>
      <c r="Q11" s="126" t="s">
        <v>95</v>
      </c>
      <c r="R11" s="126" t="s">
        <v>94</v>
      </c>
      <c r="S11" s="126" t="s">
        <v>51</v>
      </c>
      <c r="T11" s="126" t="s">
        <v>7</v>
      </c>
      <c r="U11" s="133" t="s">
        <v>26</v>
      </c>
      <c r="V11" s="133" t="s">
        <v>42</v>
      </c>
      <c r="W11" s="133" t="s">
        <v>43</v>
      </c>
      <c r="X11" s="133" t="s">
        <v>24</v>
      </c>
      <c r="Y11" s="133" t="s">
        <v>120</v>
      </c>
      <c r="Z11" s="133" t="s">
        <v>121</v>
      </c>
      <c r="AA11" s="133" t="s">
        <v>25</v>
      </c>
    </row>
    <row r="12" spans="1:27" ht="70.5" customHeight="1" thickBot="1" x14ac:dyDescent="0.35"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27"/>
      <c r="M12" s="127"/>
      <c r="N12" s="127"/>
      <c r="O12" s="127"/>
      <c r="P12" s="127"/>
      <c r="Q12" s="127"/>
      <c r="R12" s="127"/>
      <c r="S12" s="127"/>
      <c r="T12" s="127"/>
      <c r="U12" s="134"/>
      <c r="V12" s="134" t="e">
        <f>#REF!-U12</f>
        <v>#REF!</v>
      </c>
      <c r="W12" s="134"/>
      <c r="X12" s="134"/>
      <c r="Y12" s="134"/>
      <c r="Z12" s="134"/>
      <c r="AA12" s="134"/>
    </row>
    <row r="13" spans="1:27" x14ac:dyDescent="0.3">
      <c r="B13" s="41" t="str">
        <f>IF((ANXE_1_DEPENSES_PREVISION!B13)=0,"",ANXE_1_DEPENSES_PREVISION!B13)</f>
        <v/>
      </c>
      <c r="C13" s="41" t="str">
        <f>IF((ANXE_1_DEPENSES_PREVISION!C13)=0,"",ANXE_1_DEPENSES_PREVISION!C13)</f>
        <v/>
      </c>
      <c r="D13" s="41" t="str">
        <f>IF((ANXE_1_DEPENSES_PREVISION!E13)=0,"",ANXE_1_DEPENSES_PREVISION!E13)</f>
        <v/>
      </c>
      <c r="E13" s="41" t="str">
        <f>IF((ANXE_1_DEPENSES_PREVISION!F13)=0,"",ANXE_1_DEPENSES_PREVISION!F13)</f>
        <v/>
      </c>
      <c r="F13" s="40" t="str">
        <f>IF((ANXE_1_DEPENSES_PREVISION!G13)=0,"",ANXE_1_DEPENSES_PREVISION!G13)</f>
        <v/>
      </c>
      <c r="G13" s="40" t="str">
        <f>IF((ANXE_1_DEPENSES_PREVISION!H13)=0,"",ANXE_1_DEPENSES_PREVISION!H13)</f>
        <v/>
      </c>
      <c r="H13" s="40" t="str">
        <f>IF((ANXE_1_DEPENSES_PREVISION!I13)=0,"",ANXE_1_DEPENSES_PREVISION!I13)</f>
        <v/>
      </c>
      <c r="I13" s="40" t="str">
        <f>IF((ANXE_1_DEPENSES_PREVISION!J13)=0,"",ANXE_1_DEPENSES_PREVISION!J13)</f>
        <v/>
      </c>
      <c r="J13" s="40" t="str">
        <f>IF((ANXE_1_DEPENSES_PREVISION!K13)=0,"",ANXE_1_DEPENSES_PREVISION!K13)</f>
        <v/>
      </c>
      <c r="K13" s="41" t="str">
        <f>IF((ANXE_1_DEPENSES_PREVISION!L13)=0,"",ANXE_1_DEPENSES_PREVISION!L13)</f>
        <v/>
      </c>
      <c r="L13" s="9" t="str">
        <f>IF((ANXE_1_DEPENSES_PREVISION!B13)=0,"",ANXE_1_DEPENSES_PREVISION!B13)</f>
        <v/>
      </c>
      <c r="M13" s="9" t="str">
        <f>IF((ANXE_1_DEPENSES_PREVISION!C13)=0,"",ANXE_1_DEPENSES_PREVISION!C13)</f>
        <v/>
      </c>
      <c r="N13" s="9" t="str">
        <f>IF((ANXE_1_DEPENSES_PREVISION!E13)=0,"",ANXE_1_DEPENSES_PREVISION!E13)</f>
        <v/>
      </c>
      <c r="O13" s="9" t="str">
        <f>IF((ANXE_1_DEPENSES_PREVISION!F13)=0,"",ANXE_1_DEPENSES_PREVISION!F13)</f>
        <v/>
      </c>
      <c r="P13" s="39" t="str">
        <f>IF((ANXE_1_DEPENSES_PREVISION!H13)=0,"",ANXE_1_DEPENSES_PREVISION!H13)</f>
        <v/>
      </c>
      <c r="Q13" s="39" t="str">
        <f>IF((ANXE_1_DEPENSES_PREVISION!I13)=0,"",ANXE_1_DEPENSES_PREVISION!I13)</f>
        <v/>
      </c>
      <c r="R13" s="39" t="str">
        <f>IF((ANXE_1_DEPENSES_PREVISION!J13)=0,"",ANXE_1_DEPENSES_PREVISION!J13)</f>
        <v/>
      </c>
      <c r="S13" s="39" t="str">
        <f>IF((INSTRUCTION_DEPENSES_PREVISION!J13)=0,"",INSTRUCTION_DEPENSES_PREVISION!J13)</f>
        <v/>
      </c>
      <c r="T13" s="9" t="str">
        <f>IF((ANXE_1_DEPENSES_PREVISION!L13)=0,"",ANXE_1_DEPENSES_PREVISION!L13)</f>
        <v/>
      </c>
      <c r="U13" s="42"/>
      <c r="V13" s="82" t="str">
        <f>IF(S13="","",S13-U13)</f>
        <v/>
      </c>
      <c r="W13" s="12" t="str">
        <f>IF(S13="","",IF(V13&gt;0,"Motif obligatoire",""))</f>
        <v/>
      </c>
      <c r="X13" s="83" t="str">
        <f>IFERROR(IF(OR(S13&lt;P13,S13=""),"",(S13-(MIN(P13,Q13,R13)))/MIN(P13,Q13,R13)),"")</f>
        <v/>
      </c>
      <c r="Y13" s="82" t="str">
        <f>IF(X13&lt;&gt;"",S13,IF(MIN(P13,Q13,R13)*1.15=0,"",MIN(P13,Q13,R13)*1.15))</f>
        <v/>
      </c>
      <c r="Z13" s="43"/>
      <c r="AA13" s="12"/>
    </row>
    <row r="14" spans="1:27" x14ac:dyDescent="0.3">
      <c r="B14" s="41" t="str">
        <f>IF((ANXE_1_DEPENSES_PREVISION!B14)=0,"",ANXE_1_DEPENSES_PREVISION!B14)</f>
        <v/>
      </c>
      <c r="C14" s="41" t="str">
        <f>IF((ANXE_1_DEPENSES_PREVISION!C14)=0,"",ANXE_1_DEPENSES_PREVISION!C14)</f>
        <v/>
      </c>
      <c r="D14" s="41" t="str">
        <f>IF((ANXE_1_DEPENSES_PREVISION!E14)=0,"",ANXE_1_DEPENSES_PREVISION!E14)</f>
        <v/>
      </c>
      <c r="E14" s="41" t="str">
        <f>IF((ANXE_1_DEPENSES_PREVISION!F14)=0,"",ANXE_1_DEPENSES_PREVISION!F14)</f>
        <v/>
      </c>
      <c r="F14" s="40" t="str">
        <f>IF((ANXE_1_DEPENSES_PREVISION!G14)=0,"",ANXE_1_DEPENSES_PREVISION!G14)</f>
        <v/>
      </c>
      <c r="G14" s="40" t="str">
        <f>IF((ANXE_1_DEPENSES_PREVISION!H14)=0,"",ANXE_1_DEPENSES_PREVISION!H14)</f>
        <v/>
      </c>
      <c r="H14" s="40" t="str">
        <f>IF((ANXE_1_DEPENSES_PREVISION!I14)=0,"",ANXE_1_DEPENSES_PREVISION!I14)</f>
        <v/>
      </c>
      <c r="I14" s="40" t="str">
        <f>IF((ANXE_1_DEPENSES_PREVISION!J14)=0,"",ANXE_1_DEPENSES_PREVISION!J14)</f>
        <v/>
      </c>
      <c r="J14" s="40" t="str">
        <f>IF((ANXE_1_DEPENSES_PREVISION!K14)=0,"",ANXE_1_DEPENSES_PREVISION!K14)</f>
        <v/>
      </c>
      <c r="K14" s="41" t="str">
        <f>IF((ANXE_1_DEPENSES_PREVISION!L14)=0,"",ANXE_1_DEPENSES_PREVISION!L14)</f>
        <v/>
      </c>
      <c r="L14" s="9" t="str">
        <f>IF((ANXE_1_DEPENSES_PREVISION!B14)=0,"",ANXE_1_DEPENSES_PREVISION!B14)</f>
        <v/>
      </c>
      <c r="M14" s="9" t="str">
        <f>IF((ANXE_1_DEPENSES_PREVISION!C14)=0,"",ANXE_1_DEPENSES_PREVISION!C14)</f>
        <v/>
      </c>
      <c r="N14" s="9" t="str">
        <f>IF((ANXE_1_DEPENSES_PREVISION!E14)=0,"",ANXE_1_DEPENSES_PREVISION!E14)</f>
        <v/>
      </c>
      <c r="O14" s="9" t="str">
        <f>IF((ANXE_1_DEPENSES_PREVISION!F14)=0,"",ANXE_1_DEPENSES_PREVISION!F14)</f>
        <v/>
      </c>
      <c r="P14" s="39" t="str">
        <f>IF((ANXE_1_DEPENSES_PREVISION!H14)=0,"",ANXE_1_DEPENSES_PREVISION!H14)</f>
        <v/>
      </c>
      <c r="Q14" s="39" t="str">
        <f>IF((ANXE_1_DEPENSES_PREVISION!I14)=0,"",ANXE_1_DEPENSES_PREVISION!I14)</f>
        <v/>
      </c>
      <c r="R14" s="39" t="str">
        <f>IF((ANXE_1_DEPENSES_PREVISION!J14)=0,"",ANXE_1_DEPENSES_PREVISION!J14)</f>
        <v/>
      </c>
      <c r="S14" s="39" t="str">
        <f>IF((INSTRUCTION_DEPENSES_PREVISION!J14)=0,"",INSTRUCTION_DEPENSES_PREVISION!J14)</f>
        <v/>
      </c>
      <c r="T14" s="9" t="str">
        <f>IF((ANXE_1_DEPENSES_PREVISION!L14)=0,"",ANXE_1_DEPENSES_PREVISION!L14)</f>
        <v/>
      </c>
      <c r="U14" s="44"/>
      <c r="V14" s="82" t="str">
        <f t="shared" ref="V14:V77" si="0">IF(S14="","",S14-U14)</f>
        <v/>
      </c>
      <c r="W14" s="12" t="str">
        <f t="shared" ref="W14:W77" si="1">IF(S14="","",IF(V14&gt;0,"Motif obligatoire",""))</f>
        <v/>
      </c>
      <c r="X14" s="83" t="str">
        <f t="shared" ref="X14:X77" si="2">IFERROR(IF(OR(S14&lt;P14,S14=""),"",(S14-(MIN(P14,Q14,R14)))/MIN(P14,Q14,R14)),"")</f>
        <v/>
      </c>
      <c r="Y14" s="82" t="str">
        <f t="shared" ref="Y14:Y77" si="3">IF(X14&lt;&gt;"",S14,IF(MIN(P14,Q14,R14)*1.15=0,"",MIN(P14,Q14,R14)*1.15))</f>
        <v/>
      </c>
      <c r="Z14" s="43"/>
      <c r="AA14" s="11"/>
    </row>
    <row r="15" spans="1:27" x14ac:dyDescent="0.3">
      <c r="B15" s="41" t="str">
        <f>IF((ANXE_1_DEPENSES_PREVISION!B15)=0,"",ANXE_1_DEPENSES_PREVISION!B15)</f>
        <v/>
      </c>
      <c r="C15" s="41" t="str">
        <f>IF((ANXE_1_DEPENSES_PREVISION!C15)=0,"",ANXE_1_DEPENSES_PREVISION!C15)</f>
        <v/>
      </c>
      <c r="D15" s="41" t="str">
        <f>IF((ANXE_1_DEPENSES_PREVISION!E15)=0,"",ANXE_1_DEPENSES_PREVISION!E15)</f>
        <v/>
      </c>
      <c r="E15" s="41" t="str">
        <f>IF((ANXE_1_DEPENSES_PREVISION!F15)=0,"",ANXE_1_DEPENSES_PREVISION!F15)</f>
        <v/>
      </c>
      <c r="F15" s="40" t="str">
        <f>IF((ANXE_1_DEPENSES_PREVISION!G15)=0,"",ANXE_1_DEPENSES_PREVISION!G15)</f>
        <v/>
      </c>
      <c r="G15" s="40" t="str">
        <f>IF((ANXE_1_DEPENSES_PREVISION!H15)=0,"",ANXE_1_DEPENSES_PREVISION!H15)</f>
        <v/>
      </c>
      <c r="H15" s="40" t="str">
        <f>IF((ANXE_1_DEPENSES_PREVISION!I15)=0,"",ANXE_1_DEPENSES_PREVISION!I15)</f>
        <v/>
      </c>
      <c r="I15" s="40" t="str">
        <f>IF((ANXE_1_DEPENSES_PREVISION!J15)=0,"",ANXE_1_DEPENSES_PREVISION!J15)</f>
        <v/>
      </c>
      <c r="J15" s="40" t="str">
        <f>IF((ANXE_1_DEPENSES_PREVISION!K15)=0,"",ANXE_1_DEPENSES_PREVISION!K15)</f>
        <v/>
      </c>
      <c r="K15" s="41" t="str">
        <f>IF((ANXE_1_DEPENSES_PREVISION!L15)=0,"",ANXE_1_DEPENSES_PREVISION!L15)</f>
        <v/>
      </c>
      <c r="L15" s="9" t="str">
        <f>IF((ANXE_1_DEPENSES_PREVISION!B15)=0,"",ANXE_1_DEPENSES_PREVISION!B15)</f>
        <v/>
      </c>
      <c r="M15" s="9" t="str">
        <f>IF((ANXE_1_DEPENSES_PREVISION!C15)=0,"",ANXE_1_DEPENSES_PREVISION!C15)</f>
        <v/>
      </c>
      <c r="N15" s="9" t="str">
        <f>IF((ANXE_1_DEPENSES_PREVISION!E15)=0,"",ANXE_1_DEPENSES_PREVISION!E15)</f>
        <v/>
      </c>
      <c r="O15" s="9" t="str">
        <f>IF((ANXE_1_DEPENSES_PREVISION!F15)=0,"",ANXE_1_DEPENSES_PREVISION!F15)</f>
        <v/>
      </c>
      <c r="P15" s="39" t="str">
        <f>IF((ANXE_1_DEPENSES_PREVISION!H15)=0,"",ANXE_1_DEPENSES_PREVISION!H15)</f>
        <v/>
      </c>
      <c r="Q15" s="39" t="str">
        <f>IF((ANXE_1_DEPENSES_PREVISION!I15)=0,"",ANXE_1_DEPENSES_PREVISION!I15)</f>
        <v/>
      </c>
      <c r="R15" s="39" t="str">
        <f>IF((ANXE_1_DEPENSES_PREVISION!J15)=0,"",ANXE_1_DEPENSES_PREVISION!J15)</f>
        <v/>
      </c>
      <c r="S15" s="39" t="str">
        <f>IF((INSTRUCTION_DEPENSES_PREVISION!J15)=0,"",INSTRUCTION_DEPENSES_PREVISION!J15)</f>
        <v/>
      </c>
      <c r="T15" s="9" t="str">
        <f>IF((ANXE_1_DEPENSES_PREVISION!L15)=0,"",ANXE_1_DEPENSES_PREVISION!L15)</f>
        <v/>
      </c>
      <c r="U15" s="44"/>
      <c r="V15" s="82" t="str">
        <f t="shared" si="0"/>
        <v/>
      </c>
      <c r="W15" s="12" t="str">
        <f t="shared" si="1"/>
        <v/>
      </c>
      <c r="X15" s="83" t="str">
        <f t="shared" si="2"/>
        <v/>
      </c>
      <c r="Y15" s="82" t="str">
        <f t="shared" si="3"/>
        <v/>
      </c>
      <c r="Z15" s="43"/>
      <c r="AA15" s="11"/>
    </row>
    <row r="16" spans="1:27" x14ac:dyDescent="0.3">
      <c r="B16" s="41" t="str">
        <f>IF((ANXE_1_DEPENSES_PREVISION!B16)=0,"",ANXE_1_DEPENSES_PREVISION!B16)</f>
        <v/>
      </c>
      <c r="C16" s="41" t="str">
        <f>IF((ANXE_1_DEPENSES_PREVISION!C16)=0,"",ANXE_1_DEPENSES_PREVISION!C16)</f>
        <v/>
      </c>
      <c r="D16" s="41" t="str">
        <f>IF((ANXE_1_DEPENSES_PREVISION!E16)=0,"",ANXE_1_DEPENSES_PREVISION!E16)</f>
        <v/>
      </c>
      <c r="E16" s="41" t="str">
        <f>IF((ANXE_1_DEPENSES_PREVISION!F16)=0,"",ANXE_1_DEPENSES_PREVISION!F16)</f>
        <v/>
      </c>
      <c r="F16" s="40" t="str">
        <f>IF((ANXE_1_DEPENSES_PREVISION!G16)=0,"",ANXE_1_DEPENSES_PREVISION!G16)</f>
        <v/>
      </c>
      <c r="G16" s="40" t="str">
        <f>IF((ANXE_1_DEPENSES_PREVISION!H16)=0,"",ANXE_1_DEPENSES_PREVISION!H16)</f>
        <v/>
      </c>
      <c r="H16" s="40" t="str">
        <f>IF((ANXE_1_DEPENSES_PREVISION!I16)=0,"",ANXE_1_DEPENSES_PREVISION!I16)</f>
        <v/>
      </c>
      <c r="I16" s="40" t="str">
        <f>IF((ANXE_1_DEPENSES_PREVISION!J16)=0,"",ANXE_1_DEPENSES_PREVISION!J16)</f>
        <v/>
      </c>
      <c r="J16" s="40" t="str">
        <f>IF((ANXE_1_DEPENSES_PREVISION!K16)=0,"",ANXE_1_DEPENSES_PREVISION!K16)</f>
        <v/>
      </c>
      <c r="K16" s="41" t="str">
        <f>IF((ANXE_1_DEPENSES_PREVISION!L16)=0,"",ANXE_1_DEPENSES_PREVISION!L16)</f>
        <v/>
      </c>
      <c r="L16" s="9" t="str">
        <f>IF((ANXE_1_DEPENSES_PREVISION!B16)=0,"",ANXE_1_DEPENSES_PREVISION!B16)</f>
        <v/>
      </c>
      <c r="M16" s="9" t="str">
        <f>IF((ANXE_1_DEPENSES_PREVISION!C16)=0,"",ANXE_1_DEPENSES_PREVISION!C16)</f>
        <v/>
      </c>
      <c r="N16" s="9" t="str">
        <f>IF((ANXE_1_DEPENSES_PREVISION!E16)=0,"",ANXE_1_DEPENSES_PREVISION!E16)</f>
        <v/>
      </c>
      <c r="O16" s="9" t="str">
        <f>IF((ANXE_1_DEPENSES_PREVISION!F16)=0,"",ANXE_1_DEPENSES_PREVISION!F16)</f>
        <v/>
      </c>
      <c r="P16" s="39" t="str">
        <f>IF((ANXE_1_DEPENSES_PREVISION!H16)=0,"",ANXE_1_DEPENSES_PREVISION!H16)</f>
        <v/>
      </c>
      <c r="Q16" s="39" t="str">
        <f>IF((ANXE_1_DEPENSES_PREVISION!I16)=0,"",ANXE_1_DEPENSES_PREVISION!I16)</f>
        <v/>
      </c>
      <c r="R16" s="39" t="str">
        <f>IF((ANXE_1_DEPENSES_PREVISION!J16)=0,"",ANXE_1_DEPENSES_PREVISION!J16)</f>
        <v/>
      </c>
      <c r="S16" s="39" t="str">
        <f>IF((INSTRUCTION_DEPENSES_PREVISION!J16)=0,"",INSTRUCTION_DEPENSES_PREVISION!J16)</f>
        <v/>
      </c>
      <c r="T16" s="9" t="str">
        <f>IF((ANXE_1_DEPENSES_PREVISION!L16)=0,"",ANXE_1_DEPENSES_PREVISION!L16)</f>
        <v/>
      </c>
      <c r="U16" s="44"/>
      <c r="V16" s="82" t="str">
        <f t="shared" si="0"/>
        <v/>
      </c>
      <c r="W16" s="12" t="str">
        <f t="shared" si="1"/>
        <v/>
      </c>
      <c r="X16" s="83" t="str">
        <f t="shared" si="2"/>
        <v/>
      </c>
      <c r="Y16" s="82" t="str">
        <f t="shared" si="3"/>
        <v/>
      </c>
      <c r="Z16" s="43"/>
      <c r="AA16" s="11"/>
    </row>
    <row r="17" spans="2:27" x14ac:dyDescent="0.3">
      <c r="B17" s="41" t="str">
        <f>IF((ANXE_1_DEPENSES_PREVISION!B17)=0,"",ANXE_1_DEPENSES_PREVISION!B17)</f>
        <v/>
      </c>
      <c r="C17" s="41" t="str">
        <f>IF((ANXE_1_DEPENSES_PREVISION!C17)=0,"",ANXE_1_DEPENSES_PREVISION!C17)</f>
        <v/>
      </c>
      <c r="D17" s="41" t="str">
        <f>IF((ANXE_1_DEPENSES_PREVISION!E17)=0,"",ANXE_1_DEPENSES_PREVISION!E17)</f>
        <v/>
      </c>
      <c r="E17" s="41" t="str">
        <f>IF((ANXE_1_DEPENSES_PREVISION!F17)=0,"",ANXE_1_DEPENSES_PREVISION!F17)</f>
        <v/>
      </c>
      <c r="F17" s="40" t="str">
        <f>IF((ANXE_1_DEPENSES_PREVISION!G17)=0,"",ANXE_1_DEPENSES_PREVISION!G17)</f>
        <v/>
      </c>
      <c r="G17" s="40" t="str">
        <f>IF((ANXE_1_DEPENSES_PREVISION!H17)=0,"",ANXE_1_DEPENSES_PREVISION!H17)</f>
        <v/>
      </c>
      <c r="H17" s="40" t="str">
        <f>IF((ANXE_1_DEPENSES_PREVISION!I17)=0,"",ANXE_1_DEPENSES_PREVISION!I17)</f>
        <v/>
      </c>
      <c r="I17" s="40" t="str">
        <f>IF((ANXE_1_DEPENSES_PREVISION!J17)=0,"",ANXE_1_DEPENSES_PREVISION!J17)</f>
        <v/>
      </c>
      <c r="J17" s="40" t="str">
        <f>IF((ANXE_1_DEPENSES_PREVISION!K17)=0,"",ANXE_1_DEPENSES_PREVISION!K17)</f>
        <v/>
      </c>
      <c r="K17" s="41" t="str">
        <f>IF((ANXE_1_DEPENSES_PREVISION!L17)=0,"",ANXE_1_DEPENSES_PREVISION!L17)</f>
        <v/>
      </c>
      <c r="L17" s="9" t="str">
        <f>IF((ANXE_1_DEPENSES_PREVISION!B17)=0,"",ANXE_1_DEPENSES_PREVISION!B17)</f>
        <v/>
      </c>
      <c r="M17" s="9" t="str">
        <f>IF((ANXE_1_DEPENSES_PREVISION!C17)=0,"",ANXE_1_DEPENSES_PREVISION!C17)</f>
        <v/>
      </c>
      <c r="N17" s="9" t="str">
        <f>IF((ANXE_1_DEPENSES_PREVISION!E17)=0,"",ANXE_1_DEPENSES_PREVISION!E17)</f>
        <v/>
      </c>
      <c r="O17" s="9" t="str">
        <f>IF((ANXE_1_DEPENSES_PREVISION!F17)=0,"",ANXE_1_DEPENSES_PREVISION!F17)</f>
        <v/>
      </c>
      <c r="P17" s="39" t="str">
        <f>IF((ANXE_1_DEPENSES_PREVISION!H17)=0,"",ANXE_1_DEPENSES_PREVISION!H17)</f>
        <v/>
      </c>
      <c r="Q17" s="39" t="str">
        <f>IF((ANXE_1_DEPENSES_PREVISION!I17)=0,"",ANXE_1_DEPENSES_PREVISION!I17)</f>
        <v/>
      </c>
      <c r="R17" s="39" t="str">
        <f>IF((ANXE_1_DEPENSES_PREVISION!J17)=0,"",ANXE_1_DEPENSES_PREVISION!J17)</f>
        <v/>
      </c>
      <c r="S17" s="39" t="str">
        <f>IF((INSTRUCTION_DEPENSES_PREVISION!J17)=0,"",INSTRUCTION_DEPENSES_PREVISION!J17)</f>
        <v/>
      </c>
      <c r="T17" s="9" t="str">
        <f>IF((ANXE_1_DEPENSES_PREVISION!L17)=0,"",ANXE_1_DEPENSES_PREVISION!L17)</f>
        <v/>
      </c>
      <c r="U17" s="44"/>
      <c r="V17" s="82" t="str">
        <f t="shared" si="0"/>
        <v/>
      </c>
      <c r="W17" s="12" t="str">
        <f t="shared" si="1"/>
        <v/>
      </c>
      <c r="X17" s="83" t="str">
        <f t="shared" si="2"/>
        <v/>
      </c>
      <c r="Y17" s="82" t="str">
        <f t="shared" si="3"/>
        <v/>
      </c>
      <c r="Z17" s="43"/>
      <c r="AA17" s="11"/>
    </row>
    <row r="18" spans="2:27" x14ac:dyDescent="0.3">
      <c r="B18" s="41" t="str">
        <f>IF((ANXE_1_DEPENSES_PREVISION!B18)=0,"",ANXE_1_DEPENSES_PREVISION!B18)</f>
        <v/>
      </c>
      <c r="C18" s="41" t="str">
        <f>IF((ANXE_1_DEPENSES_PREVISION!C18)=0,"",ANXE_1_DEPENSES_PREVISION!C18)</f>
        <v/>
      </c>
      <c r="D18" s="41" t="str">
        <f>IF((ANXE_1_DEPENSES_PREVISION!E18)=0,"",ANXE_1_DEPENSES_PREVISION!E18)</f>
        <v/>
      </c>
      <c r="E18" s="41" t="str">
        <f>IF((ANXE_1_DEPENSES_PREVISION!F18)=0,"",ANXE_1_DEPENSES_PREVISION!F18)</f>
        <v/>
      </c>
      <c r="F18" s="40" t="str">
        <f>IF((ANXE_1_DEPENSES_PREVISION!G18)=0,"",ANXE_1_DEPENSES_PREVISION!G18)</f>
        <v/>
      </c>
      <c r="G18" s="40" t="str">
        <f>IF((ANXE_1_DEPENSES_PREVISION!H18)=0,"",ANXE_1_DEPENSES_PREVISION!H18)</f>
        <v/>
      </c>
      <c r="H18" s="40" t="str">
        <f>IF((ANXE_1_DEPENSES_PREVISION!I18)=0,"",ANXE_1_DEPENSES_PREVISION!I18)</f>
        <v/>
      </c>
      <c r="I18" s="40" t="str">
        <f>IF((ANXE_1_DEPENSES_PREVISION!J18)=0,"",ANXE_1_DEPENSES_PREVISION!J18)</f>
        <v/>
      </c>
      <c r="J18" s="40" t="str">
        <f>IF((ANXE_1_DEPENSES_PREVISION!K18)=0,"",ANXE_1_DEPENSES_PREVISION!K18)</f>
        <v/>
      </c>
      <c r="K18" s="41" t="str">
        <f>IF((ANXE_1_DEPENSES_PREVISION!L18)=0,"",ANXE_1_DEPENSES_PREVISION!L18)</f>
        <v/>
      </c>
      <c r="L18" s="9" t="str">
        <f>IF((ANXE_1_DEPENSES_PREVISION!B18)=0,"",ANXE_1_DEPENSES_PREVISION!B18)</f>
        <v/>
      </c>
      <c r="M18" s="9" t="str">
        <f>IF((ANXE_1_DEPENSES_PREVISION!C18)=0,"",ANXE_1_DEPENSES_PREVISION!C18)</f>
        <v/>
      </c>
      <c r="N18" s="9" t="str">
        <f>IF((ANXE_1_DEPENSES_PREVISION!E18)=0,"",ANXE_1_DEPENSES_PREVISION!E18)</f>
        <v/>
      </c>
      <c r="O18" s="9" t="str">
        <f>IF((ANXE_1_DEPENSES_PREVISION!F18)=0,"",ANXE_1_DEPENSES_PREVISION!F18)</f>
        <v/>
      </c>
      <c r="P18" s="39" t="str">
        <f>IF((ANXE_1_DEPENSES_PREVISION!H18)=0,"",ANXE_1_DEPENSES_PREVISION!H18)</f>
        <v/>
      </c>
      <c r="Q18" s="39" t="str">
        <f>IF((ANXE_1_DEPENSES_PREVISION!I18)=0,"",ANXE_1_DEPENSES_PREVISION!I18)</f>
        <v/>
      </c>
      <c r="R18" s="39" t="str">
        <f>IF((ANXE_1_DEPENSES_PREVISION!J18)=0,"",ANXE_1_DEPENSES_PREVISION!J18)</f>
        <v/>
      </c>
      <c r="S18" s="39" t="str">
        <f>IF((INSTRUCTION_DEPENSES_PREVISION!J18)=0,"",INSTRUCTION_DEPENSES_PREVISION!J18)</f>
        <v/>
      </c>
      <c r="T18" s="9" t="str">
        <f>IF((ANXE_1_DEPENSES_PREVISION!L18)=0,"",ANXE_1_DEPENSES_PREVISION!L18)</f>
        <v/>
      </c>
      <c r="U18" s="44"/>
      <c r="V18" s="82" t="str">
        <f t="shared" si="0"/>
        <v/>
      </c>
      <c r="W18" s="12" t="str">
        <f t="shared" si="1"/>
        <v/>
      </c>
      <c r="X18" s="83" t="str">
        <f t="shared" si="2"/>
        <v/>
      </c>
      <c r="Y18" s="82" t="str">
        <f t="shared" si="3"/>
        <v/>
      </c>
      <c r="Z18" s="43"/>
      <c r="AA18" s="11"/>
    </row>
    <row r="19" spans="2:27" x14ac:dyDescent="0.3">
      <c r="B19" s="41" t="str">
        <f>IF((ANXE_1_DEPENSES_PREVISION!B19)=0,"",ANXE_1_DEPENSES_PREVISION!B19)</f>
        <v/>
      </c>
      <c r="C19" s="41" t="str">
        <f>IF((ANXE_1_DEPENSES_PREVISION!C19)=0,"",ANXE_1_DEPENSES_PREVISION!C19)</f>
        <v/>
      </c>
      <c r="D19" s="41" t="str">
        <f>IF((ANXE_1_DEPENSES_PREVISION!E19)=0,"",ANXE_1_DEPENSES_PREVISION!E19)</f>
        <v/>
      </c>
      <c r="E19" s="41" t="str">
        <f>IF((ANXE_1_DEPENSES_PREVISION!F19)=0,"",ANXE_1_DEPENSES_PREVISION!F19)</f>
        <v/>
      </c>
      <c r="F19" s="40" t="str">
        <f>IF((ANXE_1_DEPENSES_PREVISION!G19)=0,"",ANXE_1_DEPENSES_PREVISION!G19)</f>
        <v/>
      </c>
      <c r="G19" s="40" t="str">
        <f>IF((ANXE_1_DEPENSES_PREVISION!H19)=0,"",ANXE_1_DEPENSES_PREVISION!H19)</f>
        <v/>
      </c>
      <c r="H19" s="40" t="str">
        <f>IF((ANXE_1_DEPENSES_PREVISION!I19)=0,"",ANXE_1_DEPENSES_PREVISION!I19)</f>
        <v/>
      </c>
      <c r="I19" s="40" t="str">
        <f>IF((ANXE_1_DEPENSES_PREVISION!J19)=0,"",ANXE_1_DEPENSES_PREVISION!J19)</f>
        <v/>
      </c>
      <c r="J19" s="40" t="str">
        <f>IF((ANXE_1_DEPENSES_PREVISION!K19)=0,"",ANXE_1_DEPENSES_PREVISION!K19)</f>
        <v/>
      </c>
      <c r="K19" s="41" t="str">
        <f>IF((ANXE_1_DEPENSES_PREVISION!L19)=0,"",ANXE_1_DEPENSES_PREVISION!L19)</f>
        <v/>
      </c>
      <c r="L19" s="9" t="str">
        <f>IF((ANXE_1_DEPENSES_PREVISION!B19)=0,"",ANXE_1_DEPENSES_PREVISION!B19)</f>
        <v/>
      </c>
      <c r="M19" s="9" t="str">
        <f>IF((ANXE_1_DEPENSES_PREVISION!C19)=0,"",ANXE_1_DEPENSES_PREVISION!C19)</f>
        <v/>
      </c>
      <c r="N19" s="9" t="str">
        <f>IF((ANXE_1_DEPENSES_PREVISION!E19)=0,"",ANXE_1_DEPENSES_PREVISION!E19)</f>
        <v/>
      </c>
      <c r="O19" s="9" t="str">
        <f>IF((ANXE_1_DEPENSES_PREVISION!F19)=0,"",ANXE_1_DEPENSES_PREVISION!F19)</f>
        <v/>
      </c>
      <c r="P19" s="39" t="str">
        <f>IF((ANXE_1_DEPENSES_PREVISION!H19)=0,"",ANXE_1_DEPENSES_PREVISION!H19)</f>
        <v/>
      </c>
      <c r="Q19" s="39" t="str">
        <f>IF((ANXE_1_DEPENSES_PREVISION!I19)=0,"",ANXE_1_DEPENSES_PREVISION!I19)</f>
        <v/>
      </c>
      <c r="R19" s="39" t="str">
        <f>IF((ANXE_1_DEPENSES_PREVISION!J19)=0,"",ANXE_1_DEPENSES_PREVISION!J19)</f>
        <v/>
      </c>
      <c r="S19" s="39" t="str">
        <f>IF((INSTRUCTION_DEPENSES_PREVISION!J19)=0,"",INSTRUCTION_DEPENSES_PREVISION!J19)</f>
        <v/>
      </c>
      <c r="T19" s="9" t="str">
        <f>IF((ANXE_1_DEPENSES_PREVISION!L19)=0,"",ANXE_1_DEPENSES_PREVISION!L19)</f>
        <v/>
      </c>
      <c r="U19" s="44"/>
      <c r="V19" s="82" t="str">
        <f t="shared" si="0"/>
        <v/>
      </c>
      <c r="W19" s="12" t="str">
        <f t="shared" si="1"/>
        <v/>
      </c>
      <c r="X19" s="83" t="str">
        <f t="shared" si="2"/>
        <v/>
      </c>
      <c r="Y19" s="82" t="str">
        <f t="shared" si="3"/>
        <v/>
      </c>
      <c r="Z19" s="43"/>
      <c r="AA19" s="11"/>
    </row>
    <row r="20" spans="2:27" x14ac:dyDescent="0.3">
      <c r="B20" s="41" t="str">
        <f>IF((ANXE_1_DEPENSES_PREVISION!B20)=0,"",ANXE_1_DEPENSES_PREVISION!B20)</f>
        <v/>
      </c>
      <c r="C20" s="41" t="str">
        <f>IF((ANXE_1_DEPENSES_PREVISION!C20)=0,"",ANXE_1_DEPENSES_PREVISION!C20)</f>
        <v/>
      </c>
      <c r="D20" s="41" t="str">
        <f>IF((ANXE_1_DEPENSES_PREVISION!E20)=0,"",ANXE_1_DEPENSES_PREVISION!E20)</f>
        <v/>
      </c>
      <c r="E20" s="41" t="str">
        <f>IF((ANXE_1_DEPENSES_PREVISION!F20)=0,"",ANXE_1_DEPENSES_PREVISION!F20)</f>
        <v/>
      </c>
      <c r="F20" s="40" t="str">
        <f>IF((ANXE_1_DEPENSES_PREVISION!G20)=0,"",ANXE_1_DEPENSES_PREVISION!G20)</f>
        <v/>
      </c>
      <c r="G20" s="40" t="str">
        <f>IF((ANXE_1_DEPENSES_PREVISION!H20)=0,"",ANXE_1_DEPENSES_PREVISION!H20)</f>
        <v/>
      </c>
      <c r="H20" s="40" t="str">
        <f>IF((ANXE_1_DEPENSES_PREVISION!I20)=0,"",ANXE_1_DEPENSES_PREVISION!I20)</f>
        <v/>
      </c>
      <c r="I20" s="40" t="str">
        <f>IF((ANXE_1_DEPENSES_PREVISION!J20)=0,"",ANXE_1_DEPENSES_PREVISION!J20)</f>
        <v/>
      </c>
      <c r="J20" s="40" t="str">
        <f>IF((ANXE_1_DEPENSES_PREVISION!K20)=0,"",ANXE_1_DEPENSES_PREVISION!K20)</f>
        <v/>
      </c>
      <c r="K20" s="41" t="str">
        <f>IF((ANXE_1_DEPENSES_PREVISION!L20)=0,"",ANXE_1_DEPENSES_PREVISION!L20)</f>
        <v/>
      </c>
      <c r="L20" s="9" t="str">
        <f>IF((ANXE_1_DEPENSES_PREVISION!B20)=0,"",ANXE_1_DEPENSES_PREVISION!B20)</f>
        <v/>
      </c>
      <c r="M20" s="9" t="str">
        <f>IF((ANXE_1_DEPENSES_PREVISION!C20)=0,"",ANXE_1_DEPENSES_PREVISION!C20)</f>
        <v/>
      </c>
      <c r="N20" s="9" t="str">
        <f>IF((ANXE_1_DEPENSES_PREVISION!E20)=0,"",ANXE_1_DEPENSES_PREVISION!E20)</f>
        <v/>
      </c>
      <c r="O20" s="9" t="str">
        <f>IF((ANXE_1_DEPENSES_PREVISION!F20)=0,"",ANXE_1_DEPENSES_PREVISION!F20)</f>
        <v/>
      </c>
      <c r="P20" s="39" t="str">
        <f>IF((ANXE_1_DEPENSES_PREVISION!H20)=0,"",ANXE_1_DEPENSES_PREVISION!H20)</f>
        <v/>
      </c>
      <c r="Q20" s="39" t="str">
        <f>IF((ANXE_1_DEPENSES_PREVISION!I20)=0,"",ANXE_1_DEPENSES_PREVISION!I20)</f>
        <v/>
      </c>
      <c r="R20" s="39" t="str">
        <f>IF((ANXE_1_DEPENSES_PREVISION!J20)=0,"",ANXE_1_DEPENSES_PREVISION!J20)</f>
        <v/>
      </c>
      <c r="S20" s="39" t="str">
        <f>IF((INSTRUCTION_DEPENSES_PREVISION!J20)=0,"",INSTRUCTION_DEPENSES_PREVISION!J20)</f>
        <v/>
      </c>
      <c r="T20" s="9" t="str">
        <f>IF((ANXE_1_DEPENSES_PREVISION!L20)=0,"",ANXE_1_DEPENSES_PREVISION!L20)</f>
        <v/>
      </c>
      <c r="U20" s="44"/>
      <c r="V20" s="82" t="str">
        <f t="shared" si="0"/>
        <v/>
      </c>
      <c r="W20" s="12" t="str">
        <f t="shared" si="1"/>
        <v/>
      </c>
      <c r="X20" s="83" t="str">
        <f t="shared" si="2"/>
        <v/>
      </c>
      <c r="Y20" s="82" t="str">
        <f t="shared" si="3"/>
        <v/>
      </c>
      <c r="Z20" s="43"/>
      <c r="AA20" s="11"/>
    </row>
    <row r="21" spans="2:27" x14ac:dyDescent="0.3">
      <c r="B21" s="41" t="str">
        <f>IF((ANXE_1_DEPENSES_PREVISION!B21)=0,"",ANXE_1_DEPENSES_PREVISION!B21)</f>
        <v/>
      </c>
      <c r="C21" s="41" t="str">
        <f>IF((ANXE_1_DEPENSES_PREVISION!C21)=0,"",ANXE_1_DEPENSES_PREVISION!C21)</f>
        <v/>
      </c>
      <c r="D21" s="41" t="str">
        <f>IF((ANXE_1_DEPENSES_PREVISION!E21)=0,"",ANXE_1_DEPENSES_PREVISION!E21)</f>
        <v/>
      </c>
      <c r="E21" s="41" t="str">
        <f>IF((ANXE_1_DEPENSES_PREVISION!F21)=0,"",ANXE_1_DEPENSES_PREVISION!F21)</f>
        <v/>
      </c>
      <c r="F21" s="40" t="str">
        <f>IF((ANXE_1_DEPENSES_PREVISION!G21)=0,"",ANXE_1_DEPENSES_PREVISION!G21)</f>
        <v/>
      </c>
      <c r="G21" s="40" t="str">
        <f>IF((ANXE_1_DEPENSES_PREVISION!H21)=0,"",ANXE_1_DEPENSES_PREVISION!H21)</f>
        <v/>
      </c>
      <c r="H21" s="40" t="str">
        <f>IF((ANXE_1_DEPENSES_PREVISION!I21)=0,"",ANXE_1_DEPENSES_PREVISION!I21)</f>
        <v/>
      </c>
      <c r="I21" s="40" t="str">
        <f>IF((ANXE_1_DEPENSES_PREVISION!J21)=0,"",ANXE_1_DEPENSES_PREVISION!J21)</f>
        <v/>
      </c>
      <c r="J21" s="40" t="str">
        <f>IF((ANXE_1_DEPENSES_PREVISION!K21)=0,"",ANXE_1_DEPENSES_PREVISION!K21)</f>
        <v/>
      </c>
      <c r="K21" s="41" t="str">
        <f>IF((ANXE_1_DEPENSES_PREVISION!L21)=0,"",ANXE_1_DEPENSES_PREVISION!L21)</f>
        <v/>
      </c>
      <c r="L21" s="9" t="str">
        <f>IF((ANXE_1_DEPENSES_PREVISION!B21)=0,"",ANXE_1_DEPENSES_PREVISION!B21)</f>
        <v/>
      </c>
      <c r="M21" s="9" t="str">
        <f>IF((ANXE_1_DEPENSES_PREVISION!C21)=0,"",ANXE_1_DEPENSES_PREVISION!C21)</f>
        <v/>
      </c>
      <c r="N21" s="9" t="str">
        <f>IF((ANXE_1_DEPENSES_PREVISION!E21)=0,"",ANXE_1_DEPENSES_PREVISION!E21)</f>
        <v/>
      </c>
      <c r="O21" s="9" t="str">
        <f>IF((ANXE_1_DEPENSES_PREVISION!F21)=0,"",ANXE_1_DEPENSES_PREVISION!F21)</f>
        <v/>
      </c>
      <c r="P21" s="39" t="str">
        <f>IF((ANXE_1_DEPENSES_PREVISION!H21)=0,"",ANXE_1_DEPENSES_PREVISION!H21)</f>
        <v/>
      </c>
      <c r="Q21" s="39" t="str">
        <f>IF((ANXE_1_DEPENSES_PREVISION!I21)=0,"",ANXE_1_DEPENSES_PREVISION!I21)</f>
        <v/>
      </c>
      <c r="R21" s="39" t="str">
        <f>IF((ANXE_1_DEPENSES_PREVISION!J21)=0,"",ANXE_1_DEPENSES_PREVISION!J21)</f>
        <v/>
      </c>
      <c r="S21" s="39" t="str">
        <f>IF((INSTRUCTION_DEPENSES_PREVISION!J21)=0,"",INSTRUCTION_DEPENSES_PREVISION!J21)</f>
        <v/>
      </c>
      <c r="T21" s="9" t="str">
        <f>IF((ANXE_1_DEPENSES_PREVISION!L21)=0,"",ANXE_1_DEPENSES_PREVISION!L21)</f>
        <v/>
      </c>
      <c r="U21" s="44"/>
      <c r="V21" s="82" t="str">
        <f t="shared" si="0"/>
        <v/>
      </c>
      <c r="W21" s="12" t="str">
        <f t="shared" si="1"/>
        <v/>
      </c>
      <c r="X21" s="83" t="str">
        <f t="shared" si="2"/>
        <v/>
      </c>
      <c r="Y21" s="82" t="str">
        <f t="shared" si="3"/>
        <v/>
      </c>
      <c r="Z21" s="43"/>
      <c r="AA21" s="11"/>
    </row>
    <row r="22" spans="2:27" x14ac:dyDescent="0.3">
      <c r="B22" s="41" t="str">
        <f>IF((ANXE_1_DEPENSES_PREVISION!B22)=0,"",ANXE_1_DEPENSES_PREVISION!B22)</f>
        <v/>
      </c>
      <c r="C22" s="41" t="str">
        <f>IF((ANXE_1_DEPENSES_PREVISION!C22)=0,"",ANXE_1_DEPENSES_PREVISION!C22)</f>
        <v/>
      </c>
      <c r="D22" s="41" t="str">
        <f>IF((ANXE_1_DEPENSES_PREVISION!E22)=0,"",ANXE_1_DEPENSES_PREVISION!E22)</f>
        <v/>
      </c>
      <c r="E22" s="41" t="str">
        <f>IF((ANXE_1_DEPENSES_PREVISION!F22)=0,"",ANXE_1_DEPENSES_PREVISION!F22)</f>
        <v/>
      </c>
      <c r="F22" s="40" t="str">
        <f>IF((ANXE_1_DEPENSES_PREVISION!G22)=0,"",ANXE_1_DEPENSES_PREVISION!G22)</f>
        <v/>
      </c>
      <c r="G22" s="40" t="str">
        <f>IF((ANXE_1_DEPENSES_PREVISION!H22)=0,"",ANXE_1_DEPENSES_PREVISION!H22)</f>
        <v/>
      </c>
      <c r="H22" s="40" t="str">
        <f>IF((ANXE_1_DEPENSES_PREVISION!I22)=0,"",ANXE_1_DEPENSES_PREVISION!I22)</f>
        <v/>
      </c>
      <c r="I22" s="40" t="str">
        <f>IF((ANXE_1_DEPENSES_PREVISION!J22)=0,"",ANXE_1_DEPENSES_PREVISION!J22)</f>
        <v/>
      </c>
      <c r="J22" s="40" t="str">
        <f>IF((ANXE_1_DEPENSES_PREVISION!K22)=0,"",ANXE_1_DEPENSES_PREVISION!K22)</f>
        <v/>
      </c>
      <c r="K22" s="41" t="str">
        <f>IF((ANXE_1_DEPENSES_PREVISION!L22)=0,"",ANXE_1_DEPENSES_PREVISION!L22)</f>
        <v/>
      </c>
      <c r="L22" s="9" t="str">
        <f>IF((ANXE_1_DEPENSES_PREVISION!B22)=0,"",ANXE_1_DEPENSES_PREVISION!B22)</f>
        <v/>
      </c>
      <c r="M22" s="9" t="str">
        <f>IF((ANXE_1_DEPENSES_PREVISION!C22)=0,"",ANXE_1_DEPENSES_PREVISION!C22)</f>
        <v/>
      </c>
      <c r="N22" s="9" t="str">
        <f>IF((ANXE_1_DEPENSES_PREVISION!E22)=0,"",ANXE_1_DEPENSES_PREVISION!E22)</f>
        <v/>
      </c>
      <c r="O22" s="9" t="str">
        <f>IF((ANXE_1_DEPENSES_PREVISION!F22)=0,"",ANXE_1_DEPENSES_PREVISION!F22)</f>
        <v/>
      </c>
      <c r="P22" s="39" t="str">
        <f>IF((ANXE_1_DEPENSES_PREVISION!H22)=0,"",ANXE_1_DEPENSES_PREVISION!H22)</f>
        <v/>
      </c>
      <c r="Q22" s="39" t="str">
        <f>IF((ANXE_1_DEPENSES_PREVISION!I22)=0,"",ANXE_1_DEPENSES_PREVISION!I22)</f>
        <v/>
      </c>
      <c r="R22" s="39" t="str">
        <f>IF((ANXE_1_DEPENSES_PREVISION!J22)=0,"",ANXE_1_DEPENSES_PREVISION!J22)</f>
        <v/>
      </c>
      <c r="S22" s="39" t="str">
        <f>IF((INSTRUCTION_DEPENSES_PREVISION!J22)=0,"",INSTRUCTION_DEPENSES_PREVISION!J22)</f>
        <v/>
      </c>
      <c r="T22" s="9" t="str">
        <f>IF((ANXE_1_DEPENSES_PREVISION!L22)=0,"",ANXE_1_DEPENSES_PREVISION!L22)</f>
        <v/>
      </c>
      <c r="U22" s="44"/>
      <c r="V22" s="82" t="str">
        <f t="shared" si="0"/>
        <v/>
      </c>
      <c r="W22" s="12" t="str">
        <f t="shared" si="1"/>
        <v/>
      </c>
      <c r="X22" s="83" t="str">
        <f t="shared" si="2"/>
        <v/>
      </c>
      <c r="Y22" s="82" t="str">
        <f t="shared" si="3"/>
        <v/>
      </c>
      <c r="Z22" s="43"/>
      <c r="AA22" s="11"/>
    </row>
    <row r="23" spans="2:27" x14ac:dyDescent="0.3">
      <c r="B23" s="41" t="str">
        <f>IF((ANXE_1_DEPENSES_PREVISION!B23)=0,"",ANXE_1_DEPENSES_PREVISION!B23)</f>
        <v/>
      </c>
      <c r="C23" s="41" t="str">
        <f>IF((ANXE_1_DEPENSES_PREVISION!C23)=0,"",ANXE_1_DEPENSES_PREVISION!C23)</f>
        <v/>
      </c>
      <c r="D23" s="41" t="str">
        <f>IF((ANXE_1_DEPENSES_PREVISION!E23)=0,"",ANXE_1_DEPENSES_PREVISION!E23)</f>
        <v/>
      </c>
      <c r="E23" s="41" t="str">
        <f>IF((ANXE_1_DEPENSES_PREVISION!F23)=0,"",ANXE_1_DEPENSES_PREVISION!F23)</f>
        <v/>
      </c>
      <c r="F23" s="40" t="str">
        <f>IF((ANXE_1_DEPENSES_PREVISION!G23)=0,"",ANXE_1_DEPENSES_PREVISION!G23)</f>
        <v/>
      </c>
      <c r="G23" s="40" t="str">
        <f>IF((ANXE_1_DEPENSES_PREVISION!H23)=0,"",ANXE_1_DEPENSES_PREVISION!H23)</f>
        <v/>
      </c>
      <c r="H23" s="40" t="str">
        <f>IF((ANXE_1_DEPENSES_PREVISION!I23)=0,"",ANXE_1_DEPENSES_PREVISION!I23)</f>
        <v/>
      </c>
      <c r="I23" s="40" t="str">
        <f>IF((ANXE_1_DEPENSES_PREVISION!J23)=0,"",ANXE_1_DEPENSES_PREVISION!J23)</f>
        <v/>
      </c>
      <c r="J23" s="40" t="str">
        <f>IF((ANXE_1_DEPENSES_PREVISION!K23)=0,"",ANXE_1_DEPENSES_PREVISION!K23)</f>
        <v/>
      </c>
      <c r="K23" s="41" t="str">
        <f>IF((ANXE_1_DEPENSES_PREVISION!L23)=0,"",ANXE_1_DEPENSES_PREVISION!L23)</f>
        <v/>
      </c>
      <c r="L23" s="9" t="str">
        <f>IF((ANXE_1_DEPENSES_PREVISION!B23)=0,"",ANXE_1_DEPENSES_PREVISION!B23)</f>
        <v/>
      </c>
      <c r="M23" s="9" t="str">
        <f>IF((ANXE_1_DEPENSES_PREVISION!C23)=0,"",ANXE_1_DEPENSES_PREVISION!C23)</f>
        <v/>
      </c>
      <c r="N23" s="9" t="str">
        <f>IF((ANXE_1_DEPENSES_PREVISION!E23)=0,"",ANXE_1_DEPENSES_PREVISION!E23)</f>
        <v/>
      </c>
      <c r="O23" s="9" t="str">
        <f>IF((ANXE_1_DEPENSES_PREVISION!F23)=0,"",ANXE_1_DEPENSES_PREVISION!F23)</f>
        <v/>
      </c>
      <c r="P23" s="39" t="str">
        <f>IF((ANXE_1_DEPENSES_PREVISION!H23)=0,"",ANXE_1_DEPENSES_PREVISION!H23)</f>
        <v/>
      </c>
      <c r="Q23" s="39" t="str">
        <f>IF((ANXE_1_DEPENSES_PREVISION!I23)=0,"",ANXE_1_DEPENSES_PREVISION!I23)</f>
        <v/>
      </c>
      <c r="R23" s="39" t="str">
        <f>IF((ANXE_1_DEPENSES_PREVISION!J23)=0,"",ANXE_1_DEPENSES_PREVISION!J23)</f>
        <v/>
      </c>
      <c r="S23" s="39" t="str">
        <f>IF((INSTRUCTION_DEPENSES_PREVISION!J23)=0,"",INSTRUCTION_DEPENSES_PREVISION!J23)</f>
        <v/>
      </c>
      <c r="T23" s="9" t="str">
        <f>IF((ANXE_1_DEPENSES_PREVISION!L23)=0,"",ANXE_1_DEPENSES_PREVISION!L23)</f>
        <v/>
      </c>
      <c r="U23" s="44"/>
      <c r="V23" s="82" t="str">
        <f t="shared" si="0"/>
        <v/>
      </c>
      <c r="W23" s="12" t="str">
        <f t="shared" si="1"/>
        <v/>
      </c>
      <c r="X23" s="83" t="str">
        <f t="shared" si="2"/>
        <v/>
      </c>
      <c r="Y23" s="82" t="str">
        <f t="shared" si="3"/>
        <v/>
      </c>
      <c r="Z23" s="43"/>
      <c r="AA23" s="11"/>
    </row>
    <row r="24" spans="2:27" x14ac:dyDescent="0.3">
      <c r="B24" s="41" t="str">
        <f>IF((ANXE_1_DEPENSES_PREVISION!B24)=0,"",ANXE_1_DEPENSES_PREVISION!B24)</f>
        <v/>
      </c>
      <c r="C24" s="41" t="str">
        <f>IF((ANXE_1_DEPENSES_PREVISION!C24)=0,"",ANXE_1_DEPENSES_PREVISION!C24)</f>
        <v/>
      </c>
      <c r="D24" s="41" t="str">
        <f>IF((ANXE_1_DEPENSES_PREVISION!E24)=0,"",ANXE_1_DEPENSES_PREVISION!E24)</f>
        <v/>
      </c>
      <c r="E24" s="41" t="str">
        <f>IF((ANXE_1_DEPENSES_PREVISION!F24)=0,"",ANXE_1_DEPENSES_PREVISION!F24)</f>
        <v/>
      </c>
      <c r="F24" s="40" t="str">
        <f>IF((ANXE_1_DEPENSES_PREVISION!G24)=0,"",ANXE_1_DEPENSES_PREVISION!G24)</f>
        <v/>
      </c>
      <c r="G24" s="40" t="str">
        <f>IF((ANXE_1_DEPENSES_PREVISION!H24)=0,"",ANXE_1_DEPENSES_PREVISION!H24)</f>
        <v/>
      </c>
      <c r="H24" s="40" t="str">
        <f>IF((ANXE_1_DEPENSES_PREVISION!I24)=0,"",ANXE_1_DEPENSES_PREVISION!I24)</f>
        <v/>
      </c>
      <c r="I24" s="40" t="str">
        <f>IF((ANXE_1_DEPENSES_PREVISION!J24)=0,"",ANXE_1_DEPENSES_PREVISION!J24)</f>
        <v/>
      </c>
      <c r="J24" s="40" t="str">
        <f>IF((ANXE_1_DEPENSES_PREVISION!K24)=0,"",ANXE_1_DEPENSES_PREVISION!K24)</f>
        <v/>
      </c>
      <c r="K24" s="41" t="str">
        <f>IF((ANXE_1_DEPENSES_PREVISION!L24)=0,"",ANXE_1_DEPENSES_PREVISION!L24)</f>
        <v/>
      </c>
      <c r="L24" s="9" t="str">
        <f>IF((ANXE_1_DEPENSES_PREVISION!B24)=0,"",ANXE_1_DEPENSES_PREVISION!B24)</f>
        <v/>
      </c>
      <c r="M24" s="9" t="str">
        <f>IF((ANXE_1_DEPENSES_PREVISION!C24)=0,"",ANXE_1_DEPENSES_PREVISION!C24)</f>
        <v/>
      </c>
      <c r="N24" s="9" t="str">
        <f>IF((ANXE_1_DEPENSES_PREVISION!E24)=0,"",ANXE_1_DEPENSES_PREVISION!E24)</f>
        <v/>
      </c>
      <c r="O24" s="9" t="str">
        <f>IF((ANXE_1_DEPENSES_PREVISION!F24)=0,"",ANXE_1_DEPENSES_PREVISION!F24)</f>
        <v/>
      </c>
      <c r="P24" s="39" t="str">
        <f>IF((ANXE_1_DEPENSES_PREVISION!H24)=0,"",ANXE_1_DEPENSES_PREVISION!H24)</f>
        <v/>
      </c>
      <c r="Q24" s="39" t="str">
        <f>IF((ANXE_1_DEPENSES_PREVISION!I24)=0,"",ANXE_1_DEPENSES_PREVISION!I24)</f>
        <v/>
      </c>
      <c r="R24" s="39" t="str">
        <f>IF((ANXE_1_DEPENSES_PREVISION!J24)=0,"",ANXE_1_DEPENSES_PREVISION!J24)</f>
        <v/>
      </c>
      <c r="S24" s="39" t="str">
        <f>IF((INSTRUCTION_DEPENSES_PREVISION!J24)=0,"",INSTRUCTION_DEPENSES_PREVISION!J24)</f>
        <v/>
      </c>
      <c r="T24" s="9" t="str">
        <f>IF((ANXE_1_DEPENSES_PREVISION!L24)=0,"",ANXE_1_DEPENSES_PREVISION!L24)</f>
        <v/>
      </c>
      <c r="U24" s="44"/>
      <c r="V24" s="82" t="str">
        <f t="shared" si="0"/>
        <v/>
      </c>
      <c r="W24" s="12" t="str">
        <f t="shared" si="1"/>
        <v/>
      </c>
      <c r="X24" s="83" t="str">
        <f t="shared" si="2"/>
        <v/>
      </c>
      <c r="Y24" s="82" t="str">
        <f t="shared" si="3"/>
        <v/>
      </c>
      <c r="Z24" s="43"/>
      <c r="AA24" s="11"/>
    </row>
    <row r="25" spans="2:27" x14ac:dyDescent="0.3">
      <c r="B25" s="41" t="str">
        <f>IF((ANXE_1_DEPENSES_PREVISION!B25)=0,"",ANXE_1_DEPENSES_PREVISION!B25)</f>
        <v/>
      </c>
      <c r="C25" s="41" t="str">
        <f>IF((ANXE_1_DEPENSES_PREVISION!C25)=0,"",ANXE_1_DEPENSES_PREVISION!C25)</f>
        <v/>
      </c>
      <c r="D25" s="41" t="str">
        <f>IF((ANXE_1_DEPENSES_PREVISION!E25)=0,"",ANXE_1_DEPENSES_PREVISION!E25)</f>
        <v/>
      </c>
      <c r="E25" s="41" t="str">
        <f>IF((ANXE_1_DEPENSES_PREVISION!F25)=0,"",ANXE_1_DEPENSES_PREVISION!F25)</f>
        <v/>
      </c>
      <c r="F25" s="40" t="str">
        <f>IF((ANXE_1_DEPENSES_PREVISION!G25)=0,"",ANXE_1_DEPENSES_PREVISION!G25)</f>
        <v/>
      </c>
      <c r="G25" s="40" t="str">
        <f>IF((ANXE_1_DEPENSES_PREVISION!H25)=0,"",ANXE_1_DEPENSES_PREVISION!H25)</f>
        <v/>
      </c>
      <c r="H25" s="40" t="str">
        <f>IF((ANXE_1_DEPENSES_PREVISION!I25)=0,"",ANXE_1_DEPENSES_PREVISION!I25)</f>
        <v/>
      </c>
      <c r="I25" s="40" t="str">
        <f>IF((ANXE_1_DEPENSES_PREVISION!J25)=0,"",ANXE_1_DEPENSES_PREVISION!J25)</f>
        <v/>
      </c>
      <c r="J25" s="40" t="str">
        <f>IF((ANXE_1_DEPENSES_PREVISION!K25)=0,"",ANXE_1_DEPENSES_PREVISION!K25)</f>
        <v/>
      </c>
      <c r="K25" s="41" t="str">
        <f>IF((ANXE_1_DEPENSES_PREVISION!L25)=0,"",ANXE_1_DEPENSES_PREVISION!L25)</f>
        <v/>
      </c>
      <c r="L25" s="9" t="str">
        <f>IF((ANXE_1_DEPENSES_PREVISION!B25)=0,"",ANXE_1_DEPENSES_PREVISION!B25)</f>
        <v/>
      </c>
      <c r="M25" s="9" t="str">
        <f>IF((ANXE_1_DEPENSES_PREVISION!C25)=0,"",ANXE_1_DEPENSES_PREVISION!C25)</f>
        <v/>
      </c>
      <c r="N25" s="9" t="str">
        <f>IF((ANXE_1_DEPENSES_PREVISION!E25)=0,"",ANXE_1_DEPENSES_PREVISION!E25)</f>
        <v/>
      </c>
      <c r="O25" s="9" t="str">
        <f>IF((ANXE_1_DEPENSES_PREVISION!F25)=0,"",ANXE_1_DEPENSES_PREVISION!F25)</f>
        <v/>
      </c>
      <c r="P25" s="39" t="str">
        <f>IF((ANXE_1_DEPENSES_PREVISION!H25)=0,"",ANXE_1_DEPENSES_PREVISION!H25)</f>
        <v/>
      </c>
      <c r="Q25" s="39" t="str">
        <f>IF((ANXE_1_DEPENSES_PREVISION!I25)=0,"",ANXE_1_DEPENSES_PREVISION!I25)</f>
        <v/>
      </c>
      <c r="R25" s="39" t="str">
        <f>IF((ANXE_1_DEPENSES_PREVISION!J25)=0,"",ANXE_1_DEPENSES_PREVISION!J25)</f>
        <v/>
      </c>
      <c r="S25" s="39" t="str">
        <f>IF((INSTRUCTION_DEPENSES_PREVISION!J25)=0,"",INSTRUCTION_DEPENSES_PREVISION!J25)</f>
        <v/>
      </c>
      <c r="T25" s="9" t="str">
        <f>IF((ANXE_1_DEPENSES_PREVISION!L25)=0,"",ANXE_1_DEPENSES_PREVISION!L25)</f>
        <v/>
      </c>
      <c r="U25" s="44"/>
      <c r="V25" s="82" t="str">
        <f t="shared" si="0"/>
        <v/>
      </c>
      <c r="W25" s="12" t="str">
        <f t="shared" si="1"/>
        <v/>
      </c>
      <c r="X25" s="83" t="str">
        <f t="shared" si="2"/>
        <v/>
      </c>
      <c r="Y25" s="82" t="str">
        <f t="shared" si="3"/>
        <v/>
      </c>
      <c r="Z25" s="43"/>
      <c r="AA25" s="11"/>
    </row>
    <row r="26" spans="2:27" x14ac:dyDescent="0.3">
      <c r="B26" s="41" t="str">
        <f>IF((ANXE_1_DEPENSES_PREVISION!B26)=0,"",ANXE_1_DEPENSES_PREVISION!B26)</f>
        <v/>
      </c>
      <c r="C26" s="41" t="str">
        <f>IF((ANXE_1_DEPENSES_PREVISION!C26)=0,"",ANXE_1_DEPENSES_PREVISION!C26)</f>
        <v/>
      </c>
      <c r="D26" s="41" t="str">
        <f>IF((ANXE_1_DEPENSES_PREVISION!E26)=0,"",ANXE_1_DEPENSES_PREVISION!E26)</f>
        <v/>
      </c>
      <c r="E26" s="41" t="str">
        <f>IF((ANXE_1_DEPENSES_PREVISION!F26)=0,"",ANXE_1_DEPENSES_PREVISION!F26)</f>
        <v/>
      </c>
      <c r="F26" s="40" t="str">
        <f>IF((ANXE_1_DEPENSES_PREVISION!G26)=0,"",ANXE_1_DEPENSES_PREVISION!G26)</f>
        <v/>
      </c>
      <c r="G26" s="40" t="str">
        <f>IF((ANXE_1_DEPENSES_PREVISION!H26)=0,"",ANXE_1_DEPENSES_PREVISION!H26)</f>
        <v/>
      </c>
      <c r="H26" s="40" t="str">
        <f>IF((ANXE_1_DEPENSES_PREVISION!I26)=0,"",ANXE_1_DEPENSES_PREVISION!I26)</f>
        <v/>
      </c>
      <c r="I26" s="40" t="str">
        <f>IF((ANXE_1_DEPENSES_PREVISION!J26)=0,"",ANXE_1_DEPENSES_PREVISION!J26)</f>
        <v/>
      </c>
      <c r="J26" s="40" t="str">
        <f>IF((ANXE_1_DEPENSES_PREVISION!K26)=0,"",ANXE_1_DEPENSES_PREVISION!K26)</f>
        <v/>
      </c>
      <c r="K26" s="41" t="str">
        <f>IF((ANXE_1_DEPENSES_PREVISION!L26)=0,"",ANXE_1_DEPENSES_PREVISION!L26)</f>
        <v/>
      </c>
      <c r="L26" s="9" t="str">
        <f>IF((ANXE_1_DEPENSES_PREVISION!B26)=0,"",ANXE_1_DEPENSES_PREVISION!B26)</f>
        <v/>
      </c>
      <c r="M26" s="9" t="str">
        <f>IF((ANXE_1_DEPENSES_PREVISION!C26)=0,"",ANXE_1_DEPENSES_PREVISION!C26)</f>
        <v/>
      </c>
      <c r="N26" s="9" t="str">
        <f>IF((ANXE_1_DEPENSES_PREVISION!E26)=0,"",ANXE_1_DEPENSES_PREVISION!E26)</f>
        <v/>
      </c>
      <c r="O26" s="9" t="str">
        <f>IF((ANXE_1_DEPENSES_PREVISION!F26)=0,"",ANXE_1_DEPENSES_PREVISION!F26)</f>
        <v/>
      </c>
      <c r="P26" s="39" t="str">
        <f>IF((ANXE_1_DEPENSES_PREVISION!H26)=0,"",ANXE_1_DEPENSES_PREVISION!H26)</f>
        <v/>
      </c>
      <c r="Q26" s="39" t="str">
        <f>IF((ANXE_1_DEPENSES_PREVISION!I26)=0,"",ANXE_1_DEPENSES_PREVISION!I26)</f>
        <v/>
      </c>
      <c r="R26" s="39" t="str">
        <f>IF((ANXE_1_DEPENSES_PREVISION!J26)=0,"",ANXE_1_DEPENSES_PREVISION!J26)</f>
        <v/>
      </c>
      <c r="S26" s="39" t="str">
        <f>IF((INSTRUCTION_DEPENSES_PREVISION!J26)=0,"",INSTRUCTION_DEPENSES_PREVISION!J26)</f>
        <v/>
      </c>
      <c r="T26" s="9" t="str">
        <f>IF((ANXE_1_DEPENSES_PREVISION!L26)=0,"",ANXE_1_DEPENSES_PREVISION!L26)</f>
        <v/>
      </c>
      <c r="U26" s="44"/>
      <c r="V26" s="82" t="str">
        <f t="shared" si="0"/>
        <v/>
      </c>
      <c r="W26" s="12" t="str">
        <f t="shared" si="1"/>
        <v/>
      </c>
      <c r="X26" s="83" t="str">
        <f t="shared" si="2"/>
        <v/>
      </c>
      <c r="Y26" s="82" t="str">
        <f t="shared" si="3"/>
        <v/>
      </c>
      <c r="Z26" s="43"/>
      <c r="AA26" s="11"/>
    </row>
    <row r="27" spans="2:27" x14ac:dyDescent="0.3">
      <c r="B27" s="41" t="str">
        <f>IF((ANXE_1_DEPENSES_PREVISION!B27)=0,"",ANXE_1_DEPENSES_PREVISION!B27)</f>
        <v/>
      </c>
      <c r="C27" s="41" t="str">
        <f>IF((ANXE_1_DEPENSES_PREVISION!C27)=0,"",ANXE_1_DEPENSES_PREVISION!C27)</f>
        <v/>
      </c>
      <c r="D27" s="41" t="str">
        <f>IF((ANXE_1_DEPENSES_PREVISION!E27)=0,"",ANXE_1_DEPENSES_PREVISION!E27)</f>
        <v/>
      </c>
      <c r="E27" s="41" t="str">
        <f>IF((ANXE_1_DEPENSES_PREVISION!F27)=0,"",ANXE_1_DEPENSES_PREVISION!F27)</f>
        <v/>
      </c>
      <c r="F27" s="40" t="str">
        <f>IF((ANXE_1_DEPENSES_PREVISION!G27)=0,"",ANXE_1_DEPENSES_PREVISION!G27)</f>
        <v/>
      </c>
      <c r="G27" s="40" t="str">
        <f>IF((ANXE_1_DEPENSES_PREVISION!H27)=0,"",ANXE_1_DEPENSES_PREVISION!H27)</f>
        <v/>
      </c>
      <c r="H27" s="40" t="str">
        <f>IF((ANXE_1_DEPENSES_PREVISION!I27)=0,"",ANXE_1_DEPENSES_PREVISION!I27)</f>
        <v/>
      </c>
      <c r="I27" s="40" t="str">
        <f>IF((ANXE_1_DEPENSES_PREVISION!J27)=0,"",ANXE_1_DEPENSES_PREVISION!J27)</f>
        <v/>
      </c>
      <c r="J27" s="40" t="str">
        <f>IF((ANXE_1_DEPENSES_PREVISION!K27)=0,"",ANXE_1_DEPENSES_PREVISION!K27)</f>
        <v/>
      </c>
      <c r="K27" s="41" t="str">
        <f>IF((ANXE_1_DEPENSES_PREVISION!L27)=0,"",ANXE_1_DEPENSES_PREVISION!L27)</f>
        <v/>
      </c>
      <c r="L27" s="9" t="str">
        <f>IF((ANXE_1_DEPENSES_PREVISION!B27)=0,"",ANXE_1_DEPENSES_PREVISION!B27)</f>
        <v/>
      </c>
      <c r="M27" s="9" t="str">
        <f>IF((ANXE_1_DEPENSES_PREVISION!C27)=0,"",ANXE_1_DEPENSES_PREVISION!C27)</f>
        <v/>
      </c>
      <c r="N27" s="9" t="str">
        <f>IF((ANXE_1_DEPENSES_PREVISION!E27)=0,"",ANXE_1_DEPENSES_PREVISION!E27)</f>
        <v/>
      </c>
      <c r="O27" s="9" t="str">
        <f>IF((ANXE_1_DEPENSES_PREVISION!F27)=0,"",ANXE_1_DEPENSES_PREVISION!F27)</f>
        <v/>
      </c>
      <c r="P27" s="39" t="str">
        <f>IF((ANXE_1_DEPENSES_PREVISION!H27)=0,"",ANXE_1_DEPENSES_PREVISION!H27)</f>
        <v/>
      </c>
      <c r="Q27" s="39" t="str">
        <f>IF((ANXE_1_DEPENSES_PREVISION!I27)=0,"",ANXE_1_DEPENSES_PREVISION!I27)</f>
        <v/>
      </c>
      <c r="R27" s="39" t="str">
        <f>IF((ANXE_1_DEPENSES_PREVISION!J27)=0,"",ANXE_1_DEPENSES_PREVISION!J27)</f>
        <v/>
      </c>
      <c r="S27" s="39" t="str">
        <f>IF((INSTRUCTION_DEPENSES_PREVISION!J27)=0,"",INSTRUCTION_DEPENSES_PREVISION!J27)</f>
        <v/>
      </c>
      <c r="T27" s="9" t="str">
        <f>IF((ANXE_1_DEPENSES_PREVISION!L27)=0,"",ANXE_1_DEPENSES_PREVISION!L27)</f>
        <v/>
      </c>
      <c r="U27" s="44"/>
      <c r="V27" s="82" t="str">
        <f t="shared" si="0"/>
        <v/>
      </c>
      <c r="W27" s="12" t="str">
        <f t="shared" si="1"/>
        <v/>
      </c>
      <c r="X27" s="83" t="str">
        <f t="shared" si="2"/>
        <v/>
      </c>
      <c r="Y27" s="82" t="str">
        <f t="shared" si="3"/>
        <v/>
      </c>
      <c r="Z27" s="43"/>
      <c r="AA27" s="11"/>
    </row>
    <row r="28" spans="2:27" x14ac:dyDescent="0.3">
      <c r="B28" s="41" t="str">
        <f>IF((ANXE_1_DEPENSES_PREVISION!B28)=0,"",ANXE_1_DEPENSES_PREVISION!B28)</f>
        <v/>
      </c>
      <c r="C28" s="41" t="str">
        <f>IF((ANXE_1_DEPENSES_PREVISION!C28)=0,"",ANXE_1_DEPENSES_PREVISION!C28)</f>
        <v/>
      </c>
      <c r="D28" s="41" t="str">
        <f>IF((ANXE_1_DEPENSES_PREVISION!E28)=0,"",ANXE_1_DEPENSES_PREVISION!E28)</f>
        <v/>
      </c>
      <c r="E28" s="41" t="str">
        <f>IF((ANXE_1_DEPENSES_PREVISION!F28)=0,"",ANXE_1_DEPENSES_PREVISION!F28)</f>
        <v/>
      </c>
      <c r="F28" s="40" t="str">
        <f>IF((ANXE_1_DEPENSES_PREVISION!G28)=0,"",ANXE_1_DEPENSES_PREVISION!G28)</f>
        <v/>
      </c>
      <c r="G28" s="40" t="str">
        <f>IF((ANXE_1_DEPENSES_PREVISION!H28)=0,"",ANXE_1_DEPENSES_PREVISION!H28)</f>
        <v/>
      </c>
      <c r="H28" s="40" t="str">
        <f>IF((ANXE_1_DEPENSES_PREVISION!I28)=0,"",ANXE_1_DEPENSES_PREVISION!I28)</f>
        <v/>
      </c>
      <c r="I28" s="40" t="str">
        <f>IF((ANXE_1_DEPENSES_PREVISION!J28)=0,"",ANXE_1_DEPENSES_PREVISION!J28)</f>
        <v/>
      </c>
      <c r="J28" s="40" t="str">
        <f>IF((ANXE_1_DEPENSES_PREVISION!K28)=0,"",ANXE_1_DEPENSES_PREVISION!K28)</f>
        <v/>
      </c>
      <c r="K28" s="41" t="str">
        <f>IF((ANXE_1_DEPENSES_PREVISION!L28)=0,"",ANXE_1_DEPENSES_PREVISION!L28)</f>
        <v/>
      </c>
      <c r="L28" s="9" t="str">
        <f>IF((ANXE_1_DEPENSES_PREVISION!B28)=0,"",ANXE_1_DEPENSES_PREVISION!B28)</f>
        <v/>
      </c>
      <c r="M28" s="9" t="str">
        <f>IF((ANXE_1_DEPENSES_PREVISION!C28)=0,"",ANXE_1_DEPENSES_PREVISION!C28)</f>
        <v/>
      </c>
      <c r="N28" s="9" t="str">
        <f>IF((ANXE_1_DEPENSES_PREVISION!E28)=0,"",ANXE_1_DEPENSES_PREVISION!E28)</f>
        <v/>
      </c>
      <c r="O28" s="9" t="str">
        <f>IF((ANXE_1_DEPENSES_PREVISION!F28)=0,"",ANXE_1_DEPENSES_PREVISION!F28)</f>
        <v/>
      </c>
      <c r="P28" s="39" t="str">
        <f>IF((ANXE_1_DEPENSES_PREVISION!H28)=0,"",ANXE_1_DEPENSES_PREVISION!H28)</f>
        <v/>
      </c>
      <c r="Q28" s="39" t="str">
        <f>IF((ANXE_1_DEPENSES_PREVISION!I28)=0,"",ANXE_1_DEPENSES_PREVISION!I28)</f>
        <v/>
      </c>
      <c r="R28" s="39" t="str">
        <f>IF((ANXE_1_DEPENSES_PREVISION!J28)=0,"",ANXE_1_DEPENSES_PREVISION!J28)</f>
        <v/>
      </c>
      <c r="S28" s="39" t="str">
        <f>IF((INSTRUCTION_DEPENSES_PREVISION!J28)=0,"",INSTRUCTION_DEPENSES_PREVISION!J28)</f>
        <v/>
      </c>
      <c r="T28" s="9" t="str">
        <f>IF((ANXE_1_DEPENSES_PREVISION!L28)=0,"",ANXE_1_DEPENSES_PREVISION!L28)</f>
        <v/>
      </c>
      <c r="U28" s="44"/>
      <c r="V28" s="82" t="str">
        <f t="shared" si="0"/>
        <v/>
      </c>
      <c r="W28" s="12" t="str">
        <f t="shared" si="1"/>
        <v/>
      </c>
      <c r="X28" s="83" t="str">
        <f t="shared" si="2"/>
        <v/>
      </c>
      <c r="Y28" s="82" t="str">
        <f t="shared" si="3"/>
        <v/>
      </c>
      <c r="Z28" s="43"/>
      <c r="AA28" s="11"/>
    </row>
    <row r="29" spans="2:27" x14ac:dyDescent="0.3">
      <c r="B29" s="41" t="str">
        <f>IF((ANXE_1_DEPENSES_PREVISION!B29)=0,"",ANXE_1_DEPENSES_PREVISION!B29)</f>
        <v/>
      </c>
      <c r="C29" s="41" t="str">
        <f>IF((ANXE_1_DEPENSES_PREVISION!C29)=0,"",ANXE_1_DEPENSES_PREVISION!C29)</f>
        <v/>
      </c>
      <c r="D29" s="41" t="str">
        <f>IF((ANXE_1_DEPENSES_PREVISION!E29)=0,"",ANXE_1_DEPENSES_PREVISION!E29)</f>
        <v/>
      </c>
      <c r="E29" s="41" t="str">
        <f>IF((ANXE_1_DEPENSES_PREVISION!F29)=0,"",ANXE_1_DEPENSES_PREVISION!F29)</f>
        <v/>
      </c>
      <c r="F29" s="40" t="str">
        <f>IF((ANXE_1_DEPENSES_PREVISION!G29)=0,"",ANXE_1_DEPENSES_PREVISION!G29)</f>
        <v/>
      </c>
      <c r="G29" s="40" t="str">
        <f>IF((ANXE_1_DEPENSES_PREVISION!H29)=0,"",ANXE_1_DEPENSES_PREVISION!H29)</f>
        <v/>
      </c>
      <c r="H29" s="40" t="str">
        <f>IF((ANXE_1_DEPENSES_PREVISION!I29)=0,"",ANXE_1_DEPENSES_PREVISION!I29)</f>
        <v/>
      </c>
      <c r="I29" s="40" t="str">
        <f>IF((ANXE_1_DEPENSES_PREVISION!J29)=0,"",ANXE_1_DEPENSES_PREVISION!J29)</f>
        <v/>
      </c>
      <c r="J29" s="40" t="str">
        <f>IF((ANXE_1_DEPENSES_PREVISION!K29)=0,"",ANXE_1_DEPENSES_PREVISION!K29)</f>
        <v/>
      </c>
      <c r="K29" s="41" t="str">
        <f>IF((ANXE_1_DEPENSES_PREVISION!L29)=0,"",ANXE_1_DEPENSES_PREVISION!L29)</f>
        <v/>
      </c>
      <c r="L29" s="9" t="str">
        <f>IF((ANXE_1_DEPENSES_PREVISION!B29)=0,"",ANXE_1_DEPENSES_PREVISION!B29)</f>
        <v/>
      </c>
      <c r="M29" s="9" t="str">
        <f>IF((ANXE_1_DEPENSES_PREVISION!C29)=0,"",ANXE_1_DEPENSES_PREVISION!C29)</f>
        <v/>
      </c>
      <c r="N29" s="9" t="str">
        <f>IF((ANXE_1_DEPENSES_PREVISION!E29)=0,"",ANXE_1_DEPENSES_PREVISION!E29)</f>
        <v/>
      </c>
      <c r="O29" s="9" t="str">
        <f>IF((ANXE_1_DEPENSES_PREVISION!F29)=0,"",ANXE_1_DEPENSES_PREVISION!F29)</f>
        <v/>
      </c>
      <c r="P29" s="39" t="str">
        <f>IF((ANXE_1_DEPENSES_PREVISION!H29)=0,"",ANXE_1_DEPENSES_PREVISION!H29)</f>
        <v/>
      </c>
      <c r="Q29" s="39" t="str">
        <f>IF((ANXE_1_DEPENSES_PREVISION!I29)=0,"",ANXE_1_DEPENSES_PREVISION!I29)</f>
        <v/>
      </c>
      <c r="R29" s="39" t="str">
        <f>IF((ANXE_1_DEPENSES_PREVISION!J29)=0,"",ANXE_1_DEPENSES_PREVISION!J29)</f>
        <v/>
      </c>
      <c r="S29" s="39" t="str">
        <f>IF((INSTRUCTION_DEPENSES_PREVISION!J29)=0,"",INSTRUCTION_DEPENSES_PREVISION!J29)</f>
        <v/>
      </c>
      <c r="T29" s="9" t="str">
        <f>IF((ANXE_1_DEPENSES_PREVISION!L29)=0,"",ANXE_1_DEPENSES_PREVISION!L29)</f>
        <v/>
      </c>
      <c r="U29" s="44"/>
      <c r="V29" s="82" t="str">
        <f t="shared" si="0"/>
        <v/>
      </c>
      <c r="W29" s="12" t="str">
        <f t="shared" si="1"/>
        <v/>
      </c>
      <c r="X29" s="83" t="str">
        <f t="shared" si="2"/>
        <v/>
      </c>
      <c r="Y29" s="82" t="str">
        <f t="shared" si="3"/>
        <v/>
      </c>
      <c r="Z29" s="43"/>
      <c r="AA29" s="11"/>
    </row>
    <row r="30" spans="2:27" x14ac:dyDescent="0.3">
      <c r="B30" s="41" t="str">
        <f>IF((ANXE_1_DEPENSES_PREVISION!B30)=0,"",ANXE_1_DEPENSES_PREVISION!B30)</f>
        <v/>
      </c>
      <c r="C30" s="41" t="str">
        <f>IF((ANXE_1_DEPENSES_PREVISION!C30)=0,"",ANXE_1_DEPENSES_PREVISION!C30)</f>
        <v/>
      </c>
      <c r="D30" s="41" t="str">
        <f>IF((ANXE_1_DEPENSES_PREVISION!E30)=0,"",ANXE_1_DEPENSES_PREVISION!E30)</f>
        <v/>
      </c>
      <c r="E30" s="41" t="str">
        <f>IF((ANXE_1_DEPENSES_PREVISION!F30)=0,"",ANXE_1_DEPENSES_PREVISION!F30)</f>
        <v/>
      </c>
      <c r="F30" s="40" t="str">
        <f>IF((ANXE_1_DEPENSES_PREVISION!G30)=0,"",ANXE_1_DEPENSES_PREVISION!G30)</f>
        <v/>
      </c>
      <c r="G30" s="40" t="str">
        <f>IF((ANXE_1_DEPENSES_PREVISION!H30)=0,"",ANXE_1_DEPENSES_PREVISION!H30)</f>
        <v/>
      </c>
      <c r="H30" s="40" t="str">
        <f>IF((ANXE_1_DEPENSES_PREVISION!I30)=0,"",ANXE_1_DEPENSES_PREVISION!I30)</f>
        <v/>
      </c>
      <c r="I30" s="40" t="str">
        <f>IF((ANXE_1_DEPENSES_PREVISION!J30)=0,"",ANXE_1_DEPENSES_PREVISION!J30)</f>
        <v/>
      </c>
      <c r="J30" s="40" t="str">
        <f>IF((ANXE_1_DEPENSES_PREVISION!K30)=0,"",ANXE_1_DEPENSES_PREVISION!K30)</f>
        <v/>
      </c>
      <c r="K30" s="41" t="str">
        <f>IF((ANXE_1_DEPENSES_PREVISION!L30)=0,"",ANXE_1_DEPENSES_PREVISION!L30)</f>
        <v/>
      </c>
      <c r="L30" s="9" t="str">
        <f>IF((ANXE_1_DEPENSES_PREVISION!B30)=0,"",ANXE_1_DEPENSES_PREVISION!B30)</f>
        <v/>
      </c>
      <c r="M30" s="9" t="str">
        <f>IF((ANXE_1_DEPENSES_PREVISION!C30)=0,"",ANXE_1_DEPENSES_PREVISION!C30)</f>
        <v/>
      </c>
      <c r="N30" s="9" t="str">
        <f>IF((ANXE_1_DEPENSES_PREVISION!E30)=0,"",ANXE_1_DEPENSES_PREVISION!E30)</f>
        <v/>
      </c>
      <c r="O30" s="9" t="str">
        <f>IF((ANXE_1_DEPENSES_PREVISION!F30)=0,"",ANXE_1_DEPENSES_PREVISION!F30)</f>
        <v/>
      </c>
      <c r="P30" s="39" t="str">
        <f>IF((ANXE_1_DEPENSES_PREVISION!H30)=0,"",ANXE_1_DEPENSES_PREVISION!H30)</f>
        <v/>
      </c>
      <c r="Q30" s="39" t="str">
        <f>IF((ANXE_1_DEPENSES_PREVISION!I30)=0,"",ANXE_1_DEPENSES_PREVISION!I30)</f>
        <v/>
      </c>
      <c r="R30" s="39" t="str">
        <f>IF((ANXE_1_DEPENSES_PREVISION!J30)=0,"",ANXE_1_DEPENSES_PREVISION!J30)</f>
        <v/>
      </c>
      <c r="S30" s="39" t="str">
        <f>IF((INSTRUCTION_DEPENSES_PREVISION!J30)=0,"",INSTRUCTION_DEPENSES_PREVISION!J30)</f>
        <v/>
      </c>
      <c r="T30" s="9" t="str">
        <f>IF((ANXE_1_DEPENSES_PREVISION!L30)=0,"",ANXE_1_DEPENSES_PREVISION!L30)</f>
        <v/>
      </c>
      <c r="U30" s="44"/>
      <c r="V30" s="82" t="str">
        <f t="shared" si="0"/>
        <v/>
      </c>
      <c r="W30" s="12" t="str">
        <f t="shared" si="1"/>
        <v/>
      </c>
      <c r="X30" s="83" t="str">
        <f t="shared" si="2"/>
        <v/>
      </c>
      <c r="Y30" s="82" t="str">
        <f t="shared" si="3"/>
        <v/>
      </c>
      <c r="Z30" s="43"/>
      <c r="AA30" s="11"/>
    </row>
    <row r="31" spans="2:27" x14ac:dyDescent="0.3">
      <c r="B31" s="41" t="str">
        <f>IF((ANXE_1_DEPENSES_PREVISION!B31)=0,"",ANXE_1_DEPENSES_PREVISION!B31)</f>
        <v/>
      </c>
      <c r="C31" s="41" t="str">
        <f>IF((ANXE_1_DEPENSES_PREVISION!C31)=0,"",ANXE_1_DEPENSES_PREVISION!C31)</f>
        <v/>
      </c>
      <c r="D31" s="41" t="str">
        <f>IF((ANXE_1_DEPENSES_PREVISION!E31)=0,"",ANXE_1_DEPENSES_PREVISION!E31)</f>
        <v/>
      </c>
      <c r="E31" s="41" t="str">
        <f>IF((ANXE_1_DEPENSES_PREVISION!F31)=0,"",ANXE_1_DEPENSES_PREVISION!F31)</f>
        <v/>
      </c>
      <c r="F31" s="40" t="str">
        <f>IF((ANXE_1_DEPENSES_PREVISION!G31)=0,"",ANXE_1_DEPENSES_PREVISION!G31)</f>
        <v/>
      </c>
      <c r="G31" s="40" t="str">
        <f>IF((ANXE_1_DEPENSES_PREVISION!H31)=0,"",ANXE_1_DEPENSES_PREVISION!H31)</f>
        <v/>
      </c>
      <c r="H31" s="40" t="str">
        <f>IF((ANXE_1_DEPENSES_PREVISION!I31)=0,"",ANXE_1_DEPENSES_PREVISION!I31)</f>
        <v/>
      </c>
      <c r="I31" s="40" t="str">
        <f>IF((ANXE_1_DEPENSES_PREVISION!J31)=0,"",ANXE_1_DEPENSES_PREVISION!J31)</f>
        <v/>
      </c>
      <c r="J31" s="40" t="str">
        <f>IF((ANXE_1_DEPENSES_PREVISION!K31)=0,"",ANXE_1_DEPENSES_PREVISION!K31)</f>
        <v/>
      </c>
      <c r="K31" s="41" t="str">
        <f>IF((ANXE_1_DEPENSES_PREVISION!L31)=0,"",ANXE_1_DEPENSES_PREVISION!L31)</f>
        <v/>
      </c>
      <c r="L31" s="9" t="str">
        <f>IF((ANXE_1_DEPENSES_PREVISION!B31)=0,"",ANXE_1_DEPENSES_PREVISION!B31)</f>
        <v/>
      </c>
      <c r="M31" s="9" t="str">
        <f>IF((ANXE_1_DEPENSES_PREVISION!C31)=0,"",ANXE_1_DEPENSES_PREVISION!C31)</f>
        <v/>
      </c>
      <c r="N31" s="9" t="str">
        <f>IF((ANXE_1_DEPENSES_PREVISION!E31)=0,"",ANXE_1_DEPENSES_PREVISION!E31)</f>
        <v/>
      </c>
      <c r="O31" s="9" t="str">
        <f>IF((ANXE_1_DEPENSES_PREVISION!F31)=0,"",ANXE_1_DEPENSES_PREVISION!F31)</f>
        <v/>
      </c>
      <c r="P31" s="39" t="str">
        <f>IF((ANXE_1_DEPENSES_PREVISION!H31)=0,"",ANXE_1_DEPENSES_PREVISION!H31)</f>
        <v/>
      </c>
      <c r="Q31" s="39" t="str">
        <f>IF((ANXE_1_DEPENSES_PREVISION!I31)=0,"",ANXE_1_DEPENSES_PREVISION!I31)</f>
        <v/>
      </c>
      <c r="R31" s="39" t="str">
        <f>IF((ANXE_1_DEPENSES_PREVISION!J31)=0,"",ANXE_1_DEPENSES_PREVISION!J31)</f>
        <v/>
      </c>
      <c r="S31" s="39" t="str">
        <f>IF((INSTRUCTION_DEPENSES_PREVISION!J31)=0,"",INSTRUCTION_DEPENSES_PREVISION!J31)</f>
        <v/>
      </c>
      <c r="T31" s="9" t="str">
        <f>IF((ANXE_1_DEPENSES_PREVISION!L31)=0,"",ANXE_1_DEPENSES_PREVISION!L31)</f>
        <v/>
      </c>
      <c r="U31" s="44"/>
      <c r="V31" s="82" t="str">
        <f t="shared" si="0"/>
        <v/>
      </c>
      <c r="W31" s="12" t="str">
        <f t="shared" si="1"/>
        <v/>
      </c>
      <c r="X31" s="83" t="str">
        <f t="shared" si="2"/>
        <v/>
      </c>
      <c r="Y31" s="82" t="str">
        <f t="shared" si="3"/>
        <v/>
      </c>
      <c r="Z31" s="43"/>
      <c r="AA31" s="11"/>
    </row>
    <row r="32" spans="2:27" x14ac:dyDescent="0.3">
      <c r="B32" s="41" t="str">
        <f>IF((ANXE_1_DEPENSES_PREVISION!B32)=0,"",ANXE_1_DEPENSES_PREVISION!B32)</f>
        <v/>
      </c>
      <c r="C32" s="41" t="str">
        <f>IF((ANXE_1_DEPENSES_PREVISION!C32)=0,"",ANXE_1_DEPENSES_PREVISION!C32)</f>
        <v/>
      </c>
      <c r="D32" s="41" t="str">
        <f>IF((ANXE_1_DEPENSES_PREVISION!E32)=0,"",ANXE_1_DEPENSES_PREVISION!E32)</f>
        <v/>
      </c>
      <c r="E32" s="41" t="str">
        <f>IF((ANXE_1_DEPENSES_PREVISION!F32)=0,"",ANXE_1_DEPENSES_PREVISION!F32)</f>
        <v/>
      </c>
      <c r="F32" s="40" t="str">
        <f>IF((ANXE_1_DEPENSES_PREVISION!G32)=0,"",ANXE_1_DEPENSES_PREVISION!G32)</f>
        <v/>
      </c>
      <c r="G32" s="40" t="str">
        <f>IF((ANXE_1_DEPENSES_PREVISION!H32)=0,"",ANXE_1_DEPENSES_PREVISION!H32)</f>
        <v/>
      </c>
      <c r="H32" s="40" t="str">
        <f>IF((ANXE_1_DEPENSES_PREVISION!I32)=0,"",ANXE_1_DEPENSES_PREVISION!I32)</f>
        <v/>
      </c>
      <c r="I32" s="40" t="str">
        <f>IF((ANXE_1_DEPENSES_PREVISION!J32)=0,"",ANXE_1_DEPENSES_PREVISION!J32)</f>
        <v/>
      </c>
      <c r="J32" s="40" t="str">
        <f>IF((ANXE_1_DEPENSES_PREVISION!K32)=0,"",ANXE_1_DEPENSES_PREVISION!K32)</f>
        <v/>
      </c>
      <c r="K32" s="41" t="str">
        <f>IF((ANXE_1_DEPENSES_PREVISION!L32)=0,"",ANXE_1_DEPENSES_PREVISION!L32)</f>
        <v/>
      </c>
      <c r="L32" s="9" t="str">
        <f>IF((ANXE_1_DEPENSES_PREVISION!B32)=0,"",ANXE_1_DEPENSES_PREVISION!B32)</f>
        <v/>
      </c>
      <c r="M32" s="9" t="str">
        <f>IF((ANXE_1_DEPENSES_PREVISION!C32)=0,"",ANXE_1_DEPENSES_PREVISION!C32)</f>
        <v/>
      </c>
      <c r="N32" s="9" t="str">
        <f>IF((ANXE_1_DEPENSES_PREVISION!E32)=0,"",ANXE_1_DEPENSES_PREVISION!E32)</f>
        <v/>
      </c>
      <c r="O32" s="9" t="str">
        <f>IF((ANXE_1_DEPENSES_PREVISION!F32)=0,"",ANXE_1_DEPENSES_PREVISION!F32)</f>
        <v/>
      </c>
      <c r="P32" s="39" t="str">
        <f>IF((ANXE_1_DEPENSES_PREVISION!H32)=0,"",ANXE_1_DEPENSES_PREVISION!H32)</f>
        <v/>
      </c>
      <c r="Q32" s="39" t="str">
        <f>IF((ANXE_1_DEPENSES_PREVISION!I32)=0,"",ANXE_1_DEPENSES_PREVISION!I32)</f>
        <v/>
      </c>
      <c r="R32" s="39" t="str">
        <f>IF((ANXE_1_DEPENSES_PREVISION!J32)=0,"",ANXE_1_DEPENSES_PREVISION!J32)</f>
        <v/>
      </c>
      <c r="S32" s="39" t="str">
        <f>IF((INSTRUCTION_DEPENSES_PREVISION!J32)=0,"",INSTRUCTION_DEPENSES_PREVISION!J32)</f>
        <v/>
      </c>
      <c r="T32" s="9" t="str">
        <f>IF((ANXE_1_DEPENSES_PREVISION!L32)=0,"",ANXE_1_DEPENSES_PREVISION!L32)</f>
        <v/>
      </c>
      <c r="U32" s="44"/>
      <c r="V32" s="82" t="str">
        <f t="shared" si="0"/>
        <v/>
      </c>
      <c r="W32" s="12" t="str">
        <f t="shared" si="1"/>
        <v/>
      </c>
      <c r="X32" s="83" t="str">
        <f t="shared" si="2"/>
        <v/>
      </c>
      <c r="Y32" s="82" t="str">
        <f t="shared" si="3"/>
        <v/>
      </c>
      <c r="Z32" s="43"/>
      <c r="AA32" s="11"/>
    </row>
    <row r="33" spans="2:27" x14ac:dyDescent="0.3">
      <c r="B33" s="41" t="str">
        <f>IF((ANXE_1_DEPENSES_PREVISION!B33)=0,"",ANXE_1_DEPENSES_PREVISION!B33)</f>
        <v/>
      </c>
      <c r="C33" s="41" t="str">
        <f>IF((ANXE_1_DEPENSES_PREVISION!C33)=0,"",ANXE_1_DEPENSES_PREVISION!C33)</f>
        <v/>
      </c>
      <c r="D33" s="41" t="str">
        <f>IF((ANXE_1_DEPENSES_PREVISION!E33)=0,"",ANXE_1_DEPENSES_PREVISION!E33)</f>
        <v/>
      </c>
      <c r="E33" s="41" t="str">
        <f>IF((ANXE_1_DEPENSES_PREVISION!F33)=0,"",ANXE_1_DEPENSES_PREVISION!F33)</f>
        <v/>
      </c>
      <c r="F33" s="40" t="str">
        <f>IF((ANXE_1_DEPENSES_PREVISION!G33)=0,"",ANXE_1_DEPENSES_PREVISION!G33)</f>
        <v/>
      </c>
      <c r="G33" s="40" t="str">
        <f>IF((ANXE_1_DEPENSES_PREVISION!H33)=0,"",ANXE_1_DEPENSES_PREVISION!H33)</f>
        <v/>
      </c>
      <c r="H33" s="40" t="str">
        <f>IF((ANXE_1_DEPENSES_PREVISION!I33)=0,"",ANXE_1_DEPENSES_PREVISION!I33)</f>
        <v/>
      </c>
      <c r="I33" s="40" t="str">
        <f>IF((ANXE_1_DEPENSES_PREVISION!J33)=0,"",ANXE_1_DEPENSES_PREVISION!J33)</f>
        <v/>
      </c>
      <c r="J33" s="40" t="str">
        <f>IF((ANXE_1_DEPENSES_PREVISION!K33)=0,"",ANXE_1_DEPENSES_PREVISION!K33)</f>
        <v/>
      </c>
      <c r="K33" s="41" t="str">
        <f>IF((ANXE_1_DEPENSES_PREVISION!L33)=0,"",ANXE_1_DEPENSES_PREVISION!L33)</f>
        <v/>
      </c>
      <c r="L33" s="9" t="str">
        <f>IF((ANXE_1_DEPENSES_PREVISION!B33)=0,"",ANXE_1_DEPENSES_PREVISION!B33)</f>
        <v/>
      </c>
      <c r="M33" s="9" t="str">
        <f>IF((ANXE_1_DEPENSES_PREVISION!C33)=0,"",ANXE_1_DEPENSES_PREVISION!C33)</f>
        <v/>
      </c>
      <c r="N33" s="9" t="str">
        <f>IF((ANXE_1_DEPENSES_PREVISION!E33)=0,"",ANXE_1_DEPENSES_PREVISION!E33)</f>
        <v/>
      </c>
      <c r="O33" s="9" t="str">
        <f>IF((ANXE_1_DEPENSES_PREVISION!F33)=0,"",ANXE_1_DEPENSES_PREVISION!F33)</f>
        <v/>
      </c>
      <c r="P33" s="39" t="str">
        <f>IF((ANXE_1_DEPENSES_PREVISION!H33)=0,"",ANXE_1_DEPENSES_PREVISION!H33)</f>
        <v/>
      </c>
      <c r="Q33" s="39" t="str">
        <f>IF((ANXE_1_DEPENSES_PREVISION!I33)=0,"",ANXE_1_DEPENSES_PREVISION!I33)</f>
        <v/>
      </c>
      <c r="R33" s="39" t="str">
        <f>IF((ANXE_1_DEPENSES_PREVISION!J33)=0,"",ANXE_1_DEPENSES_PREVISION!J33)</f>
        <v/>
      </c>
      <c r="S33" s="39" t="str">
        <f>IF((INSTRUCTION_DEPENSES_PREVISION!J33)=0,"",INSTRUCTION_DEPENSES_PREVISION!J33)</f>
        <v/>
      </c>
      <c r="T33" s="9" t="str">
        <f>IF((ANXE_1_DEPENSES_PREVISION!L33)=0,"",ANXE_1_DEPENSES_PREVISION!L33)</f>
        <v/>
      </c>
      <c r="U33" s="44"/>
      <c r="V33" s="82" t="str">
        <f t="shared" si="0"/>
        <v/>
      </c>
      <c r="W33" s="12" t="str">
        <f t="shared" si="1"/>
        <v/>
      </c>
      <c r="X33" s="83" t="str">
        <f t="shared" si="2"/>
        <v/>
      </c>
      <c r="Y33" s="82" t="str">
        <f t="shared" si="3"/>
        <v/>
      </c>
      <c r="Z33" s="43"/>
      <c r="AA33" s="11"/>
    </row>
    <row r="34" spans="2:27" x14ac:dyDescent="0.3">
      <c r="B34" s="41" t="str">
        <f>IF((ANXE_1_DEPENSES_PREVISION!B34)=0,"",ANXE_1_DEPENSES_PREVISION!B34)</f>
        <v/>
      </c>
      <c r="C34" s="41" t="str">
        <f>IF((ANXE_1_DEPENSES_PREVISION!C34)=0,"",ANXE_1_DEPENSES_PREVISION!C34)</f>
        <v/>
      </c>
      <c r="D34" s="41" t="str">
        <f>IF((ANXE_1_DEPENSES_PREVISION!E34)=0,"",ANXE_1_DEPENSES_PREVISION!E34)</f>
        <v/>
      </c>
      <c r="E34" s="41" t="str">
        <f>IF((ANXE_1_DEPENSES_PREVISION!F34)=0,"",ANXE_1_DEPENSES_PREVISION!F34)</f>
        <v/>
      </c>
      <c r="F34" s="40" t="str">
        <f>IF((ANXE_1_DEPENSES_PREVISION!G34)=0,"",ANXE_1_DEPENSES_PREVISION!G34)</f>
        <v/>
      </c>
      <c r="G34" s="40" t="str">
        <f>IF((ANXE_1_DEPENSES_PREVISION!H34)=0,"",ANXE_1_DEPENSES_PREVISION!H34)</f>
        <v/>
      </c>
      <c r="H34" s="40" t="str">
        <f>IF((ANXE_1_DEPENSES_PREVISION!I34)=0,"",ANXE_1_DEPENSES_PREVISION!I34)</f>
        <v/>
      </c>
      <c r="I34" s="40" t="str">
        <f>IF((ANXE_1_DEPENSES_PREVISION!J34)=0,"",ANXE_1_DEPENSES_PREVISION!J34)</f>
        <v/>
      </c>
      <c r="J34" s="40" t="str">
        <f>IF((ANXE_1_DEPENSES_PREVISION!K34)=0,"",ANXE_1_DEPENSES_PREVISION!K34)</f>
        <v/>
      </c>
      <c r="K34" s="41" t="str">
        <f>IF((ANXE_1_DEPENSES_PREVISION!L34)=0,"",ANXE_1_DEPENSES_PREVISION!L34)</f>
        <v/>
      </c>
      <c r="L34" s="9" t="str">
        <f>IF((ANXE_1_DEPENSES_PREVISION!B34)=0,"",ANXE_1_DEPENSES_PREVISION!B34)</f>
        <v/>
      </c>
      <c r="M34" s="9" t="str">
        <f>IF((ANXE_1_DEPENSES_PREVISION!C34)=0,"",ANXE_1_DEPENSES_PREVISION!C34)</f>
        <v/>
      </c>
      <c r="N34" s="9" t="str">
        <f>IF((ANXE_1_DEPENSES_PREVISION!E34)=0,"",ANXE_1_DEPENSES_PREVISION!E34)</f>
        <v/>
      </c>
      <c r="O34" s="9" t="str">
        <f>IF((ANXE_1_DEPENSES_PREVISION!F34)=0,"",ANXE_1_DEPENSES_PREVISION!F34)</f>
        <v/>
      </c>
      <c r="P34" s="39" t="str">
        <f>IF((ANXE_1_DEPENSES_PREVISION!H34)=0,"",ANXE_1_DEPENSES_PREVISION!H34)</f>
        <v/>
      </c>
      <c r="Q34" s="39" t="str">
        <f>IF((ANXE_1_DEPENSES_PREVISION!I34)=0,"",ANXE_1_DEPENSES_PREVISION!I34)</f>
        <v/>
      </c>
      <c r="R34" s="39" t="str">
        <f>IF((ANXE_1_DEPENSES_PREVISION!J34)=0,"",ANXE_1_DEPENSES_PREVISION!J34)</f>
        <v/>
      </c>
      <c r="S34" s="39" t="str">
        <f>IF((INSTRUCTION_DEPENSES_PREVISION!J34)=0,"",INSTRUCTION_DEPENSES_PREVISION!J34)</f>
        <v/>
      </c>
      <c r="T34" s="9" t="str">
        <f>IF((ANXE_1_DEPENSES_PREVISION!L34)=0,"",ANXE_1_DEPENSES_PREVISION!L34)</f>
        <v/>
      </c>
      <c r="U34" s="44"/>
      <c r="V34" s="82" t="str">
        <f t="shared" si="0"/>
        <v/>
      </c>
      <c r="W34" s="12" t="str">
        <f t="shared" si="1"/>
        <v/>
      </c>
      <c r="X34" s="83" t="str">
        <f t="shared" si="2"/>
        <v/>
      </c>
      <c r="Y34" s="82" t="str">
        <f t="shared" si="3"/>
        <v/>
      </c>
      <c r="Z34" s="43"/>
      <c r="AA34" s="11"/>
    </row>
    <row r="35" spans="2:27" x14ac:dyDescent="0.3">
      <c r="B35" s="41" t="str">
        <f>IF((ANXE_1_DEPENSES_PREVISION!B35)=0,"",ANXE_1_DEPENSES_PREVISION!B35)</f>
        <v/>
      </c>
      <c r="C35" s="41" t="str">
        <f>IF((ANXE_1_DEPENSES_PREVISION!C35)=0,"",ANXE_1_DEPENSES_PREVISION!C35)</f>
        <v/>
      </c>
      <c r="D35" s="41" t="str">
        <f>IF((ANXE_1_DEPENSES_PREVISION!E35)=0,"",ANXE_1_DEPENSES_PREVISION!E35)</f>
        <v/>
      </c>
      <c r="E35" s="41" t="str">
        <f>IF((ANXE_1_DEPENSES_PREVISION!F35)=0,"",ANXE_1_DEPENSES_PREVISION!F35)</f>
        <v/>
      </c>
      <c r="F35" s="40" t="str">
        <f>IF((ANXE_1_DEPENSES_PREVISION!G35)=0,"",ANXE_1_DEPENSES_PREVISION!G35)</f>
        <v/>
      </c>
      <c r="G35" s="40" t="str">
        <f>IF((ANXE_1_DEPENSES_PREVISION!H35)=0,"",ANXE_1_DEPENSES_PREVISION!H35)</f>
        <v/>
      </c>
      <c r="H35" s="40" t="str">
        <f>IF((ANXE_1_DEPENSES_PREVISION!I35)=0,"",ANXE_1_DEPENSES_PREVISION!I35)</f>
        <v/>
      </c>
      <c r="I35" s="40" t="str">
        <f>IF((ANXE_1_DEPENSES_PREVISION!J35)=0,"",ANXE_1_DEPENSES_PREVISION!J35)</f>
        <v/>
      </c>
      <c r="J35" s="40" t="str">
        <f>IF((ANXE_1_DEPENSES_PREVISION!K35)=0,"",ANXE_1_DEPENSES_PREVISION!K35)</f>
        <v/>
      </c>
      <c r="K35" s="41" t="str">
        <f>IF((ANXE_1_DEPENSES_PREVISION!L35)=0,"",ANXE_1_DEPENSES_PREVISION!L35)</f>
        <v/>
      </c>
      <c r="L35" s="9" t="str">
        <f>IF((ANXE_1_DEPENSES_PREVISION!B35)=0,"",ANXE_1_DEPENSES_PREVISION!B35)</f>
        <v/>
      </c>
      <c r="M35" s="9" t="str">
        <f>IF((ANXE_1_DEPENSES_PREVISION!C35)=0,"",ANXE_1_DEPENSES_PREVISION!C35)</f>
        <v/>
      </c>
      <c r="N35" s="9" t="str">
        <f>IF((ANXE_1_DEPENSES_PREVISION!E35)=0,"",ANXE_1_DEPENSES_PREVISION!E35)</f>
        <v/>
      </c>
      <c r="O35" s="9" t="str">
        <f>IF((ANXE_1_DEPENSES_PREVISION!F35)=0,"",ANXE_1_DEPENSES_PREVISION!F35)</f>
        <v/>
      </c>
      <c r="P35" s="39" t="str">
        <f>IF((ANXE_1_DEPENSES_PREVISION!H35)=0,"",ANXE_1_DEPENSES_PREVISION!H35)</f>
        <v/>
      </c>
      <c r="Q35" s="39" t="str">
        <f>IF((ANXE_1_DEPENSES_PREVISION!I35)=0,"",ANXE_1_DEPENSES_PREVISION!I35)</f>
        <v/>
      </c>
      <c r="R35" s="39" t="str">
        <f>IF((ANXE_1_DEPENSES_PREVISION!J35)=0,"",ANXE_1_DEPENSES_PREVISION!J35)</f>
        <v/>
      </c>
      <c r="S35" s="39" t="str">
        <f>IF((INSTRUCTION_DEPENSES_PREVISION!J35)=0,"",INSTRUCTION_DEPENSES_PREVISION!J35)</f>
        <v/>
      </c>
      <c r="T35" s="9" t="str">
        <f>IF((ANXE_1_DEPENSES_PREVISION!L35)=0,"",ANXE_1_DEPENSES_PREVISION!L35)</f>
        <v/>
      </c>
      <c r="U35" s="44"/>
      <c r="V35" s="82" t="str">
        <f t="shared" si="0"/>
        <v/>
      </c>
      <c r="W35" s="12" t="str">
        <f t="shared" si="1"/>
        <v/>
      </c>
      <c r="X35" s="83" t="str">
        <f t="shared" si="2"/>
        <v/>
      </c>
      <c r="Y35" s="82" t="str">
        <f t="shared" si="3"/>
        <v/>
      </c>
      <c r="Z35" s="43"/>
      <c r="AA35" s="11"/>
    </row>
    <row r="36" spans="2:27" x14ac:dyDescent="0.3">
      <c r="B36" s="41" t="str">
        <f>IF((ANXE_1_DEPENSES_PREVISION!B36)=0,"",ANXE_1_DEPENSES_PREVISION!B36)</f>
        <v/>
      </c>
      <c r="C36" s="41" t="str">
        <f>IF((ANXE_1_DEPENSES_PREVISION!C36)=0,"",ANXE_1_DEPENSES_PREVISION!C36)</f>
        <v/>
      </c>
      <c r="D36" s="41" t="str">
        <f>IF((ANXE_1_DEPENSES_PREVISION!E36)=0,"",ANXE_1_DEPENSES_PREVISION!E36)</f>
        <v/>
      </c>
      <c r="E36" s="41" t="str">
        <f>IF((ANXE_1_DEPENSES_PREVISION!F36)=0,"",ANXE_1_DEPENSES_PREVISION!F36)</f>
        <v/>
      </c>
      <c r="F36" s="40" t="str">
        <f>IF((ANXE_1_DEPENSES_PREVISION!G36)=0,"",ANXE_1_DEPENSES_PREVISION!G36)</f>
        <v/>
      </c>
      <c r="G36" s="40" t="str">
        <f>IF((ANXE_1_DEPENSES_PREVISION!H36)=0,"",ANXE_1_DEPENSES_PREVISION!H36)</f>
        <v/>
      </c>
      <c r="H36" s="40" t="str">
        <f>IF((ANXE_1_DEPENSES_PREVISION!I36)=0,"",ANXE_1_DEPENSES_PREVISION!I36)</f>
        <v/>
      </c>
      <c r="I36" s="40" t="str">
        <f>IF((ANXE_1_DEPENSES_PREVISION!J36)=0,"",ANXE_1_DEPENSES_PREVISION!J36)</f>
        <v/>
      </c>
      <c r="J36" s="40" t="str">
        <f>IF((ANXE_1_DEPENSES_PREVISION!K36)=0,"",ANXE_1_DEPENSES_PREVISION!K36)</f>
        <v/>
      </c>
      <c r="K36" s="41" t="str">
        <f>IF((ANXE_1_DEPENSES_PREVISION!L36)=0,"",ANXE_1_DEPENSES_PREVISION!L36)</f>
        <v/>
      </c>
      <c r="L36" s="9" t="str">
        <f>IF((ANXE_1_DEPENSES_PREVISION!B36)=0,"",ANXE_1_DEPENSES_PREVISION!B36)</f>
        <v/>
      </c>
      <c r="M36" s="9" t="str">
        <f>IF((ANXE_1_DEPENSES_PREVISION!C36)=0,"",ANXE_1_DEPENSES_PREVISION!C36)</f>
        <v/>
      </c>
      <c r="N36" s="9" t="str">
        <f>IF((ANXE_1_DEPENSES_PREVISION!E36)=0,"",ANXE_1_DEPENSES_PREVISION!E36)</f>
        <v/>
      </c>
      <c r="O36" s="9" t="str">
        <f>IF((ANXE_1_DEPENSES_PREVISION!F36)=0,"",ANXE_1_DEPENSES_PREVISION!F36)</f>
        <v/>
      </c>
      <c r="P36" s="39" t="str">
        <f>IF((ANXE_1_DEPENSES_PREVISION!H36)=0,"",ANXE_1_DEPENSES_PREVISION!H36)</f>
        <v/>
      </c>
      <c r="Q36" s="39" t="str">
        <f>IF((ANXE_1_DEPENSES_PREVISION!I36)=0,"",ANXE_1_DEPENSES_PREVISION!I36)</f>
        <v/>
      </c>
      <c r="R36" s="39" t="str">
        <f>IF((ANXE_1_DEPENSES_PREVISION!J36)=0,"",ANXE_1_DEPENSES_PREVISION!J36)</f>
        <v/>
      </c>
      <c r="S36" s="39" t="str">
        <f>IF((INSTRUCTION_DEPENSES_PREVISION!J36)=0,"",INSTRUCTION_DEPENSES_PREVISION!J36)</f>
        <v/>
      </c>
      <c r="T36" s="9" t="str">
        <f>IF((ANXE_1_DEPENSES_PREVISION!L36)=0,"",ANXE_1_DEPENSES_PREVISION!L36)</f>
        <v/>
      </c>
      <c r="U36" s="44"/>
      <c r="V36" s="82" t="str">
        <f t="shared" si="0"/>
        <v/>
      </c>
      <c r="W36" s="12" t="str">
        <f t="shared" si="1"/>
        <v/>
      </c>
      <c r="X36" s="83" t="str">
        <f t="shared" si="2"/>
        <v/>
      </c>
      <c r="Y36" s="82" t="str">
        <f t="shared" si="3"/>
        <v/>
      </c>
      <c r="Z36" s="43"/>
      <c r="AA36" s="11"/>
    </row>
    <row r="37" spans="2:27" x14ac:dyDescent="0.3">
      <c r="B37" s="41" t="str">
        <f>IF((ANXE_1_DEPENSES_PREVISION!B37)=0,"",ANXE_1_DEPENSES_PREVISION!B37)</f>
        <v/>
      </c>
      <c r="C37" s="41" t="str">
        <f>IF((ANXE_1_DEPENSES_PREVISION!C37)=0,"",ANXE_1_DEPENSES_PREVISION!C37)</f>
        <v/>
      </c>
      <c r="D37" s="41" t="str">
        <f>IF((ANXE_1_DEPENSES_PREVISION!E37)=0,"",ANXE_1_DEPENSES_PREVISION!E37)</f>
        <v/>
      </c>
      <c r="E37" s="41" t="str">
        <f>IF((ANXE_1_DEPENSES_PREVISION!F37)=0,"",ANXE_1_DEPENSES_PREVISION!F37)</f>
        <v/>
      </c>
      <c r="F37" s="40" t="str">
        <f>IF((ANXE_1_DEPENSES_PREVISION!G37)=0,"",ANXE_1_DEPENSES_PREVISION!G37)</f>
        <v/>
      </c>
      <c r="G37" s="40" t="str">
        <f>IF((ANXE_1_DEPENSES_PREVISION!H37)=0,"",ANXE_1_DEPENSES_PREVISION!H37)</f>
        <v/>
      </c>
      <c r="H37" s="40" t="str">
        <f>IF((ANXE_1_DEPENSES_PREVISION!I37)=0,"",ANXE_1_DEPENSES_PREVISION!I37)</f>
        <v/>
      </c>
      <c r="I37" s="40" t="str">
        <f>IF((ANXE_1_DEPENSES_PREVISION!J37)=0,"",ANXE_1_DEPENSES_PREVISION!J37)</f>
        <v/>
      </c>
      <c r="J37" s="40" t="str">
        <f>IF((ANXE_1_DEPENSES_PREVISION!K37)=0,"",ANXE_1_DEPENSES_PREVISION!K37)</f>
        <v/>
      </c>
      <c r="K37" s="41" t="str">
        <f>IF((ANXE_1_DEPENSES_PREVISION!L37)=0,"",ANXE_1_DEPENSES_PREVISION!L37)</f>
        <v/>
      </c>
      <c r="L37" s="9" t="str">
        <f>IF((ANXE_1_DEPENSES_PREVISION!B37)=0,"",ANXE_1_DEPENSES_PREVISION!B37)</f>
        <v/>
      </c>
      <c r="M37" s="9" t="str">
        <f>IF((ANXE_1_DEPENSES_PREVISION!C37)=0,"",ANXE_1_DEPENSES_PREVISION!C37)</f>
        <v/>
      </c>
      <c r="N37" s="9" t="str">
        <f>IF((ANXE_1_DEPENSES_PREVISION!E37)=0,"",ANXE_1_DEPENSES_PREVISION!E37)</f>
        <v/>
      </c>
      <c r="O37" s="9" t="str">
        <f>IF((ANXE_1_DEPENSES_PREVISION!F37)=0,"",ANXE_1_DEPENSES_PREVISION!F37)</f>
        <v/>
      </c>
      <c r="P37" s="39" t="str">
        <f>IF((ANXE_1_DEPENSES_PREVISION!H37)=0,"",ANXE_1_DEPENSES_PREVISION!H37)</f>
        <v/>
      </c>
      <c r="Q37" s="39" t="str">
        <f>IF((ANXE_1_DEPENSES_PREVISION!I37)=0,"",ANXE_1_DEPENSES_PREVISION!I37)</f>
        <v/>
      </c>
      <c r="R37" s="39" t="str">
        <f>IF((ANXE_1_DEPENSES_PREVISION!J37)=0,"",ANXE_1_DEPENSES_PREVISION!J37)</f>
        <v/>
      </c>
      <c r="S37" s="39" t="str">
        <f>IF((INSTRUCTION_DEPENSES_PREVISION!J37)=0,"",INSTRUCTION_DEPENSES_PREVISION!J37)</f>
        <v/>
      </c>
      <c r="T37" s="9" t="str">
        <f>IF((ANXE_1_DEPENSES_PREVISION!L37)=0,"",ANXE_1_DEPENSES_PREVISION!L37)</f>
        <v/>
      </c>
      <c r="U37" s="44"/>
      <c r="V37" s="82" t="str">
        <f t="shared" si="0"/>
        <v/>
      </c>
      <c r="W37" s="12" t="str">
        <f t="shared" si="1"/>
        <v/>
      </c>
      <c r="X37" s="83" t="str">
        <f t="shared" si="2"/>
        <v/>
      </c>
      <c r="Y37" s="82" t="str">
        <f t="shared" si="3"/>
        <v/>
      </c>
      <c r="Z37" s="43"/>
      <c r="AA37" s="11"/>
    </row>
    <row r="38" spans="2:27" x14ac:dyDescent="0.3">
      <c r="B38" s="41" t="str">
        <f>IF((ANXE_1_DEPENSES_PREVISION!B38)=0,"",ANXE_1_DEPENSES_PREVISION!B38)</f>
        <v/>
      </c>
      <c r="C38" s="41" t="str">
        <f>IF((ANXE_1_DEPENSES_PREVISION!C38)=0,"",ANXE_1_DEPENSES_PREVISION!C38)</f>
        <v/>
      </c>
      <c r="D38" s="41" t="str">
        <f>IF((ANXE_1_DEPENSES_PREVISION!E38)=0,"",ANXE_1_DEPENSES_PREVISION!E38)</f>
        <v/>
      </c>
      <c r="E38" s="41" t="str">
        <f>IF((ANXE_1_DEPENSES_PREVISION!F38)=0,"",ANXE_1_DEPENSES_PREVISION!F38)</f>
        <v/>
      </c>
      <c r="F38" s="40" t="str">
        <f>IF((ANXE_1_DEPENSES_PREVISION!G38)=0,"",ANXE_1_DEPENSES_PREVISION!G38)</f>
        <v/>
      </c>
      <c r="G38" s="40" t="str">
        <f>IF((ANXE_1_DEPENSES_PREVISION!H38)=0,"",ANXE_1_DEPENSES_PREVISION!H38)</f>
        <v/>
      </c>
      <c r="H38" s="40" t="str">
        <f>IF((ANXE_1_DEPENSES_PREVISION!I38)=0,"",ANXE_1_DEPENSES_PREVISION!I38)</f>
        <v/>
      </c>
      <c r="I38" s="40" t="str">
        <f>IF((ANXE_1_DEPENSES_PREVISION!J38)=0,"",ANXE_1_DEPENSES_PREVISION!J38)</f>
        <v/>
      </c>
      <c r="J38" s="40" t="str">
        <f>IF((ANXE_1_DEPENSES_PREVISION!K38)=0,"",ANXE_1_DEPENSES_PREVISION!K38)</f>
        <v/>
      </c>
      <c r="K38" s="41" t="str">
        <f>IF((ANXE_1_DEPENSES_PREVISION!L38)=0,"",ANXE_1_DEPENSES_PREVISION!L38)</f>
        <v/>
      </c>
      <c r="L38" s="9" t="str">
        <f>IF((ANXE_1_DEPENSES_PREVISION!B38)=0,"",ANXE_1_DEPENSES_PREVISION!B38)</f>
        <v/>
      </c>
      <c r="M38" s="9" t="str">
        <f>IF((ANXE_1_DEPENSES_PREVISION!C38)=0,"",ANXE_1_DEPENSES_PREVISION!C38)</f>
        <v/>
      </c>
      <c r="N38" s="9" t="str">
        <f>IF((ANXE_1_DEPENSES_PREVISION!E38)=0,"",ANXE_1_DEPENSES_PREVISION!E38)</f>
        <v/>
      </c>
      <c r="O38" s="9" t="str">
        <f>IF((ANXE_1_DEPENSES_PREVISION!F38)=0,"",ANXE_1_DEPENSES_PREVISION!F38)</f>
        <v/>
      </c>
      <c r="P38" s="39" t="str">
        <f>IF((ANXE_1_DEPENSES_PREVISION!H38)=0,"",ANXE_1_DEPENSES_PREVISION!H38)</f>
        <v/>
      </c>
      <c r="Q38" s="39" t="str">
        <f>IF((ANXE_1_DEPENSES_PREVISION!I38)=0,"",ANXE_1_DEPENSES_PREVISION!I38)</f>
        <v/>
      </c>
      <c r="R38" s="39" t="str">
        <f>IF((ANXE_1_DEPENSES_PREVISION!J38)=0,"",ANXE_1_DEPENSES_PREVISION!J38)</f>
        <v/>
      </c>
      <c r="S38" s="39" t="str">
        <f>IF((INSTRUCTION_DEPENSES_PREVISION!J38)=0,"",INSTRUCTION_DEPENSES_PREVISION!J38)</f>
        <v/>
      </c>
      <c r="T38" s="9" t="str">
        <f>IF((ANXE_1_DEPENSES_PREVISION!L38)=0,"",ANXE_1_DEPENSES_PREVISION!L38)</f>
        <v/>
      </c>
      <c r="U38" s="44"/>
      <c r="V38" s="82" t="str">
        <f t="shared" si="0"/>
        <v/>
      </c>
      <c r="W38" s="12" t="str">
        <f t="shared" si="1"/>
        <v/>
      </c>
      <c r="X38" s="83" t="str">
        <f t="shared" si="2"/>
        <v/>
      </c>
      <c r="Y38" s="82" t="str">
        <f t="shared" si="3"/>
        <v/>
      </c>
      <c r="Z38" s="43"/>
      <c r="AA38" s="11"/>
    </row>
    <row r="39" spans="2:27" x14ac:dyDescent="0.3">
      <c r="B39" s="41" t="str">
        <f>IF((ANXE_1_DEPENSES_PREVISION!B39)=0,"",ANXE_1_DEPENSES_PREVISION!B39)</f>
        <v/>
      </c>
      <c r="C39" s="41" t="str">
        <f>IF((ANXE_1_DEPENSES_PREVISION!C39)=0,"",ANXE_1_DEPENSES_PREVISION!C39)</f>
        <v/>
      </c>
      <c r="D39" s="41" t="str">
        <f>IF((ANXE_1_DEPENSES_PREVISION!E39)=0,"",ANXE_1_DEPENSES_PREVISION!E39)</f>
        <v/>
      </c>
      <c r="E39" s="41" t="str">
        <f>IF((ANXE_1_DEPENSES_PREVISION!F39)=0,"",ANXE_1_DEPENSES_PREVISION!F39)</f>
        <v/>
      </c>
      <c r="F39" s="40" t="str">
        <f>IF((ANXE_1_DEPENSES_PREVISION!G39)=0,"",ANXE_1_DEPENSES_PREVISION!G39)</f>
        <v/>
      </c>
      <c r="G39" s="40" t="str">
        <f>IF((ANXE_1_DEPENSES_PREVISION!H39)=0,"",ANXE_1_DEPENSES_PREVISION!H39)</f>
        <v/>
      </c>
      <c r="H39" s="40" t="str">
        <f>IF((ANXE_1_DEPENSES_PREVISION!I39)=0,"",ANXE_1_DEPENSES_PREVISION!I39)</f>
        <v/>
      </c>
      <c r="I39" s="40" t="str">
        <f>IF((ANXE_1_DEPENSES_PREVISION!J39)=0,"",ANXE_1_DEPENSES_PREVISION!J39)</f>
        <v/>
      </c>
      <c r="J39" s="40" t="str">
        <f>IF((ANXE_1_DEPENSES_PREVISION!K39)=0,"",ANXE_1_DEPENSES_PREVISION!K39)</f>
        <v/>
      </c>
      <c r="K39" s="41" t="str">
        <f>IF((ANXE_1_DEPENSES_PREVISION!L39)=0,"",ANXE_1_DEPENSES_PREVISION!L39)</f>
        <v/>
      </c>
      <c r="L39" s="9" t="str">
        <f>IF((ANXE_1_DEPENSES_PREVISION!B39)=0,"",ANXE_1_DEPENSES_PREVISION!B39)</f>
        <v/>
      </c>
      <c r="M39" s="9" t="str">
        <f>IF((ANXE_1_DEPENSES_PREVISION!C39)=0,"",ANXE_1_DEPENSES_PREVISION!C39)</f>
        <v/>
      </c>
      <c r="N39" s="9" t="str">
        <f>IF((ANXE_1_DEPENSES_PREVISION!E39)=0,"",ANXE_1_DEPENSES_PREVISION!E39)</f>
        <v/>
      </c>
      <c r="O39" s="9" t="str">
        <f>IF((ANXE_1_DEPENSES_PREVISION!F39)=0,"",ANXE_1_DEPENSES_PREVISION!F39)</f>
        <v/>
      </c>
      <c r="P39" s="39" t="str">
        <f>IF((ANXE_1_DEPENSES_PREVISION!H39)=0,"",ANXE_1_DEPENSES_PREVISION!H39)</f>
        <v/>
      </c>
      <c r="Q39" s="39" t="str">
        <f>IF((ANXE_1_DEPENSES_PREVISION!I39)=0,"",ANXE_1_DEPENSES_PREVISION!I39)</f>
        <v/>
      </c>
      <c r="R39" s="39" t="str">
        <f>IF((ANXE_1_DEPENSES_PREVISION!J39)=0,"",ANXE_1_DEPENSES_PREVISION!J39)</f>
        <v/>
      </c>
      <c r="S39" s="39" t="str">
        <f>IF((INSTRUCTION_DEPENSES_PREVISION!J39)=0,"",INSTRUCTION_DEPENSES_PREVISION!J39)</f>
        <v/>
      </c>
      <c r="T39" s="9" t="str">
        <f>IF((ANXE_1_DEPENSES_PREVISION!L39)=0,"",ANXE_1_DEPENSES_PREVISION!L39)</f>
        <v/>
      </c>
      <c r="U39" s="44"/>
      <c r="V39" s="82" t="str">
        <f t="shared" si="0"/>
        <v/>
      </c>
      <c r="W39" s="12" t="str">
        <f t="shared" si="1"/>
        <v/>
      </c>
      <c r="X39" s="83" t="str">
        <f t="shared" si="2"/>
        <v/>
      </c>
      <c r="Y39" s="82" t="str">
        <f t="shared" si="3"/>
        <v/>
      </c>
      <c r="Z39" s="43"/>
      <c r="AA39" s="11"/>
    </row>
    <row r="40" spans="2:27" x14ac:dyDescent="0.3">
      <c r="B40" s="41" t="str">
        <f>IF((ANXE_1_DEPENSES_PREVISION!B40)=0,"",ANXE_1_DEPENSES_PREVISION!B40)</f>
        <v/>
      </c>
      <c r="C40" s="41" t="str">
        <f>IF((ANXE_1_DEPENSES_PREVISION!C40)=0,"",ANXE_1_DEPENSES_PREVISION!C40)</f>
        <v/>
      </c>
      <c r="D40" s="41" t="str">
        <f>IF((ANXE_1_DEPENSES_PREVISION!E40)=0,"",ANXE_1_DEPENSES_PREVISION!E40)</f>
        <v/>
      </c>
      <c r="E40" s="41" t="str">
        <f>IF((ANXE_1_DEPENSES_PREVISION!F40)=0,"",ANXE_1_DEPENSES_PREVISION!F40)</f>
        <v/>
      </c>
      <c r="F40" s="40" t="str">
        <f>IF((ANXE_1_DEPENSES_PREVISION!G40)=0,"",ANXE_1_DEPENSES_PREVISION!G40)</f>
        <v/>
      </c>
      <c r="G40" s="40" t="str">
        <f>IF((ANXE_1_DEPENSES_PREVISION!H40)=0,"",ANXE_1_DEPENSES_PREVISION!H40)</f>
        <v/>
      </c>
      <c r="H40" s="40" t="str">
        <f>IF((ANXE_1_DEPENSES_PREVISION!I40)=0,"",ANXE_1_DEPENSES_PREVISION!I40)</f>
        <v/>
      </c>
      <c r="I40" s="40" t="str">
        <f>IF((ANXE_1_DEPENSES_PREVISION!J40)=0,"",ANXE_1_DEPENSES_PREVISION!J40)</f>
        <v/>
      </c>
      <c r="J40" s="40" t="str">
        <f>IF((ANXE_1_DEPENSES_PREVISION!K40)=0,"",ANXE_1_DEPENSES_PREVISION!K40)</f>
        <v/>
      </c>
      <c r="K40" s="41" t="str">
        <f>IF((ANXE_1_DEPENSES_PREVISION!L40)=0,"",ANXE_1_DEPENSES_PREVISION!L40)</f>
        <v/>
      </c>
      <c r="L40" s="9" t="str">
        <f>IF((ANXE_1_DEPENSES_PREVISION!B40)=0,"",ANXE_1_DEPENSES_PREVISION!B40)</f>
        <v/>
      </c>
      <c r="M40" s="9" t="str">
        <f>IF((ANXE_1_DEPENSES_PREVISION!C40)=0,"",ANXE_1_DEPENSES_PREVISION!C40)</f>
        <v/>
      </c>
      <c r="N40" s="9" t="str">
        <f>IF((ANXE_1_DEPENSES_PREVISION!E40)=0,"",ANXE_1_DEPENSES_PREVISION!E40)</f>
        <v/>
      </c>
      <c r="O40" s="9" t="str">
        <f>IF((ANXE_1_DEPENSES_PREVISION!F40)=0,"",ANXE_1_DEPENSES_PREVISION!F40)</f>
        <v/>
      </c>
      <c r="P40" s="39" t="str">
        <f>IF((ANXE_1_DEPENSES_PREVISION!H40)=0,"",ANXE_1_DEPENSES_PREVISION!H40)</f>
        <v/>
      </c>
      <c r="Q40" s="39" t="str">
        <f>IF((ANXE_1_DEPENSES_PREVISION!I40)=0,"",ANXE_1_DEPENSES_PREVISION!I40)</f>
        <v/>
      </c>
      <c r="R40" s="39" t="str">
        <f>IF((ANXE_1_DEPENSES_PREVISION!J40)=0,"",ANXE_1_DEPENSES_PREVISION!J40)</f>
        <v/>
      </c>
      <c r="S40" s="39" t="str">
        <f>IF((INSTRUCTION_DEPENSES_PREVISION!J40)=0,"",INSTRUCTION_DEPENSES_PREVISION!J40)</f>
        <v/>
      </c>
      <c r="T40" s="9" t="str">
        <f>IF((ANXE_1_DEPENSES_PREVISION!L40)=0,"",ANXE_1_DEPENSES_PREVISION!L40)</f>
        <v/>
      </c>
      <c r="U40" s="44"/>
      <c r="V40" s="82" t="str">
        <f t="shared" si="0"/>
        <v/>
      </c>
      <c r="W40" s="12" t="str">
        <f t="shared" si="1"/>
        <v/>
      </c>
      <c r="X40" s="83" t="str">
        <f t="shared" si="2"/>
        <v/>
      </c>
      <c r="Y40" s="82" t="str">
        <f t="shared" si="3"/>
        <v/>
      </c>
      <c r="Z40" s="43"/>
      <c r="AA40" s="11"/>
    </row>
    <row r="41" spans="2:27" x14ac:dyDescent="0.3">
      <c r="B41" s="41" t="str">
        <f>IF((ANXE_1_DEPENSES_PREVISION!B41)=0,"",ANXE_1_DEPENSES_PREVISION!B41)</f>
        <v/>
      </c>
      <c r="C41" s="41" t="str">
        <f>IF((ANXE_1_DEPENSES_PREVISION!C41)=0,"",ANXE_1_DEPENSES_PREVISION!C41)</f>
        <v/>
      </c>
      <c r="D41" s="41" t="str">
        <f>IF((ANXE_1_DEPENSES_PREVISION!E41)=0,"",ANXE_1_DEPENSES_PREVISION!E41)</f>
        <v/>
      </c>
      <c r="E41" s="41" t="str">
        <f>IF((ANXE_1_DEPENSES_PREVISION!F41)=0,"",ANXE_1_DEPENSES_PREVISION!F41)</f>
        <v/>
      </c>
      <c r="F41" s="40" t="str">
        <f>IF((ANXE_1_DEPENSES_PREVISION!G41)=0,"",ANXE_1_DEPENSES_PREVISION!G41)</f>
        <v/>
      </c>
      <c r="G41" s="40" t="str">
        <f>IF((ANXE_1_DEPENSES_PREVISION!H41)=0,"",ANXE_1_DEPENSES_PREVISION!H41)</f>
        <v/>
      </c>
      <c r="H41" s="40" t="str">
        <f>IF((ANXE_1_DEPENSES_PREVISION!I41)=0,"",ANXE_1_DEPENSES_PREVISION!I41)</f>
        <v/>
      </c>
      <c r="I41" s="40" t="str">
        <f>IF((ANXE_1_DEPENSES_PREVISION!J41)=0,"",ANXE_1_DEPENSES_PREVISION!J41)</f>
        <v/>
      </c>
      <c r="J41" s="40" t="str">
        <f>IF((ANXE_1_DEPENSES_PREVISION!K41)=0,"",ANXE_1_DEPENSES_PREVISION!K41)</f>
        <v/>
      </c>
      <c r="K41" s="41" t="str">
        <f>IF((ANXE_1_DEPENSES_PREVISION!L41)=0,"",ANXE_1_DEPENSES_PREVISION!L41)</f>
        <v/>
      </c>
      <c r="L41" s="9" t="str">
        <f>IF((ANXE_1_DEPENSES_PREVISION!B41)=0,"",ANXE_1_DEPENSES_PREVISION!B41)</f>
        <v/>
      </c>
      <c r="M41" s="9" t="str">
        <f>IF((ANXE_1_DEPENSES_PREVISION!C41)=0,"",ANXE_1_DEPENSES_PREVISION!C41)</f>
        <v/>
      </c>
      <c r="N41" s="9" t="str">
        <f>IF((ANXE_1_DEPENSES_PREVISION!E41)=0,"",ANXE_1_DEPENSES_PREVISION!E41)</f>
        <v/>
      </c>
      <c r="O41" s="9" t="str">
        <f>IF((ANXE_1_DEPENSES_PREVISION!F41)=0,"",ANXE_1_DEPENSES_PREVISION!F41)</f>
        <v/>
      </c>
      <c r="P41" s="39" t="str">
        <f>IF((ANXE_1_DEPENSES_PREVISION!H41)=0,"",ANXE_1_DEPENSES_PREVISION!H41)</f>
        <v/>
      </c>
      <c r="Q41" s="39" t="str">
        <f>IF((ANXE_1_DEPENSES_PREVISION!I41)=0,"",ANXE_1_DEPENSES_PREVISION!I41)</f>
        <v/>
      </c>
      <c r="R41" s="39" t="str">
        <f>IF((ANXE_1_DEPENSES_PREVISION!J41)=0,"",ANXE_1_DEPENSES_PREVISION!J41)</f>
        <v/>
      </c>
      <c r="S41" s="39" t="str">
        <f>IF((INSTRUCTION_DEPENSES_PREVISION!J41)=0,"",INSTRUCTION_DEPENSES_PREVISION!J41)</f>
        <v/>
      </c>
      <c r="T41" s="9" t="str">
        <f>IF((ANXE_1_DEPENSES_PREVISION!L41)=0,"",ANXE_1_DEPENSES_PREVISION!L41)</f>
        <v/>
      </c>
      <c r="U41" s="44"/>
      <c r="V41" s="82" t="str">
        <f t="shared" si="0"/>
        <v/>
      </c>
      <c r="W41" s="12" t="str">
        <f t="shared" si="1"/>
        <v/>
      </c>
      <c r="X41" s="83" t="str">
        <f t="shared" si="2"/>
        <v/>
      </c>
      <c r="Y41" s="82" t="str">
        <f t="shared" si="3"/>
        <v/>
      </c>
      <c r="Z41" s="43"/>
      <c r="AA41" s="11"/>
    </row>
    <row r="42" spans="2:27" x14ac:dyDescent="0.3">
      <c r="B42" s="41" t="str">
        <f>IF((ANXE_1_DEPENSES_PREVISION!B42)=0,"",ANXE_1_DEPENSES_PREVISION!B42)</f>
        <v/>
      </c>
      <c r="C42" s="41" t="str">
        <f>IF((ANXE_1_DEPENSES_PREVISION!C42)=0,"",ANXE_1_DEPENSES_PREVISION!C42)</f>
        <v/>
      </c>
      <c r="D42" s="41" t="str">
        <f>IF((ANXE_1_DEPENSES_PREVISION!E42)=0,"",ANXE_1_DEPENSES_PREVISION!E42)</f>
        <v/>
      </c>
      <c r="E42" s="41" t="str">
        <f>IF((ANXE_1_DEPENSES_PREVISION!F42)=0,"",ANXE_1_DEPENSES_PREVISION!F42)</f>
        <v/>
      </c>
      <c r="F42" s="40" t="str">
        <f>IF((ANXE_1_DEPENSES_PREVISION!G42)=0,"",ANXE_1_DEPENSES_PREVISION!G42)</f>
        <v/>
      </c>
      <c r="G42" s="40" t="str">
        <f>IF((ANXE_1_DEPENSES_PREVISION!H42)=0,"",ANXE_1_DEPENSES_PREVISION!H42)</f>
        <v/>
      </c>
      <c r="H42" s="40" t="str">
        <f>IF((ANXE_1_DEPENSES_PREVISION!I42)=0,"",ANXE_1_DEPENSES_PREVISION!I42)</f>
        <v/>
      </c>
      <c r="I42" s="40" t="str">
        <f>IF((ANXE_1_DEPENSES_PREVISION!J42)=0,"",ANXE_1_DEPENSES_PREVISION!J42)</f>
        <v/>
      </c>
      <c r="J42" s="40" t="str">
        <f>IF((ANXE_1_DEPENSES_PREVISION!K42)=0,"",ANXE_1_DEPENSES_PREVISION!K42)</f>
        <v/>
      </c>
      <c r="K42" s="41" t="str">
        <f>IF((ANXE_1_DEPENSES_PREVISION!L42)=0,"",ANXE_1_DEPENSES_PREVISION!L42)</f>
        <v/>
      </c>
      <c r="L42" s="9" t="str">
        <f>IF((ANXE_1_DEPENSES_PREVISION!B42)=0,"",ANXE_1_DEPENSES_PREVISION!B42)</f>
        <v/>
      </c>
      <c r="M42" s="9" t="str">
        <f>IF((ANXE_1_DEPENSES_PREVISION!C42)=0,"",ANXE_1_DEPENSES_PREVISION!C42)</f>
        <v/>
      </c>
      <c r="N42" s="9" t="str">
        <f>IF((ANXE_1_DEPENSES_PREVISION!E42)=0,"",ANXE_1_DEPENSES_PREVISION!E42)</f>
        <v/>
      </c>
      <c r="O42" s="9" t="str">
        <f>IF((ANXE_1_DEPENSES_PREVISION!F42)=0,"",ANXE_1_DEPENSES_PREVISION!F42)</f>
        <v/>
      </c>
      <c r="P42" s="39" t="str">
        <f>IF((ANXE_1_DEPENSES_PREVISION!H42)=0,"",ANXE_1_DEPENSES_PREVISION!H42)</f>
        <v/>
      </c>
      <c r="Q42" s="39" t="str">
        <f>IF((ANXE_1_DEPENSES_PREVISION!I42)=0,"",ANXE_1_DEPENSES_PREVISION!I42)</f>
        <v/>
      </c>
      <c r="R42" s="39" t="str">
        <f>IF((ANXE_1_DEPENSES_PREVISION!J42)=0,"",ANXE_1_DEPENSES_PREVISION!J42)</f>
        <v/>
      </c>
      <c r="S42" s="39" t="str">
        <f>IF((INSTRUCTION_DEPENSES_PREVISION!J42)=0,"",INSTRUCTION_DEPENSES_PREVISION!J42)</f>
        <v/>
      </c>
      <c r="T42" s="9" t="str">
        <f>IF((ANXE_1_DEPENSES_PREVISION!L42)=0,"",ANXE_1_DEPENSES_PREVISION!L42)</f>
        <v/>
      </c>
      <c r="U42" s="44"/>
      <c r="V42" s="82" t="str">
        <f t="shared" si="0"/>
        <v/>
      </c>
      <c r="W42" s="12" t="str">
        <f t="shared" si="1"/>
        <v/>
      </c>
      <c r="X42" s="83" t="str">
        <f t="shared" si="2"/>
        <v/>
      </c>
      <c r="Y42" s="82" t="str">
        <f t="shared" si="3"/>
        <v/>
      </c>
      <c r="Z42" s="43"/>
      <c r="AA42" s="11"/>
    </row>
    <row r="43" spans="2:27" x14ac:dyDescent="0.3">
      <c r="B43" s="41" t="str">
        <f>IF((ANXE_1_DEPENSES_PREVISION!B43)=0,"",ANXE_1_DEPENSES_PREVISION!B43)</f>
        <v/>
      </c>
      <c r="C43" s="41" t="str">
        <f>IF((ANXE_1_DEPENSES_PREVISION!C43)=0,"",ANXE_1_DEPENSES_PREVISION!C43)</f>
        <v/>
      </c>
      <c r="D43" s="41" t="str">
        <f>IF((ANXE_1_DEPENSES_PREVISION!E43)=0,"",ANXE_1_DEPENSES_PREVISION!E43)</f>
        <v/>
      </c>
      <c r="E43" s="41" t="str">
        <f>IF((ANXE_1_DEPENSES_PREVISION!F43)=0,"",ANXE_1_DEPENSES_PREVISION!F43)</f>
        <v/>
      </c>
      <c r="F43" s="40" t="str">
        <f>IF((ANXE_1_DEPENSES_PREVISION!G43)=0,"",ANXE_1_DEPENSES_PREVISION!G43)</f>
        <v/>
      </c>
      <c r="G43" s="40" t="str">
        <f>IF((ANXE_1_DEPENSES_PREVISION!H43)=0,"",ANXE_1_DEPENSES_PREVISION!H43)</f>
        <v/>
      </c>
      <c r="H43" s="40" t="str">
        <f>IF((ANXE_1_DEPENSES_PREVISION!I43)=0,"",ANXE_1_DEPENSES_PREVISION!I43)</f>
        <v/>
      </c>
      <c r="I43" s="40" t="str">
        <f>IF((ANXE_1_DEPENSES_PREVISION!J43)=0,"",ANXE_1_DEPENSES_PREVISION!J43)</f>
        <v/>
      </c>
      <c r="J43" s="40" t="str">
        <f>IF((ANXE_1_DEPENSES_PREVISION!K43)=0,"",ANXE_1_DEPENSES_PREVISION!K43)</f>
        <v/>
      </c>
      <c r="K43" s="41" t="str">
        <f>IF((ANXE_1_DEPENSES_PREVISION!L43)=0,"",ANXE_1_DEPENSES_PREVISION!L43)</f>
        <v/>
      </c>
      <c r="L43" s="9" t="str">
        <f>IF((ANXE_1_DEPENSES_PREVISION!B43)=0,"",ANXE_1_DEPENSES_PREVISION!B43)</f>
        <v/>
      </c>
      <c r="M43" s="9" t="str">
        <f>IF((ANXE_1_DEPENSES_PREVISION!C43)=0,"",ANXE_1_DEPENSES_PREVISION!C43)</f>
        <v/>
      </c>
      <c r="N43" s="9" t="str">
        <f>IF((ANXE_1_DEPENSES_PREVISION!E43)=0,"",ANXE_1_DEPENSES_PREVISION!E43)</f>
        <v/>
      </c>
      <c r="O43" s="9" t="str">
        <f>IF((ANXE_1_DEPENSES_PREVISION!F43)=0,"",ANXE_1_DEPENSES_PREVISION!F43)</f>
        <v/>
      </c>
      <c r="P43" s="39" t="str">
        <f>IF((ANXE_1_DEPENSES_PREVISION!H43)=0,"",ANXE_1_DEPENSES_PREVISION!H43)</f>
        <v/>
      </c>
      <c r="Q43" s="39" t="str">
        <f>IF((ANXE_1_DEPENSES_PREVISION!I43)=0,"",ANXE_1_DEPENSES_PREVISION!I43)</f>
        <v/>
      </c>
      <c r="R43" s="39" t="str">
        <f>IF((ANXE_1_DEPENSES_PREVISION!J43)=0,"",ANXE_1_DEPENSES_PREVISION!J43)</f>
        <v/>
      </c>
      <c r="S43" s="39" t="str">
        <f>IF((INSTRUCTION_DEPENSES_PREVISION!J43)=0,"",INSTRUCTION_DEPENSES_PREVISION!J43)</f>
        <v/>
      </c>
      <c r="T43" s="9" t="str">
        <f>IF((ANXE_1_DEPENSES_PREVISION!L43)=0,"",ANXE_1_DEPENSES_PREVISION!L43)</f>
        <v/>
      </c>
      <c r="U43" s="44"/>
      <c r="V43" s="82" t="str">
        <f t="shared" si="0"/>
        <v/>
      </c>
      <c r="W43" s="12" t="str">
        <f t="shared" si="1"/>
        <v/>
      </c>
      <c r="X43" s="83" t="str">
        <f t="shared" si="2"/>
        <v/>
      </c>
      <c r="Y43" s="82" t="str">
        <f t="shared" si="3"/>
        <v/>
      </c>
      <c r="Z43" s="43"/>
      <c r="AA43" s="11"/>
    </row>
    <row r="44" spans="2:27" x14ac:dyDescent="0.3">
      <c r="B44" s="41" t="str">
        <f>IF((ANXE_1_DEPENSES_PREVISION!B44)=0,"",ANXE_1_DEPENSES_PREVISION!B44)</f>
        <v/>
      </c>
      <c r="C44" s="41" t="str">
        <f>IF((ANXE_1_DEPENSES_PREVISION!C44)=0,"",ANXE_1_DEPENSES_PREVISION!C44)</f>
        <v/>
      </c>
      <c r="D44" s="41" t="str">
        <f>IF((ANXE_1_DEPENSES_PREVISION!E44)=0,"",ANXE_1_DEPENSES_PREVISION!E44)</f>
        <v/>
      </c>
      <c r="E44" s="41" t="str">
        <f>IF((ANXE_1_DEPENSES_PREVISION!F44)=0,"",ANXE_1_DEPENSES_PREVISION!F44)</f>
        <v/>
      </c>
      <c r="F44" s="40" t="str">
        <f>IF((ANXE_1_DEPENSES_PREVISION!G44)=0,"",ANXE_1_DEPENSES_PREVISION!G44)</f>
        <v/>
      </c>
      <c r="G44" s="40" t="str">
        <f>IF((ANXE_1_DEPENSES_PREVISION!H44)=0,"",ANXE_1_DEPENSES_PREVISION!H44)</f>
        <v/>
      </c>
      <c r="H44" s="40" t="str">
        <f>IF((ANXE_1_DEPENSES_PREVISION!I44)=0,"",ANXE_1_DEPENSES_PREVISION!I44)</f>
        <v/>
      </c>
      <c r="I44" s="40" t="str">
        <f>IF((ANXE_1_DEPENSES_PREVISION!J44)=0,"",ANXE_1_DEPENSES_PREVISION!J44)</f>
        <v/>
      </c>
      <c r="J44" s="40" t="str">
        <f>IF((ANXE_1_DEPENSES_PREVISION!K44)=0,"",ANXE_1_DEPENSES_PREVISION!K44)</f>
        <v/>
      </c>
      <c r="K44" s="41" t="str">
        <f>IF((ANXE_1_DEPENSES_PREVISION!L44)=0,"",ANXE_1_DEPENSES_PREVISION!L44)</f>
        <v/>
      </c>
      <c r="L44" s="9" t="str">
        <f>IF((ANXE_1_DEPENSES_PREVISION!B44)=0,"",ANXE_1_DEPENSES_PREVISION!B44)</f>
        <v/>
      </c>
      <c r="M44" s="9" t="str">
        <f>IF((ANXE_1_DEPENSES_PREVISION!C44)=0,"",ANXE_1_DEPENSES_PREVISION!C44)</f>
        <v/>
      </c>
      <c r="N44" s="9" t="str">
        <f>IF((ANXE_1_DEPENSES_PREVISION!E44)=0,"",ANXE_1_DEPENSES_PREVISION!E44)</f>
        <v/>
      </c>
      <c r="O44" s="9" t="str">
        <f>IF((ANXE_1_DEPENSES_PREVISION!F44)=0,"",ANXE_1_DEPENSES_PREVISION!F44)</f>
        <v/>
      </c>
      <c r="P44" s="39" t="str">
        <f>IF((ANXE_1_DEPENSES_PREVISION!H44)=0,"",ANXE_1_DEPENSES_PREVISION!H44)</f>
        <v/>
      </c>
      <c r="Q44" s="39" t="str">
        <f>IF((ANXE_1_DEPENSES_PREVISION!I44)=0,"",ANXE_1_DEPENSES_PREVISION!I44)</f>
        <v/>
      </c>
      <c r="R44" s="39" t="str">
        <f>IF((ANXE_1_DEPENSES_PREVISION!J44)=0,"",ANXE_1_DEPENSES_PREVISION!J44)</f>
        <v/>
      </c>
      <c r="S44" s="39" t="str">
        <f>IF((INSTRUCTION_DEPENSES_PREVISION!J44)=0,"",INSTRUCTION_DEPENSES_PREVISION!J44)</f>
        <v/>
      </c>
      <c r="T44" s="9" t="str">
        <f>IF((ANXE_1_DEPENSES_PREVISION!L44)=0,"",ANXE_1_DEPENSES_PREVISION!L44)</f>
        <v/>
      </c>
      <c r="U44" s="44"/>
      <c r="V44" s="82" t="str">
        <f t="shared" si="0"/>
        <v/>
      </c>
      <c r="W44" s="12" t="str">
        <f t="shared" si="1"/>
        <v/>
      </c>
      <c r="X44" s="83" t="str">
        <f t="shared" si="2"/>
        <v/>
      </c>
      <c r="Y44" s="82" t="str">
        <f t="shared" si="3"/>
        <v/>
      </c>
      <c r="Z44" s="43"/>
      <c r="AA44" s="11"/>
    </row>
    <row r="45" spans="2:27" x14ac:dyDescent="0.3">
      <c r="B45" s="41" t="str">
        <f>IF((ANXE_1_DEPENSES_PREVISION!B45)=0,"",ANXE_1_DEPENSES_PREVISION!B45)</f>
        <v/>
      </c>
      <c r="C45" s="41" t="str">
        <f>IF((ANXE_1_DEPENSES_PREVISION!C45)=0,"",ANXE_1_DEPENSES_PREVISION!C45)</f>
        <v/>
      </c>
      <c r="D45" s="41" t="str">
        <f>IF((ANXE_1_DEPENSES_PREVISION!E45)=0,"",ANXE_1_DEPENSES_PREVISION!E45)</f>
        <v/>
      </c>
      <c r="E45" s="41" t="str">
        <f>IF((ANXE_1_DEPENSES_PREVISION!F45)=0,"",ANXE_1_DEPENSES_PREVISION!F45)</f>
        <v/>
      </c>
      <c r="F45" s="40" t="str">
        <f>IF((ANXE_1_DEPENSES_PREVISION!G45)=0,"",ANXE_1_DEPENSES_PREVISION!G45)</f>
        <v/>
      </c>
      <c r="G45" s="40" t="str">
        <f>IF((ANXE_1_DEPENSES_PREVISION!H45)=0,"",ANXE_1_DEPENSES_PREVISION!H45)</f>
        <v/>
      </c>
      <c r="H45" s="40" t="str">
        <f>IF((ANXE_1_DEPENSES_PREVISION!I45)=0,"",ANXE_1_DEPENSES_PREVISION!I45)</f>
        <v/>
      </c>
      <c r="I45" s="40" t="str">
        <f>IF((ANXE_1_DEPENSES_PREVISION!J45)=0,"",ANXE_1_DEPENSES_PREVISION!J45)</f>
        <v/>
      </c>
      <c r="J45" s="40" t="str">
        <f>IF((ANXE_1_DEPENSES_PREVISION!K45)=0,"",ANXE_1_DEPENSES_PREVISION!K45)</f>
        <v/>
      </c>
      <c r="K45" s="41" t="str">
        <f>IF((ANXE_1_DEPENSES_PREVISION!L45)=0,"",ANXE_1_DEPENSES_PREVISION!L45)</f>
        <v/>
      </c>
      <c r="L45" s="9" t="str">
        <f>IF((ANXE_1_DEPENSES_PREVISION!B45)=0,"",ANXE_1_DEPENSES_PREVISION!B45)</f>
        <v/>
      </c>
      <c r="M45" s="9" t="str">
        <f>IF((ANXE_1_DEPENSES_PREVISION!C45)=0,"",ANXE_1_DEPENSES_PREVISION!C45)</f>
        <v/>
      </c>
      <c r="N45" s="9" t="str">
        <f>IF((ANXE_1_DEPENSES_PREVISION!E45)=0,"",ANXE_1_DEPENSES_PREVISION!E45)</f>
        <v/>
      </c>
      <c r="O45" s="9" t="str">
        <f>IF((ANXE_1_DEPENSES_PREVISION!F45)=0,"",ANXE_1_DEPENSES_PREVISION!F45)</f>
        <v/>
      </c>
      <c r="P45" s="39" t="str">
        <f>IF((ANXE_1_DEPENSES_PREVISION!H45)=0,"",ANXE_1_DEPENSES_PREVISION!H45)</f>
        <v/>
      </c>
      <c r="Q45" s="39" t="str">
        <f>IF((ANXE_1_DEPENSES_PREVISION!I45)=0,"",ANXE_1_DEPENSES_PREVISION!I45)</f>
        <v/>
      </c>
      <c r="R45" s="39" t="str">
        <f>IF((ANXE_1_DEPENSES_PREVISION!J45)=0,"",ANXE_1_DEPENSES_PREVISION!J45)</f>
        <v/>
      </c>
      <c r="S45" s="39" t="str">
        <f>IF((INSTRUCTION_DEPENSES_PREVISION!J45)=0,"",INSTRUCTION_DEPENSES_PREVISION!J45)</f>
        <v/>
      </c>
      <c r="T45" s="9" t="str">
        <f>IF((ANXE_1_DEPENSES_PREVISION!L45)=0,"",ANXE_1_DEPENSES_PREVISION!L45)</f>
        <v/>
      </c>
      <c r="U45" s="44"/>
      <c r="V45" s="82" t="str">
        <f t="shared" si="0"/>
        <v/>
      </c>
      <c r="W45" s="12" t="str">
        <f t="shared" si="1"/>
        <v/>
      </c>
      <c r="X45" s="83" t="str">
        <f t="shared" si="2"/>
        <v/>
      </c>
      <c r="Y45" s="82" t="str">
        <f t="shared" si="3"/>
        <v/>
      </c>
      <c r="Z45" s="43"/>
      <c r="AA45" s="11"/>
    </row>
    <row r="46" spans="2:27" x14ac:dyDescent="0.3">
      <c r="B46" s="41" t="str">
        <f>IF((ANXE_1_DEPENSES_PREVISION!B46)=0,"",ANXE_1_DEPENSES_PREVISION!B46)</f>
        <v/>
      </c>
      <c r="C46" s="41" t="str">
        <f>IF((ANXE_1_DEPENSES_PREVISION!C46)=0,"",ANXE_1_DEPENSES_PREVISION!C46)</f>
        <v/>
      </c>
      <c r="D46" s="41" t="str">
        <f>IF((ANXE_1_DEPENSES_PREVISION!E46)=0,"",ANXE_1_DEPENSES_PREVISION!E46)</f>
        <v/>
      </c>
      <c r="E46" s="41" t="str">
        <f>IF((ANXE_1_DEPENSES_PREVISION!F46)=0,"",ANXE_1_DEPENSES_PREVISION!F46)</f>
        <v/>
      </c>
      <c r="F46" s="40" t="str">
        <f>IF((ANXE_1_DEPENSES_PREVISION!G46)=0,"",ANXE_1_DEPENSES_PREVISION!G46)</f>
        <v/>
      </c>
      <c r="G46" s="40" t="str">
        <f>IF((ANXE_1_DEPENSES_PREVISION!H46)=0,"",ANXE_1_DEPENSES_PREVISION!H46)</f>
        <v/>
      </c>
      <c r="H46" s="40" t="str">
        <f>IF((ANXE_1_DEPENSES_PREVISION!I46)=0,"",ANXE_1_DEPENSES_PREVISION!I46)</f>
        <v/>
      </c>
      <c r="I46" s="40" t="str">
        <f>IF((ANXE_1_DEPENSES_PREVISION!J46)=0,"",ANXE_1_DEPENSES_PREVISION!J46)</f>
        <v/>
      </c>
      <c r="J46" s="40" t="str">
        <f>IF((ANXE_1_DEPENSES_PREVISION!K46)=0,"",ANXE_1_DEPENSES_PREVISION!K46)</f>
        <v/>
      </c>
      <c r="K46" s="41" t="str">
        <f>IF((ANXE_1_DEPENSES_PREVISION!L46)=0,"",ANXE_1_DEPENSES_PREVISION!L46)</f>
        <v/>
      </c>
      <c r="L46" s="9" t="str">
        <f>IF((ANXE_1_DEPENSES_PREVISION!B46)=0,"",ANXE_1_DEPENSES_PREVISION!B46)</f>
        <v/>
      </c>
      <c r="M46" s="9" t="str">
        <f>IF((ANXE_1_DEPENSES_PREVISION!C46)=0,"",ANXE_1_DEPENSES_PREVISION!C46)</f>
        <v/>
      </c>
      <c r="N46" s="9" t="str">
        <f>IF((ANXE_1_DEPENSES_PREVISION!E46)=0,"",ANXE_1_DEPENSES_PREVISION!E46)</f>
        <v/>
      </c>
      <c r="O46" s="9" t="str">
        <f>IF((ANXE_1_DEPENSES_PREVISION!F46)=0,"",ANXE_1_DEPENSES_PREVISION!F46)</f>
        <v/>
      </c>
      <c r="P46" s="39" t="str">
        <f>IF((ANXE_1_DEPENSES_PREVISION!H46)=0,"",ANXE_1_DEPENSES_PREVISION!H46)</f>
        <v/>
      </c>
      <c r="Q46" s="39" t="str">
        <f>IF((ANXE_1_DEPENSES_PREVISION!I46)=0,"",ANXE_1_DEPENSES_PREVISION!I46)</f>
        <v/>
      </c>
      <c r="R46" s="39" t="str">
        <f>IF((ANXE_1_DEPENSES_PREVISION!J46)=0,"",ANXE_1_DEPENSES_PREVISION!J46)</f>
        <v/>
      </c>
      <c r="S46" s="39" t="str">
        <f>IF((INSTRUCTION_DEPENSES_PREVISION!J46)=0,"",INSTRUCTION_DEPENSES_PREVISION!J46)</f>
        <v/>
      </c>
      <c r="T46" s="9" t="str">
        <f>IF((ANXE_1_DEPENSES_PREVISION!L46)=0,"",ANXE_1_DEPENSES_PREVISION!L46)</f>
        <v/>
      </c>
      <c r="U46" s="44"/>
      <c r="V46" s="82" t="str">
        <f t="shared" si="0"/>
        <v/>
      </c>
      <c r="W46" s="12" t="str">
        <f t="shared" si="1"/>
        <v/>
      </c>
      <c r="X46" s="83" t="str">
        <f t="shared" si="2"/>
        <v/>
      </c>
      <c r="Y46" s="82" t="str">
        <f t="shared" si="3"/>
        <v/>
      </c>
      <c r="Z46" s="43"/>
      <c r="AA46" s="11"/>
    </row>
    <row r="47" spans="2:27" x14ac:dyDescent="0.3">
      <c r="B47" s="41" t="str">
        <f>IF((ANXE_1_DEPENSES_PREVISION!B47)=0,"",ANXE_1_DEPENSES_PREVISION!B47)</f>
        <v/>
      </c>
      <c r="C47" s="41" t="str">
        <f>IF((ANXE_1_DEPENSES_PREVISION!C47)=0,"",ANXE_1_DEPENSES_PREVISION!C47)</f>
        <v/>
      </c>
      <c r="D47" s="41" t="str">
        <f>IF((ANXE_1_DEPENSES_PREVISION!E47)=0,"",ANXE_1_DEPENSES_PREVISION!E47)</f>
        <v/>
      </c>
      <c r="E47" s="41" t="str">
        <f>IF((ANXE_1_DEPENSES_PREVISION!F47)=0,"",ANXE_1_DEPENSES_PREVISION!F47)</f>
        <v/>
      </c>
      <c r="F47" s="40" t="str">
        <f>IF((ANXE_1_DEPENSES_PREVISION!G47)=0,"",ANXE_1_DEPENSES_PREVISION!G47)</f>
        <v/>
      </c>
      <c r="G47" s="40" t="str">
        <f>IF((ANXE_1_DEPENSES_PREVISION!H47)=0,"",ANXE_1_DEPENSES_PREVISION!H47)</f>
        <v/>
      </c>
      <c r="H47" s="40" t="str">
        <f>IF((ANXE_1_DEPENSES_PREVISION!I47)=0,"",ANXE_1_DEPENSES_PREVISION!I47)</f>
        <v/>
      </c>
      <c r="I47" s="40" t="str">
        <f>IF((ANXE_1_DEPENSES_PREVISION!J47)=0,"",ANXE_1_DEPENSES_PREVISION!J47)</f>
        <v/>
      </c>
      <c r="J47" s="40" t="str">
        <f>IF((ANXE_1_DEPENSES_PREVISION!K47)=0,"",ANXE_1_DEPENSES_PREVISION!K47)</f>
        <v/>
      </c>
      <c r="K47" s="41" t="str">
        <f>IF((ANXE_1_DEPENSES_PREVISION!L47)=0,"",ANXE_1_DEPENSES_PREVISION!L47)</f>
        <v/>
      </c>
      <c r="L47" s="9" t="str">
        <f>IF((ANXE_1_DEPENSES_PREVISION!B47)=0,"",ANXE_1_DEPENSES_PREVISION!B47)</f>
        <v/>
      </c>
      <c r="M47" s="9" t="str">
        <f>IF((ANXE_1_DEPENSES_PREVISION!C47)=0,"",ANXE_1_DEPENSES_PREVISION!C47)</f>
        <v/>
      </c>
      <c r="N47" s="9" t="str">
        <f>IF((ANXE_1_DEPENSES_PREVISION!E47)=0,"",ANXE_1_DEPENSES_PREVISION!E47)</f>
        <v/>
      </c>
      <c r="O47" s="9" t="str">
        <f>IF((ANXE_1_DEPENSES_PREVISION!F47)=0,"",ANXE_1_DEPENSES_PREVISION!F47)</f>
        <v/>
      </c>
      <c r="P47" s="39" t="str">
        <f>IF((ANXE_1_DEPENSES_PREVISION!H47)=0,"",ANXE_1_DEPENSES_PREVISION!H47)</f>
        <v/>
      </c>
      <c r="Q47" s="39" t="str">
        <f>IF((ANXE_1_DEPENSES_PREVISION!I47)=0,"",ANXE_1_DEPENSES_PREVISION!I47)</f>
        <v/>
      </c>
      <c r="R47" s="39" t="str">
        <f>IF((ANXE_1_DEPENSES_PREVISION!J47)=0,"",ANXE_1_DEPENSES_PREVISION!J47)</f>
        <v/>
      </c>
      <c r="S47" s="39" t="str">
        <f>IF((INSTRUCTION_DEPENSES_PREVISION!J47)=0,"",INSTRUCTION_DEPENSES_PREVISION!J47)</f>
        <v/>
      </c>
      <c r="T47" s="9" t="str">
        <f>IF((ANXE_1_DEPENSES_PREVISION!L47)=0,"",ANXE_1_DEPENSES_PREVISION!L47)</f>
        <v/>
      </c>
      <c r="U47" s="44"/>
      <c r="V47" s="82" t="str">
        <f t="shared" si="0"/>
        <v/>
      </c>
      <c r="W47" s="12" t="str">
        <f t="shared" si="1"/>
        <v/>
      </c>
      <c r="X47" s="83" t="str">
        <f t="shared" si="2"/>
        <v/>
      </c>
      <c r="Y47" s="82" t="str">
        <f t="shared" si="3"/>
        <v/>
      </c>
      <c r="Z47" s="43"/>
      <c r="AA47" s="11"/>
    </row>
    <row r="48" spans="2:27" x14ac:dyDescent="0.3">
      <c r="B48" s="41" t="str">
        <f>IF((ANXE_1_DEPENSES_PREVISION!B48)=0,"",ANXE_1_DEPENSES_PREVISION!B48)</f>
        <v/>
      </c>
      <c r="C48" s="41" t="str">
        <f>IF((ANXE_1_DEPENSES_PREVISION!C48)=0,"",ANXE_1_DEPENSES_PREVISION!C48)</f>
        <v/>
      </c>
      <c r="D48" s="41" t="str">
        <f>IF((ANXE_1_DEPENSES_PREVISION!E48)=0,"",ANXE_1_DEPENSES_PREVISION!E48)</f>
        <v/>
      </c>
      <c r="E48" s="41" t="str">
        <f>IF((ANXE_1_DEPENSES_PREVISION!F48)=0,"",ANXE_1_DEPENSES_PREVISION!F48)</f>
        <v/>
      </c>
      <c r="F48" s="40" t="str">
        <f>IF((ANXE_1_DEPENSES_PREVISION!G48)=0,"",ANXE_1_DEPENSES_PREVISION!G48)</f>
        <v/>
      </c>
      <c r="G48" s="40" t="str">
        <f>IF((ANXE_1_DEPENSES_PREVISION!H48)=0,"",ANXE_1_DEPENSES_PREVISION!H48)</f>
        <v/>
      </c>
      <c r="H48" s="40" t="str">
        <f>IF((ANXE_1_DEPENSES_PREVISION!I48)=0,"",ANXE_1_DEPENSES_PREVISION!I48)</f>
        <v/>
      </c>
      <c r="I48" s="40" t="str">
        <f>IF((ANXE_1_DEPENSES_PREVISION!J48)=0,"",ANXE_1_DEPENSES_PREVISION!J48)</f>
        <v/>
      </c>
      <c r="J48" s="40" t="str">
        <f>IF((ANXE_1_DEPENSES_PREVISION!K48)=0,"",ANXE_1_DEPENSES_PREVISION!K48)</f>
        <v/>
      </c>
      <c r="K48" s="41" t="str">
        <f>IF((ANXE_1_DEPENSES_PREVISION!L48)=0,"",ANXE_1_DEPENSES_PREVISION!L48)</f>
        <v/>
      </c>
      <c r="L48" s="9" t="str">
        <f>IF((ANXE_1_DEPENSES_PREVISION!B48)=0,"",ANXE_1_DEPENSES_PREVISION!B48)</f>
        <v/>
      </c>
      <c r="M48" s="9" t="str">
        <f>IF((ANXE_1_DEPENSES_PREVISION!C48)=0,"",ANXE_1_DEPENSES_PREVISION!C48)</f>
        <v/>
      </c>
      <c r="N48" s="9" t="str">
        <f>IF((ANXE_1_DEPENSES_PREVISION!E48)=0,"",ANXE_1_DEPENSES_PREVISION!E48)</f>
        <v/>
      </c>
      <c r="O48" s="9" t="str">
        <f>IF((ANXE_1_DEPENSES_PREVISION!F48)=0,"",ANXE_1_DEPENSES_PREVISION!F48)</f>
        <v/>
      </c>
      <c r="P48" s="39" t="str">
        <f>IF((ANXE_1_DEPENSES_PREVISION!H48)=0,"",ANXE_1_DEPENSES_PREVISION!H48)</f>
        <v/>
      </c>
      <c r="Q48" s="39" t="str">
        <f>IF((ANXE_1_DEPENSES_PREVISION!I48)=0,"",ANXE_1_DEPENSES_PREVISION!I48)</f>
        <v/>
      </c>
      <c r="R48" s="39" t="str">
        <f>IF((ANXE_1_DEPENSES_PREVISION!J48)=0,"",ANXE_1_DEPENSES_PREVISION!J48)</f>
        <v/>
      </c>
      <c r="S48" s="39" t="str">
        <f>IF((INSTRUCTION_DEPENSES_PREVISION!J48)=0,"",INSTRUCTION_DEPENSES_PREVISION!J48)</f>
        <v/>
      </c>
      <c r="T48" s="9" t="str">
        <f>IF((ANXE_1_DEPENSES_PREVISION!L48)=0,"",ANXE_1_DEPENSES_PREVISION!L48)</f>
        <v/>
      </c>
      <c r="U48" s="44"/>
      <c r="V48" s="82" t="str">
        <f t="shared" si="0"/>
        <v/>
      </c>
      <c r="W48" s="12" t="str">
        <f t="shared" si="1"/>
        <v/>
      </c>
      <c r="X48" s="83" t="str">
        <f t="shared" si="2"/>
        <v/>
      </c>
      <c r="Y48" s="82" t="str">
        <f t="shared" si="3"/>
        <v/>
      </c>
      <c r="Z48" s="43"/>
      <c r="AA48" s="11"/>
    </row>
    <row r="49" spans="2:27" x14ac:dyDescent="0.3">
      <c r="B49" s="41" t="str">
        <f>IF((ANXE_1_DEPENSES_PREVISION!B49)=0,"",ANXE_1_DEPENSES_PREVISION!B49)</f>
        <v/>
      </c>
      <c r="C49" s="41" t="str">
        <f>IF((ANXE_1_DEPENSES_PREVISION!C49)=0,"",ANXE_1_DEPENSES_PREVISION!C49)</f>
        <v/>
      </c>
      <c r="D49" s="41" t="str">
        <f>IF((ANXE_1_DEPENSES_PREVISION!E49)=0,"",ANXE_1_DEPENSES_PREVISION!E49)</f>
        <v/>
      </c>
      <c r="E49" s="41" t="str">
        <f>IF((ANXE_1_DEPENSES_PREVISION!F49)=0,"",ANXE_1_DEPENSES_PREVISION!F49)</f>
        <v/>
      </c>
      <c r="F49" s="40" t="str">
        <f>IF((ANXE_1_DEPENSES_PREVISION!G49)=0,"",ANXE_1_DEPENSES_PREVISION!G49)</f>
        <v/>
      </c>
      <c r="G49" s="40" t="str">
        <f>IF((ANXE_1_DEPENSES_PREVISION!H49)=0,"",ANXE_1_DEPENSES_PREVISION!H49)</f>
        <v/>
      </c>
      <c r="H49" s="40" t="str">
        <f>IF((ANXE_1_DEPENSES_PREVISION!I49)=0,"",ANXE_1_DEPENSES_PREVISION!I49)</f>
        <v/>
      </c>
      <c r="I49" s="40" t="str">
        <f>IF((ANXE_1_DEPENSES_PREVISION!J49)=0,"",ANXE_1_DEPENSES_PREVISION!J49)</f>
        <v/>
      </c>
      <c r="J49" s="40" t="str">
        <f>IF((ANXE_1_DEPENSES_PREVISION!K49)=0,"",ANXE_1_DEPENSES_PREVISION!K49)</f>
        <v/>
      </c>
      <c r="K49" s="41" t="str">
        <f>IF((ANXE_1_DEPENSES_PREVISION!L49)=0,"",ANXE_1_DEPENSES_PREVISION!L49)</f>
        <v/>
      </c>
      <c r="L49" s="9" t="str">
        <f>IF((ANXE_1_DEPENSES_PREVISION!B49)=0,"",ANXE_1_DEPENSES_PREVISION!B49)</f>
        <v/>
      </c>
      <c r="M49" s="9" t="str">
        <f>IF((ANXE_1_DEPENSES_PREVISION!C49)=0,"",ANXE_1_DEPENSES_PREVISION!C49)</f>
        <v/>
      </c>
      <c r="N49" s="9" t="str">
        <f>IF((ANXE_1_DEPENSES_PREVISION!E49)=0,"",ANXE_1_DEPENSES_PREVISION!E49)</f>
        <v/>
      </c>
      <c r="O49" s="9" t="str">
        <f>IF((ANXE_1_DEPENSES_PREVISION!F49)=0,"",ANXE_1_DEPENSES_PREVISION!F49)</f>
        <v/>
      </c>
      <c r="P49" s="39" t="str">
        <f>IF((ANXE_1_DEPENSES_PREVISION!H49)=0,"",ANXE_1_DEPENSES_PREVISION!H49)</f>
        <v/>
      </c>
      <c r="Q49" s="39" t="str">
        <f>IF((ANXE_1_DEPENSES_PREVISION!I49)=0,"",ANXE_1_DEPENSES_PREVISION!I49)</f>
        <v/>
      </c>
      <c r="R49" s="39" t="str">
        <f>IF((ANXE_1_DEPENSES_PREVISION!J49)=0,"",ANXE_1_DEPENSES_PREVISION!J49)</f>
        <v/>
      </c>
      <c r="S49" s="39" t="str">
        <f>IF((INSTRUCTION_DEPENSES_PREVISION!J49)=0,"",INSTRUCTION_DEPENSES_PREVISION!J49)</f>
        <v/>
      </c>
      <c r="T49" s="9" t="str">
        <f>IF((ANXE_1_DEPENSES_PREVISION!L49)=0,"",ANXE_1_DEPENSES_PREVISION!L49)</f>
        <v/>
      </c>
      <c r="U49" s="44"/>
      <c r="V49" s="82" t="str">
        <f t="shared" si="0"/>
        <v/>
      </c>
      <c r="W49" s="12" t="str">
        <f t="shared" si="1"/>
        <v/>
      </c>
      <c r="X49" s="83" t="str">
        <f t="shared" si="2"/>
        <v/>
      </c>
      <c r="Y49" s="82" t="str">
        <f t="shared" si="3"/>
        <v/>
      </c>
      <c r="Z49" s="43"/>
      <c r="AA49" s="11"/>
    </row>
    <row r="50" spans="2:27" x14ac:dyDescent="0.3">
      <c r="B50" s="41" t="str">
        <f>IF((ANXE_1_DEPENSES_PREVISION!B50)=0,"",ANXE_1_DEPENSES_PREVISION!B50)</f>
        <v/>
      </c>
      <c r="C50" s="41" t="str">
        <f>IF((ANXE_1_DEPENSES_PREVISION!C50)=0,"",ANXE_1_DEPENSES_PREVISION!C50)</f>
        <v/>
      </c>
      <c r="D50" s="41" t="str">
        <f>IF((ANXE_1_DEPENSES_PREVISION!E50)=0,"",ANXE_1_DEPENSES_PREVISION!E50)</f>
        <v/>
      </c>
      <c r="E50" s="41" t="str">
        <f>IF((ANXE_1_DEPENSES_PREVISION!F50)=0,"",ANXE_1_DEPENSES_PREVISION!F50)</f>
        <v/>
      </c>
      <c r="F50" s="40" t="str">
        <f>IF((ANXE_1_DEPENSES_PREVISION!G50)=0,"",ANXE_1_DEPENSES_PREVISION!G50)</f>
        <v/>
      </c>
      <c r="G50" s="40" t="str">
        <f>IF((ANXE_1_DEPENSES_PREVISION!H50)=0,"",ANXE_1_DEPENSES_PREVISION!H50)</f>
        <v/>
      </c>
      <c r="H50" s="40" t="str">
        <f>IF((ANXE_1_DEPENSES_PREVISION!I50)=0,"",ANXE_1_DEPENSES_PREVISION!I50)</f>
        <v/>
      </c>
      <c r="I50" s="40" t="str">
        <f>IF((ANXE_1_DEPENSES_PREVISION!J50)=0,"",ANXE_1_DEPENSES_PREVISION!J50)</f>
        <v/>
      </c>
      <c r="J50" s="40" t="str">
        <f>IF((ANXE_1_DEPENSES_PREVISION!K50)=0,"",ANXE_1_DEPENSES_PREVISION!K50)</f>
        <v/>
      </c>
      <c r="K50" s="41" t="str">
        <f>IF((ANXE_1_DEPENSES_PREVISION!L50)=0,"",ANXE_1_DEPENSES_PREVISION!L50)</f>
        <v/>
      </c>
      <c r="L50" s="9" t="str">
        <f>IF((ANXE_1_DEPENSES_PREVISION!B50)=0,"",ANXE_1_DEPENSES_PREVISION!B50)</f>
        <v/>
      </c>
      <c r="M50" s="9" t="str">
        <f>IF((ANXE_1_DEPENSES_PREVISION!C50)=0,"",ANXE_1_DEPENSES_PREVISION!C50)</f>
        <v/>
      </c>
      <c r="N50" s="9" t="str">
        <f>IF((ANXE_1_DEPENSES_PREVISION!E50)=0,"",ANXE_1_DEPENSES_PREVISION!E50)</f>
        <v/>
      </c>
      <c r="O50" s="9" t="str">
        <f>IF((ANXE_1_DEPENSES_PREVISION!F50)=0,"",ANXE_1_DEPENSES_PREVISION!F50)</f>
        <v/>
      </c>
      <c r="P50" s="39" t="str">
        <f>IF((ANXE_1_DEPENSES_PREVISION!H50)=0,"",ANXE_1_DEPENSES_PREVISION!H50)</f>
        <v/>
      </c>
      <c r="Q50" s="39" t="str">
        <f>IF((ANXE_1_DEPENSES_PREVISION!I50)=0,"",ANXE_1_DEPENSES_PREVISION!I50)</f>
        <v/>
      </c>
      <c r="R50" s="39" t="str">
        <f>IF((ANXE_1_DEPENSES_PREVISION!J50)=0,"",ANXE_1_DEPENSES_PREVISION!J50)</f>
        <v/>
      </c>
      <c r="S50" s="39" t="str">
        <f>IF((INSTRUCTION_DEPENSES_PREVISION!J50)=0,"",INSTRUCTION_DEPENSES_PREVISION!J50)</f>
        <v/>
      </c>
      <c r="T50" s="9" t="str">
        <f>IF((ANXE_1_DEPENSES_PREVISION!L50)=0,"",ANXE_1_DEPENSES_PREVISION!L50)</f>
        <v/>
      </c>
      <c r="U50" s="44"/>
      <c r="V50" s="82" t="str">
        <f t="shared" si="0"/>
        <v/>
      </c>
      <c r="W50" s="12" t="str">
        <f t="shared" si="1"/>
        <v/>
      </c>
      <c r="X50" s="83" t="str">
        <f t="shared" si="2"/>
        <v/>
      </c>
      <c r="Y50" s="82" t="str">
        <f t="shared" si="3"/>
        <v/>
      </c>
      <c r="Z50" s="43"/>
      <c r="AA50" s="11"/>
    </row>
    <row r="51" spans="2:27" x14ac:dyDescent="0.3">
      <c r="B51" s="41" t="str">
        <f>IF((ANXE_1_DEPENSES_PREVISION!B51)=0,"",ANXE_1_DEPENSES_PREVISION!B51)</f>
        <v/>
      </c>
      <c r="C51" s="41" t="str">
        <f>IF((ANXE_1_DEPENSES_PREVISION!C51)=0,"",ANXE_1_DEPENSES_PREVISION!C51)</f>
        <v/>
      </c>
      <c r="D51" s="41" t="str">
        <f>IF((ANXE_1_DEPENSES_PREVISION!E51)=0,"",ANXE_1_DEPENSES_PREVISION!E51)</f>
        <v/>
      </c>
      <c r="E51" s="41" t="str">
        <f>IF((ANXE_1_DEPENSES_PREVISION!F51)=0,"",ANXE_1_DEPENSES_PREVISION!F51)</f>
        <v/>
      </c>
      <c r="F51" s="40" t="str">
        <f>IF((ANXE_1_DEPENSES_PREVISION!G51)=0,"",ANXE_1_DEPENSES_PREVISION!G51)</f>
        <v/>
      </c>
      <c r="G51" s="40" t="str">
        <f>IF((ANXE_1_DEPENSES_PREVISION!H51)=0,"",ANXE_1_DEPENSES_PREVISION!H51)</f>
        <v/>
      </c>
      <c r="H51" s="40" t="str">
        <f>IF((ANXE_1_DEPENSES_PREVISION!I51)=0,"",ANXE_1_DEPENSES_PREVISION!I51)</f>
        <v/>
      </c>
      <c r="I51" s="40" t="str">
        <f>IF((ANXE_1_DEPENSES_PREVISION!J51)=0,"",ANXE_1_DEPENSES_PREVISION!J51)</f>
        <v/>
      </c>
      <c r="J51" s="40" t="str">
        <f>IF((ANXE_1_DEPENSES_PREVISION!K51)=0,"",ANXE_1_DEPENSES_PREVISION!K51)</f>
        <v/>
      </c>
      <c r="K51" s="41" t="str">
        <f>IF((ANXE_1_DEPENSES_PREVISION!L51)=0,"",ANXE_1_DEPENSES_PREVISION!L51)</f>
        <v/>
      </c>
      <c r="L51" s="9" t="str">
        <f>IF((ANXE_1_DEPENSES_PREVISION!B51)=0,"",ANXE_1_DEPENSES_PREVISION!B51)</f>
        <v/>
      </c>
      <c r="M51" s="9" t="str">
        <f>IF((ANXE_1_DEPENSES_PREVISION!C51)=0,"",ANXE_1_DEPENSES_PREVISION!C51)</f>
        <v/>
      </c>
      <c r="N51" s="9" t="str">
        <f>IF((ANXE_1_DEPENSES_PREVISION!E51)=0,"",ANXE_1_DEPENSES_PREVISION!E51)</f>
        <v/>
      </c>
      <c r="O51" s="9" t="str">
        <f>IF((ANXE_1_DEPENSES_PREVISION!F51)=0,"",ANXE_1_DEPENSES_PREVISION!F51)</f>
        <v/>
      </c>
      <c r="P51" s="39" t="str">
        <f>IF((ANXE_1_DEPENSES_PREVISION!H51)=0,"",ANXE_1_DEPENSES_PREVISION!H51)</f>
        <v/>
      </c>
      <c r="Q51" s="39" t="str">
        <f>IF((ANXE_1_DEPENSES_PREVISION!I51)=0,"",ANXE_1_DEPENSES_PREVISION!I51)</f>
        <v/>
      </c>
      <c r="R51" s="39" t="str">
        <f>IF((ANXE_1_DEPENSES_PREVISION!J51)=0,"",ANXE_1_DEPENSES_PREVISION!J51)</f>
        <v/>
      </c>
      <c r="S51" s="39" t="str">
        <f>IF((INSTRUCTION_DEPENSES_PREVISION!J51)=0,"",INSTRUCTION_DEPENSES_PREVISION!J51)</f>
        <v/>
      </c>
      <c r="T51" s="9" t="str">
        <f>IF((ANXE_1_DEPENSES_PREVISION!L51)=0,"",ANXE_1_DEPENSES_PREVISION!L51)</f>
        <v/>
      </c>
      <c r="U51" s="44"/>
      <c r="V51" s="82" t="str">
        <f t="shared" si="0"/>
        <v/>
      </c>
      <c r="W51" s="12" t="str">
        <f t="shared" si="1"/>
        <v/>
      </c>
      <c r="X51" s="83" t="str">
        <f t="shared" si="2"/>
        <v/>
      </c>
      <c r="Y51" s="82" t="str">
        <f t="shared" si="3"/>
        <v/>
      </c>
      <c r="Z51" s="43"/>
      <c r="AA51" s="11"/>
    </row>
    <row r="52" spans="2:27" x14ac:dyDescent="0.3">
      <c r="B52" s="41" t="str">
        <f>IF((ANXE_1_DEPENSES_PREVISION!B52)=0,"",ANXE_1_DEPENSES_PREVISION!B52)</f>
        <v/>
      </c>
      <c r="C52" s="41" t="str">
        <f>IF((ANXE_1_DEPENSES_PREVISION!C52)=0,"",ANXE_1_DEPENSES_PREVISION!C52)</f>
        <v/>
      </c>
      <c r="D52" s="41" t="str">
        <f>IF((ANXE_1_DEPENSES_PREVISION!E52)=0,"",ANXE_1_DEPENSES_PREVISION!E52)</f>
        <v/>
      </c>
      <c r="E52" s="41" t="str">
        <f>IF((ANXE_1_DEPENSES_PREVISION!F52)=0,"",ANXE_1_DEPENSES_PREVISION!F52)</f>
        <v/>
      </c>
      <c r="F52" s="40" t="str">
        <f>IF((ANXE_1_DEPENSES_PREVISION!G52)=0,"",ANXE_1_DEPENSES_PREVISION!G52)</f>
        <v/>
      </c>
      <c r="G52" s="40" t="str">
        <f>IF((ANXE_1_DEPENSES_PREVISION!H52)=0,"",ANXE_1_DEPENSES_PREVISION!H52)</f>
        <v/>
      </c>
      <c r="H52" s="40" t="str">
        <f>IF((ANXE_1_DEPENSES_PREVISION!I52)=0,"",ANXE_1_DEPENSES_PREVISION!I52)</f>
        <v/>
      </c>
      <c r="I52" s="40" t="str">
        <f>IF((ANXE_1_DEPENSES_PREVISION!J52)=0,"",ANXE_1_DEPENSES_PREVISION!J52)</f>
        <v/>
      </c>
      <c r="J52" s="40" t="str">
        <f>IF((ANXE_1_DEPENSES_PREVISION!K52)=0,"",ANXE_1_DEPENSES_PREVISION!K52)</f>
        <v/>
      </c>
      <c r="K52" s="41" t="str">
        <f>IF((ANXE_1_DEPENSES_PREVISION!L52)=0,"",ANXE_1_DEPENSES_PREVISION!L52)</f>
        <v/>
      </c>
      <c r="L52" s="9" t="str">
        <f>IF((ANXE_1_DEPENSES_PREVISION!B52)=0,"",ANXE_1_DEPENSES_PREVISION!B52)</f>
        <v/>
      </c>
      <c r="M52" s="9" t="str">
        <f>IF((ANXE_1_DEPENSES_PREVISION!C52)=0,"",ANXE_1_DEPENSES_PREVISION!C52)</f>
        <v/>
      </c>
      <c r="N52" s="9" t="str">
        <f>IF((ANXE_1_DEPENSES_PREVISION!E52)=0,"",ANXE_1_DEPENSES_PREVISION!E52)</f>
        <v/>
      </c>
      <c r="O52" s="9" t="str">
        <f>IF((ANXE_1_DEPENSES_PREVISION!F52)=0,"",ANXE_1_DEPENSES_PREVISION!F52)</f>
        <v/>
      </c>
      <c r="P52" s="39" t="str">
        <f>IF((ANXE_1_DEPENSES_PREVISION!H52)=0,"",ANXE_1_DEPENSES_PREVISION!H52)</f>
        <v/>
      </c>
      <c r="Q52" s="39" t="str">
        <f>IF((ANXE_1_DEPENSES_PREVISION!I52)=0,"",ANXE_1_DEPENSES_PREVISION!I52)</f>
        <v/>
      </c>
      <c r="R52" s="39" t="str">
        <f>IF((ANXE_1_DEPENSES_PREVISION!J52)=0,"",ANXE_1_DEPENSES_PREVISION!J52)</f>
        <v/>
      </c>
      <c r="S52" s="39" t="str">
        <f>IF((INSTRUCTION_DEPENSES_PREVISION!J52)=0,"",INSTRUCTION_DEPENSES_PREVISION!J52)</f>
        <v/>
      </c>
      <c r="T52" s="9" t="str">
        <f>IF((ANXE_1_DEPENSES_PREVISION!L52)=0,"",ANXE_1_DEPENSES_PREVISION!L52)</f>
        <v/>
      </c>
      <c r="U52" s="44"/>
      <c r="V52" s="82" t="str">
        <f t="shared" si="0"/>
        <v/>
      </c>
      <c r="W52" s="12" t="str">
        <f t="shared" si="1"/>
        <v/>
      </c>
      <c r="X52" s="83" t="str">
        <f t="shared" si="2"/>
        <v/>
      </c>
      <c r="Y52" s="82" t="str">
        <f t="shared" si="3"/>
        <v/>
      </c>
      <c r="Z52" s="43"/>
      <c r="AA52" s="11"/>
    </row>
    <row r="53" spans="2:27" x14ac:dyDescent="0.3">
      <c r="B53" s="41" t="str">
        <f>IF((ANXE_1_DEPENSES_PREVISION!B53)=0,"",ANXE_1_DEPENSES_PREVISION!B53)</f>
        <v/>
      </c>
      <c r="C53" s="41" t="str">
        <f>IF((ANXE_1_DEPENSES_PREVISION!C53)=0,"",ANXE_1_DEPENSES_PREVISION!C53)</f>
        <v/>
      </c>
      <c r="D53" s="41" t="str">
        <f>IF((ANXE_1_DEPENSES_PREVISION!E53)=0,"",ANXE_1_DEPENSES_PREVISION!E53)</f>
        <v/>
      </c>
      <c r="E53" s="41" t="str">
        <f>IF((ANXE_1_DEPENSES_PREVISION!F53)=0,"",ANXE_1_DEPENSES_PREVISION!F53)</f>
        <v/>
      </c>
      <c r="F53" s="40" t="str">
        <f>IF((ANXE_1_DEPENSES_PREVISION!G53)=0,"",ANXE_1_DEPENSES_PREVISION!G53)</f>
        <v/>
      </c>
      <c r="G53" s="40" t="str">
        <f>IF((ANXE_1_DEPENSES_PREVISION!H53)=0,"",ANXE_1_DEPENSES_PREVISION!H53)</f>
        <v/>
      </c>
      <c r="H53" s="40" t="str">
        <f>IF((ANXE_1_DEPENSES_PREVISION!I53)=0,"",ANXE_1_DEPENSES_PREVISION!I53)</f>
        <v/>
      </c>
      <c r="I53" s="40" t="str">
        <f>IF((ANXE_1_DEPENSES_PREVISION!J53)=0,"",ANXE_1_DEPENSES_PREVISION!J53)</f>
        <v/>
      </c>
      <c r="J53" s="40" t="str">
        <f>IF((ANXE_1_DEPENSES_PREVISION!K53)=0,"",ANXE_1_DEPENSES_PREVISION!K53)</f>
        <v/>
      </c>
      <c r="K53" s="41" t="str">
        <f>IF((ANXE_1_DEPENSES_PREVISION!L53)=0,"",ANXE_1_DEPENSES_PREVISION!L53)</f>
        <v/>
      </c>
      <c r="L53" s="9" t="str">
        <f>IF((ANXE_1_DEPENSES_PREVISION!B53)=0,"",ANXE_1_DEPENSES_PREVISION!B53)</f>
        <v/>
      </c>
      <c r="M53" s="9" t="str">
        <f>IF((ANXE_1_DEPENSES_PREVISION!C53)=0,"",ANXE_1_DEPENSES_PREVISION!C53)</f>
        <v/>
      </c>
      <c r="N53" s="9" t="str">
        <f>IF((ANXE_1_DEPENSES_PREVISION!E53)=0,"",ANXE_1_DEPENSES_PREVISION!E53)</f>
        <v/>
      </c>
      <c r="O53" s="9" t="str">
        <f>IF((ANXE_1_DEPENSES_PREVISION!F53)=0,"",ANXE_1_DEPENSES_PREVISION!F53)</f>
        <v/>
      </c>
      <c r="P53" s="39" t="str">
        <f>IF((ANXE_1_DEPENSES_PREVISION!H53)=0,"",ANXE_1_DEPENSES_PREVISION!H53)</f>
        <v/>
      </c>
      <c r="Q53" s="39" t="str">
        <f>IF((ANXE_1_DEPENSES_PREVISION!I53)=0,"",ANXE_1_DEPENSES_PREVISION!I53)</f>
        <v/>
      </c>
      <c r="R53" s="39" t="str">
        <f>IF((ANXE_1_DEPENSES_PREVISION!J53)=0,"",ANXE_1_DEPENSES_PREVISION!J53)</f>
        <v/>
      </c>
      <c r="S53" s="39" t="str">
        <f>IF((INSTRUCTION_DEPENSES_PREVISION!J53)=0,"",INSTRUCTION_DEPENSES_PREVISION!J53)</f>
        <v/>
      </c>
      <c r="T53" s="9" t="str">
        <f>IF((ANXE_1_DEPENSES_PREVISION!L53)=0,"",ANXE_1_DEPENSES_PREVISION!L53)</f>
        <v/>
      </c>
      <c r="U53" s="44"/>
      <c r="V53" s="82" t="str">
        <f t="shared" si="0"/>
        <v/>
      </c>
      <c r="W53" s="12" t="str">
        <f t="shared" si="1"/>
        <v/>
      </c>
      <c r="X53" s="83" t="str">
        <f t="shared" si="2"/>
        <v/>
      </c>
      <c r="Y53" s="82" t="str">
        <f t="shared" si="3"/>
        <v/>
      </c>
      <c r="Z53" s="43"/>
      <c r="AA53" s="11"/>
    </row>
    <row r="54" spans="2:27" x14ac:dyDescent="0.3">
      <c r="B54" s="41" t="str">
        <f>IF((ANXE_1_DEPENSES_PREVISION!B54)=0,"",ANXE_1_DEPENSES_PREVISION!B54)</f>
        <v/>
      </c>
      <c r="C54" s="41" t="str">
        <f>IF((ANXE_1_DEPENSES_PREVISION!C54)=0,"",ANXE_1_DEPENSES_PREVISION!C54)</f>
        <v/>
      </c>
      <c r="D54" s="41" t="str">
        <f>IF((ANXE_1_DEPENSES_PREVISION!E54)=0,"",ANXE_1_DEPENSES_PREVISION!E54)</f>
        <v/>
      </c>
      <c r="E54" s="41" t="str">
        <f>IF((ANXE_1_DEPENSES_PREVISION!F54)=0,"",ANXE_1_DEPENSES_PREVISION!F54)</f>
        <v/>
      </c>
      <c r="F54" s="40" t="str">
        <f>IF((ANXE_1_DEPENSES_PREVISION!G54)=0,"",ANXE_1_DEPENSES_PREVISION!G54)</f>
        <v/>
      </c>
      <c r="G54" s="40" t="str">
        <f>IF((ANXE_1_DEPENSES_PREVISION!H54)=0,"",ANXE_1_DEPENSES_PREVISION!H54)</f>
        <v/>
      </c>
      <c r="H54" s="40" t="str">
        <f>IF((ANXE_1_DEPENSES_PREVISION!I54)=0,"",ANXE_1_DEPENSES_PREVISION!I54)</f>
        <v/>
      </c>
      <c r="I54" s="40" t="str">
        <f>IF((ANXE_1_DEPENSES_PREVISION!J54)=0,"",ANXE_1_DEPENSES_PREVISION!J54)</f>
        <v/>
      </c>
      <c r="J54" s="40" t="str">
        <f>IF((ANXE_1_DEPENSES_PREVISION!K54)=0,"",ANXE_1_DEPENSES_PREVISION!K54)</f>
        <v/>
      </c>
      <c r="K54" s="41" t="str">
        <f>IF((ANXE_1_DEPENSES_PREVISION!L54)=0,"",ANXE_1_DEPENSES_PREVISION!L54)</f>
        <v/>
      </c>
      <c r="L54" s="9" t="str">
        <f>IF((ANXE_1_DEPENSES_PREVISION!B54)=0,"",ANXE_1_DEPENSES_PREVISION!B54)</f>
        <v/>
      </c>
      <c r="M54" s="9" t="str">
        <f>IF((ANXE_1_DEPENSES_PREVISION!C54)=0,"",ANXE_1_DEPENSES_PREVISION!C54)</f>
        <v/>
      </c>
      <c r="N54" s="9" t="str">
        <f>IF((ANXE_1_DEPENSES_PREVISION!E54)=0,"",ANXE_1_DEPENSES_PREVISION!E54)</f>
        <v/>
      </c>
      <c r="O54" s="9" t="str">
        <f>IF((ANXE_1_DEPENSES_PREVISION!F54)=0,"",ANXE_1_DEPENSES_PREVISION!F54)</f>
        <v/>
      </c>
      <c r="P54" s="39" t="str">
        <f>IF((ANXE_1_DEPENSES_PREVISION!H54)=0,"",ANXE_1_DEPENSES_PREVISION!H54)</f>
        <v/>
      </c>
      <c r="Q54" s="39" t="str">
        <f>IF((ANXE_1_DEPENSES_PREVISION!I54)=0,"",ANXE_1_DEPENSES_PREVISION!I54)</f>
        <v/>
      </c>
      <c r="R54" s="39" t="str">
        <f>IF((ANXE_1_DEPENSES_PREVISION!J54)=0,"",ANXE_1_DEPENSES_PREVISION!J54)</f>
        <v/>
      </c>
      <c r="S54" s="39" t="str">
        <f>IF((INSTRUCTION_DEPENSES_PREVISION!J54)=0,"",INSTRUCTION_DEPENSES_PREVISION!J54)</f>
        <v/>
      </c>
      <c r="T54" s="9" t="str">
        <f>IF((ANXE_1_DEPENSES_PREVISION!L54)=0,"",ANXE_1_DEPENSES_PREVISION!L54)</f>
        <v/>
      </c>
      <c r="U54" s="44"/>
      <c r="V54" s="82" t="str">
        <f t="shared" si="0"/>
        <v/>
      </c>
      <c r="W54" s="12" t="str">
        <f t="shared" si="1"/>
        <v/>
      </c>
      <c r="X54" s="83" t="str">
        <f t="shared" si="2"/>
        <v/>
      </c>
      <c r="Y54" s="82" t="str">
        <f t="shared" si="3"/>
        <v/>
      </c>
      <c r="Z54" s="43"/>
      <c r="AA54" s="11"/>
    </row>
    <row r="55" spans="2:27" x14ac:dyDescent="0.3">
      <c r="B55" s="41" t="str">
        <f>IF((ANXE_1_DEPENSES_PREVISION!B55)=0,"",ANXE_1_DEPENSES_PREVISION!B55)</f>
        <v/>
      </c>
      <c r="C55" s="41" t="str">
        <f>IF((ANXE_1_DEPENSES_PREVISION!C55)=0,"",ANXE_1_DEPENSES_PREVISION!C55)</f>
        <v/>
      </c>
      <c r="D55" s="41" t="str">
        <f>IF((ANXE_1_DEPENSES_PREVISION!E55)=0,"",ANXE_1_DEPENSES_PREVISION!E55)</f>
        <v/>
      </c>
      <c r="E55" s="41" t="str">
        <f>IF((ANXE_1_DEPENSES_PREVISION!F55)=0,"",ANXE_1_DEPENSES_PREVISION!F55)</f>
        <v/>
      </c>
      <c r="F55" s="40" t="str">
        <f>IF((ANXE_1_DEPENSES_PREVISION!G55)=0,"",ANXE_1_DEPENSES_PREVISION!G55)</f>
        <v/>
      </c>
      <c r="G55" s="40" t="str">
        <f>IF((ANXE_1_DEPENSES_PREVISION!H55)=0,"",ANXE_1_DEPENSES_PREVISION!H55)</f>
        <v/>
      </c>
      <c r="H55" s="40" t="str">
        <f>IF((ANXE_1_DEPENSES_PREVISION!I55)=0,"",ANXE_1_DEPENSES_PREVISION!I55)</f>
        <v/>
      </c>
      <c r="I55" s="40" t="str">
        <f>IF((ANXE_1_DEPENSES_PREVISION!J55)=0,"",ANXE_1_DEPENSES_PREVISION!J55)</f>
        <v/>
      </c>
      <c r="J55" s="40" t="str">
        <f>IF((ANXE_1_DEPENSES_PREVISION!K55)=0,"",ANXE_1_DEPENSES_PREVISION!K55)</f>
        <v/>
      </c>
      <c r="K55" s="41" t="str">
        <f>IF((ANXE_1_DEPENSES_PREVISION!L55)=0,"",ANXE_1_DEPENSES_PREVISION!L55)</f>
        <v/>
      </c>
      <c r="L55" s="9" t="str">
        <f>IF((ANXE_1_DEPENSES_PREVISION!B55)=0,"",ANXE_1_DEPENSES_PREVISION!B55)</f>
        <v/>
      </c>
      <c r="M55" s="9" t="str">
        <f>IF((ANXE_1_DEPENSES_PREVISION!C55)=0,"",ANXE_1_DEPENSES_PREVISION!C55)</f>
        <v/>
      </c>
      <c r="N55" s="9" t="str">
        <f>IF((ANXE_1_DEPENSES_PREVISION!E55)=0,"",ANXE_1_DEPENSES_PREVISION!E55)</f>
        <v/>
      </c>
      <c r="O55" s="9" t="str">
        <f>IF((ANXE_1_DEPENSES_PREVISION!F55)=0,"",ANXE_1_DEPENSES_PREVISION!F55)</f>
        <v/>
      </c>
      <c r="P55" s="39" t="str">
        <f>IF((ANXE_1_DEPENSES_PREVISION!H55)=0,"",ANXE_1_DEPENSES_PREVISION!H55)</f>
        <v/>
      </c>
      <c r="Q55" s="39" t="str">
        <f>IF((ANXE_1_DEPENSES_PREVISION!I55)=0,"",ANXE_1_DEPENSES_PREVISION!I55)</f>
        <v/>
      </c>
      <c r="R55" s="39" t="str">
        <f>IF((ANXE_1_DEPENSES_PREVISION!J55)=0,"",ANXE_1_DEPENSES_PREVISION!J55)</f>
        <v/>
      </c>
      <c r="S55" s="39" t="str">
        <f>IF((INSTRUCTION_DEPENSES_PREVISION!J55)=0,"",INSTRUCTION_DEPENSES_PREVISION!J55)</f>
        <v/>
      </c>
      <c r="T55" s="9" t="str">
        <f>IF((ANXE_1_DEPENSES_PREVISION!L55)=0,"",ANXE_1_DEPENSES_PREVISION!L55)</f>
        <v/>
      </c>
      <c r="U55" s="44"/>
      <c r="V55" s="82" t="str">
        <f t="shared" si="0"/>
        <v/>
      </c>
      <c r="W55" s="12" t="str">
        <f t="shared" si="1"/>
        <v/>
      </c>
      <c r="X55" s="83" t="str">
        <f t="shared" si="2"/>
        <v/>
      </c>
      <c r="Y55" s="82" t="str">
        <f t="shared" si="3"/>
        <v/>
      </c>
      <c r="Z55" s="43"/>
      <c r="AA55" s="11"/>
    </row>
    <row r="56" spans="2:27" x14ac:dyDescent="0.3">
      <c r="B56" s="41" t="str">
        <f>IF((ANXE_1_DEPENSES_PREVISION!B56)=0,"",ANXE_1_DEPENSES_PREVISION!B56)</f>
        <v/>
      </c>
      <c r="C56" s="41" t="str">
        <f>IF((ANXE_1_DEPENSES_PREVISION!C56)=0,"",ANXE_1_DEPENSES_PREVISION!C56)</f>
        <v/>
      </c>
      <c r="D56" s="41" t="str">
        <f>IF((ANXE_1_DEPENSES_PREVISION!E56)=0,"",ANXE_1_DEPENSES_PREVISION!E56)</f>
        <v/>
      </c>
      <c r="E56" s="41" t="str">
        <f>IF((ANXE_1_DEPENSES_PREVISION!F56)=0,"",ANXE_1_DEPENSES_PREVISION!F56)</f>
        <v/>
      </c>
      <c r="F56" s="40" t="str">
        <f>IF((ANXE_1_DEPENSES_PREVISION!G56)=0,"",ANXE_1_DEPENSES_PREVISION!G56)</f>
        <v/>
      </c>
      <c r="G56" s="40" t="str">
        <f>IF((ANXE_1_DEPENSES_PREVISION!H56)=0,"",ANXE_1_DEPENSES_PREVISION!H56)</f>
        <v/>
      </c>
      <c r="H56" s="40" t="str">
        <f>IF((ANXE_1_DEPENSES_PREVISION!I56)=0,"",ANXE_1_DEPENSES_PREVISION!I56)</f>
        <v/>
      </c>
      <c r="I56" s="40" t="str">
        <f>IF((ANXE_1_DEPENSES_PREVISION!J56)=0,"",ANXE_1_DEPENSES_PREVISION!J56)</f>
        <v/>
      </c>
      <c r="J56" s="40" t="str">
        <f>IF((ANXE_1_DEPENSES_PREVISION!K56)=0,"",ANXE_1_DEPENSES_PREVISION!K56)</f>
        <v/>
      </c>
      <c r="K56" s="41" t="str">
        <f>IF((ANXE_1_DEPENSES_PREVISION!L56)=0,"",ANXE_1_DEPENSES_PREVISION!L56)</f>
        <v/>
      </c>
      <c r="L56" s="9" t="str">
        <f>IF((ANXE_1_DEPENSES_PREVISION!B56)=0,"",ANXE_1_DEPENSES_PREVISION!B56)</f>
        <v/>
      </c>
      <c r="M56" s="9" t="str">
        <f>IF((ANXE_1_DEPENSES_PREVISION!C56)=0,"",ANXE_1_DEPENSES_PREVISION!C56)</f>
        <v/>
      </c>
      <c r="N56" s="9" t="str">
        <f>IF((ANXE_1_DEPENSES_PREVISION!E56)=0,"",ANXE_1_DEPENSES_PREVISION!E56)</f>
        <v/>
      </c>
      <c r="O56" s="9" t="str">
        <f>IF((ANXE_1_DEPENSES_PREVISION!F56)=0,"",ANXE_1_DEPENSES_PREVISION!F56)</f>
        <v/>
      </c>
      <c r="P56" s="39" t="str">
        <f>IF((ANXE_1_DEPENSES_PREVISION!H56)=0,"",ANXE_1_DEPENSES_PREVISION!H56)</f>
        <v/>
      </c>
      <c r="Q56" s="39" t="str">
        <f>IF((ANXE_1_DEPENSES_PREVISION!I56)=0,"",ANXE_1_DEPENSES_PREVISION!I56)</f>
        <v/>
      </c>
      <c r="R56" s="39" t="str">
        <f>IF((ANXE_1_DEPENSES_PREVISION!J56)=0,"",ANXE_1_DEPENSES_PREVISION!J56)</f>
        <v/>
      </c>
      <c r="S56" s="39" t="str">
        <f>IF((INSTRUCTION_DEPENSES_PREVISION!J56)=0,"",INSTRUCTION_DEPENSES_PREVISION!J56)</f>
        <v/>
      </c>
      <c r="T56" s="9" t="str">
        <f>IF((ANXE_1_DEPENSES_PREVISION!L56)=0,"",ANXE_1_DEPENSES_PREVISION!L56)</f>
        <v/>
      </c>
      <c r="U56" s="44"/>
      <c r="V56" s="82" t="str">
        <f t="shared" si="0"/>
        <v/>
      </c>
      <c r="W56" s="12" t="str">
        <f t="shared" si="1"/>
        <v/>
      </c>
      <c r="X56" s="83" t="str">
        <f t="shared" si="2"/>
        <v/>
      </c>
      <c r="Y56" s="82" t="str">
        <f t="shared" si="3"/>
        <v/>
      </c>
      <c r="Z56" s="43"/>
      <c r="AA56" s="11"/>
    </row>
    <row r="57" spans="2:27" x14ac:dyDescent="0.3">
      <c r="B57" s="41" t="str">
        <f>IF((ANXE_1_DEPENSES_PREVISION!B57)=0,"",ANXE_1_DEPENSES_PREVISION!B57)</f>
        <v/>
      </c>
      <c r="C57" s="41" t="str">
        <f>IF((ANXE_1_DEPENSES_PREVISION!C57)=0,"",ANXE_1_DEPENSES_PREVISION!C57)</f>
        <v/>
      </c>
      <c r="D57" s="41" t="str">
        <f>IF((ANXE_1_DEPENSES_PREVISION!E57)=0,"",ANXE_1_DEPENSES_PREVISION!E57)</f>
        <v/>
      </c>
      <c r="E57" s="41" t="str">
        <f>IF((ANXE_1_DEPENSES_PREVISION!F57)=0,"",ANXE_1_DEPENSES_PREVISION!F57)</f>
        <v/>
      </c>
      <c r="F57" s="40" t="str">
        <f>IF((ANXE_1_DEPENSES_PREVISION!G57)=0,"",ANXE_1_DEPENSES_PREVISION!G57)</f>
        <v/>
      </c>
      <c r="G57" s="40" t="str">
        <f>IF((ANXE_1_DEPENSES_PREVISION!H57)=0,"",ANXE_1_DEPENSES_PREVISION!H57)</f>
        <v/>
      </c>
      <c r="H57" s="40" t="str">
        <f>IF((ANXE_1_DEPENSES_PREVISION!I57)=0,"",ANXE_1_DEPENSES_PREVISION!I57)</f>
        <v/>
      </c>
      <c r="I57" s="40" t="str">
        <f>IF((ANXE_1_DEPENSES_PREVISION!J57)=0,"",ANXE_1_DEPENSES_PREVISION!J57)</f>
        <v/>
      </c>
      <c r="J57" s="40" t="str">
        <f>IF((ANXE_1_DEPENSES_PREVISION!K57)=0,"",ANXE_1_DEPENSES_PREVISION!K57)</f>
        <v/>
      </c>
      <c r="K57" s="41" t="str">
        <f>IF((ANXE_1_DEPENSES_PREVISION!L57)=0,"",ANXE_1_DEPENSES_PREVISION!L57)</f>
        <v/>
      </c>
      <c r="L57" s="9" t="str">
        <f>IF((ANXE_1_DEPENSES_PREVISION!B57)=0,"",ANXE_1_DEPENSES_PREVISION!B57)</f>
        <v/>
      </c>
      <c r="M57" s="9" t="str">
        <f>IF((ANXE_1_DEPENSES_PREVISION!C57)=0,"",ANXE_1_DEPENSES_PREVISION!C57)</f>
        <v/>
      </c>
      <c r="N57" s="9" t="str">
        <f>IF((ANXE_1_DEPENSES_PREVISION!E57)=0,"",ANXE_1_DEPENSES_PREVISION!E57)</f>
        <v/>
      </c>
      <c r="O57" s="9" t="str">
        <f>IF((ANXE_1_DEPENSES_PREVISION!F57)=0,"",ANXE_1_DEPENSES_PREVISION!F57)</f>
        <v/>
      </c>
      <c r="P57" s="39" t="str">
        <f>IF((ANXE_1_DEPENSES_PREVISION!H57)=0,"",ANXE_1_DEPENSES_PREVISION!H57)</f>
        <v/>
      </c>
      <c r="Q57" s="39" t="str">
        <f>IF((ANXE_1_DEPENSES_PREVISION!I57)=0,"",ANXE_1_DEPENSES_PREVISION!I57)</f>
        <v/>
      </c>
      <c r="R57" s="39" t="str">
        <f>IF((ANXE_1_DEPENSES_PREVISION!J57)=0,"",ANXE_1_DEPENSES_PREVISION!J57)</f>
        <v/>
      </c>
      <c r="S57" s="39" t="str">
        <f>IF((INSTRUCTION_DEPENSES_PREVISION!J57)=0,"",INSTRUCTION_DEPENSES_PREVISION!J57)</f>
        <v/>
      </c>
      <c r="T57" s="9" t="str">
        <f>IF((ANXE_1_DEPENSES_PREVISION!L57)=0,"",ANXE_1_DEPENSES_PREVISION!L57)</f>
        <v/>
      </c>
      <c r="U57" s="44"/>
      <c r="V57" s="82" t="str">
        <f t="shared" si="0"/>
        <v/>
      </c>
      <c r="W57" s="12" t="str">
        <f t="shared" si="1"/>
        <v/>
      </c>
      <c r="X57" s="83" t="str">
        <f t="shared" si="2"/>
        <v/>
      </c>
      <c r="Y57" s="82" t="str">
        <f t="shared" si="3"/>
        <v/>
      </c>
      <c r="Z57" s="43"/>
      <c r="AA57" s="11"/>
    </row>
    <row r="58" spans="2:27" x14ac:dyDescent="0.3">
      <c r="B58" s="41" t="str">
        <f>IF((ANXE_1_DEPENSES_PREVISION!B58)=0,"",ANXE_1_DEPENSES_PREVISION!B58)</f>
        <v/>
      </c>
      <c r="C58" s="41" t="str">
        <f>IF((ANXE_1_DEPENSES_PREVISION!C58)=0,"",ANXE_1_DEPENSES_PREVISION!C58)</f>
        <v/>
      </c>
      <c r="D58" s="41" t="str">
        <f>IF((ANXE_1_DEPENSES_PREVISION!E58)=0,"",ANXE_1_DEPENSES_PREVISION!E58)</f>
        <v/>
      </c>
      <c r="E58" s="41" t="str">
        <f>IF((ANXE_1_DEPENSES_PREVISION!F58)=0,"",ANXE_1_DEPENSES_PREVISION!F58)</f>
        <v/>
      </c>
      <c r="F58" s="40" t="str">
        <f>IF((ANXE_1_DEPENSES_PREVISION!G58)=0,"",ANXE_1_DEPENSES_PREVISION!G58)</f>
        <v/>
      </c>
      <c r="G58" s="40" t="str">
        <f>IF((ANXE_1_DEPENSES_PREVISION!H58)=0,"",ANXE_1_DEPENSES_PREVISION!H58)</f>
        <v/>
      </c>
      <c r="H58" s="40" t="str">
        <f>IF((ANXE_1_DEPENSES_PREVISION!I58)=0,"",ANXE_1_DEPENSES_PREVISION!I58)</f>
        <v/>
      </c>
      <c r="I58" s="40" t="str">
        <f>IF((ANXE_1_DEPENSES_PREVISION!J58)=0,"",ANXE_1_DEPENSES_PREVISION!J58)</f>
        <v/>
      </c>
      <c r="J58" s="40" t="str">
        <f>IF((ANXE_1_DEPENSES_PREVISION!K58)=0,"",ANXE_1_DEPENSES_PREVISION!K58)</f>
        <v/>
      </c>
      <c r="K58" s="41" t="str">
        <f>IF((ANXE_1_DEPENSES_PREVISION!L58)=0,"",ANXE_1_DEPENSES_PREVISION!L58)</f>
        <v/>
      </c>
      <c r="L58" s="9" t="str">
        <f>IF((ANXE_1_DEPENSES_PREVISION!B58)=0,"",ANXE_1_DEPENSES_PREVISION!B58)</f>
        <v/>
      </c>
      <c r="M58" s="9" t="str">
        <f>IF((ANXE_1_DEPENSES_PREVISION!C58)=0,"",ANXE_1_DEPENSES_PREVISION!C58)</f>
        <v/>
      </c>
      <c r="N58" s="9" t="str">
        <f>IF((ANXE_1_DEPENSES_PREVISION!E58)=0,"",ANXE_1_DEPENSES_PREVISION!E58)</f>
        <v/>
      </c>
      <c r="O58" s="9" t="str">
        <f>IF((ANXE_1_DEPENSES_PREVISION!F58)=0,"",ANXE_1_DEPENSES_PREVISION!F58)</f>
        <v/>
      </c>
      <c r="P58" s="39" t="str">
        <f>IF((ANXE_1_DEPENSES_PREVISION!H58)=0,"",ANXE_1_DEPENSES_PREVISION!H58)</f>
        <v/>
      </c>
      <c r="Q58" s="39" t="str">
        <f>IF((ANXE_1_DEPENSES_PREVISION!I58)=0,"",ANXE_1_DEPENSES_PREVISION!I58)</f>
        <v/>
      </c>
      <c r="R58" s="39" t="str">
        <f>IF((ANXE_1_DEPENSES_PREVISION!J58)=0,"",ANXE_1_DEPENSES_PREVISION!J58)</f>
        <v/>
      </c>
      <c r="S58" s="39" t="str">
        <f>IF((INSTRUCTION_DEPENSES_PREVISION!J58)=0,"",INSTRUCTION_DEPENSES_PREVISION!J58)</f>
        <v/>
      </c>
      <c r="T58" s="9" t="str">
        <f>IF((ANXE_1_DEPENSES_PREVISION!L58)=0,"",ANXE_1_DEPENSES_PREVISION!L58)</f>
        <v/>
      </c>
      <c r="U58" s="44"/>
      <c r="V58" s="82" t="str">
        <f t="shared" si="0"/>
        <v/>
      </c>
      <c r="W58" s="12" t="str">
        <f t="shared" si="1"/>
        <v/>
      </c>
      <c r="X58" s="83" t="str">
        <f t="shared" si="2"/>
        <v/>
      </c>
      <c r="Y58" s="82" t="str">
        <f t="shared" si="3"/>
        <v/>
      </c>
      <c r="Z58" s="43"/>
      <c r="AA58" s="11"/>
    </row>
    <row r="59" spans="2:27" x14ac:dyDescent="0.3">
      <c r="B59" s="41" t="str">
        <f>IF((ANXE_1_DEPENSES_PREVISION!B59)=0,"",ANXE_1_DEPENSES_PREVISION!B59)</f>
        <v/>
      </c>
      <c r="C59" s="41" t="str">
        <f>IF((ANXE_1_DEPENSES_PREVISION!C59)=0,"",ANXE_1_DEPENSES_PREVISION!C59)</f>
        <v/>
      </c>
      <c r="D59" s="41" t="str">
        <f>IF((ANXE_1_DEPENSES_PREVISION!E59)=0,"",ANXE_1_DEPENSES_PREVISION!E59)</f>
        <v/>
      </c>
      <c r="E59" s="41" t="str">
        <f>IF((ANXE_1_DEPENSES_PREVISION!F59)=0,"",ANXE_1_DEPENSES_PREVISION!F59)</f>
        <v/>
      </c>
      <c r="F59" s="40" t="str">
        <f>IF((ANXE_1_DEPENSES_PREVISION!G59)=0,"",ANXE_1_DEPENSES_PREVISION!G59)</f>
        <v/>
      </c>
      <c r="G59" s="40" t="str">
        <f>IF((ANXE_1_DEPENSES_PREVISION!H59)=0,"",ANXE_1_DEPENSES_PREVISION!H59)</f>
        <v/>
      </c>
      <c r="H59" s="40" t="str">
        <f>IF((ANXE_1_DEPENSES_PREVISION!I59)=0,"",ANXE_1_DEPENSES_PREVISION!I59)</f>
        <v/>
      </c>
      <c r="I59" s="40" t="str">
        <f>IF((ANXE_1_DEPENSES_PREVISION!J59)=0,"",ANXE_1_DEPENSES_PREVISION!J59)</f>
        <v/>
      </c>
      <c r="J59" s="40" t="str">
        <f>IF((ANXE_1_DEPENSES_PREVISION!K59)=0,"",ANXE_1_DEPENSES_PREVISION!K59)</f>
        <v/>
      </c>
      <c r="K59" s="41" t="str">
        <f>IF((ANXE_1_DEPENSES_PREVISION!L59)=0,"",ANXE_1_DEPENSES_PREVISION!L59)</f>
        <v/>
      </c>
      <c r="L59" s="9" t="str">
        <f>IF((ANXE_1_DEPENSES_PREVISION!B59)=0,"",ANXE_1_DEPENSES_PREVISION!B59)</f>
        <v/>
      </c>
      <c r="M59" s="9" t="str">
        <f>IF((ANXE_1_DEPENSES_PREVISION!C59)=0,"",ANXE_1_DEPENSES_PREVISION!C59)</f>
        <v/>
      </c>
      <c r="N59" s="9" t="str">
        <f>IF((ANXE_1_DEPENSES_PREVISION!E59)=0,"",ANXE_1_DEPENSES_PREVISION!E59)</f>
        <v/>
      </c>
      <c r="O59" s="9" t="str">
        <f>IF((ANXE_1_DEPENSES_PREVISION!F59)=0,"",ANXE_1_DEPENSES_PREVISION!F59)</f>
        <v/>
      </c>
      <c r="P59" s="39" t="str">
        <f>IF((ANXE_1_DEPENSES_PREVISION!H59)=0,"",ANXE_1_DEPENSES_PREVISION!H59)</f>
        <v/>
      </c>
      <c r="Q59" s="39" t="str">
        <f>IF((ANXE_1_DEPENSES_PREVISION!I59)=0,"",ANXE_1_DEPENSES_PREVISION!I59)</f>
        <v/>
      </c>
      <c r="R59" s="39" t="str">
        <f>IF((ANXE_1_DEPENSES_PREVISION!J59)=0,"",ANXE_1_DEPENSES_PREVISION!J59)</f>
        <v/>
      </c>
      <c r="S59" s="39" t="str">
        <f>IF((INSTRUCTION_DEPENSES_PREVISION!J59)=0,"",INSTRUCTION_DEPENSES_PREVISION!J59)</f>
        <v/>
      </c>
      <c r="T59" s="9" t="str">
        <f>IF((ANXE_1_DEPENSES_PREVISION!L59)=0,"",ANXE_1_DEPENSES_PREVISION!L59)</f>
        <v/>
      </c>
      <c r="U59" s="44"/>
      <c r="V59" s="82" t="str">
        <f t="shared" si="0"/>
        <v/>
      </c>
      <c r="W59" s="12" t="str">
        <f t="shared" si="1"/>
        <v/>
      </c>
      <c r="X59" s="83" t="str">
        <f t="shared" si="2"/>
        <v/>
      </c>
      <c r="Y59" s="82" t="str">
        <f t="shared" si="3"/>
        <v/>
      </c>
      <c r="Z59" s="43"/>
      <c r="AA59" s="11"/>
    </row>
    <row r="60" spans="2:27" x14ac:dyDescent="0.3">
      <c r="B60" s="41" t="str">
        <f>IF((ANXE_1_DEPENSES_PREVISION!B60)=0,"",ANXE_1_DEPENSES_PREVISION!B60)</f>
        <v/>
      </c>
      <c r="C60" s="41" t="str">
        <f>IF((ANXE_1_DEPENSES_PREVISION!C60)=0,"",ANXE_1_DEPENSES_PREVISION!C60)</f>
        <v/>
      </c>
      <c r="D60" s="41" t="str">
        <f>IF((ANXE_1_DEPENSES_PREVISION!E60)=0,"",ANXE_1_DEPENSES_PREVISION!E60)</f>
        <v/>
      </c>
      <c r="E60" s="41" t="str">
        <f>IF((ANXE_1_DEPENSES_PREVISION!F60)=0,"",ANXE_1_DEPENSES_PREVISION!F60)</f>
        <v/>
      </c>
      <c r="F60" s="40" t="str">
        <f>IF((ANXE_1_DEPENSES_PREVISION!G60)=0,"",ANXE_1_DEPENSES_PREVISION!G60)</f>
        <v/>
      </c>
      <c r="G60" s="40" t="str">
        <f>IF((ANXE_1_DEPENSES_PREVISION!H60)=0,"",ANXE_1_DEPENSES_PREVISION!H60)</f>
        <v/>
      </c>
      <c r="H60" s="40" t="str">
        <f>IF((ANXE_1_DEPENSES_PREVISION!I60)=0,"",ANXE_1_DEPENSES_PREVISION!I60)</f>
        <v/>
      </c>
      <c r="I60" s="40" t="str">
        <f>IF((ANXE_1_DEPENSES_PREVISION!J60)=0,"",ANXE_1_DEPENSES_PREVISION!J60)</f>
        <v/>
      </c>
      <c r="J60" s="40" t="str">
        <f>IF((ANXE_1_DEPENSES_PREVISION!K60)=0,"",ANXE_1_DEPENSES_PREVISION!K60)</f>
        <v/>
      </c>
      <c r="K60" s="41" t="str">
        <f>IF((ANXE_1_DEPENSES_PREVISION!L60)=0,"",ANXE_1_DEPENSES_PREVISION!L60)</f>
        <v/>
      </c>
      <c r="L60" s="9" t="str">
        <f>IF((ANXE_1_DEPENSES_PREVISION!B60)=0,"",ANXE_1_DEPENSES_PREVISION!B60)</f>
        <v/>
      </c>
      <c r="M60" s="9" t="str">
        <f>IF((ANXE_1_DEPENSES_PREVISION!C60)=0,"",ANXE_1_DEPENSES_PREVISION!C60)</f>
        <v/>
      </c>
      <c r="N60" s="9" t="str">
        <f>IF((ANXE_1_DEPENSES_PREVISION!E60)=0,"",ANXE_1_DEPENSES_PREVISION!E60)</f>
        <v/>
      </c>
      <c r="O60" s="9" t="str">
        <f>IF((ANXE_1_DEPENSES_PREVISION!F60)=0,"",ANXE_1_DEPENSES_PREVISION!F60)</f>
        <v/>
      </c>
      <c r="P60" s="39" t="str">
        <f>IF((ANXE_1_DEPENSES_PREVISION!H60)=0,"",ANXE_1_DEPENSES_PREVISION!H60)</f>
        <v/>
      </c>
      <c r="Q60" s="39" t="str">
        <f>IF((ANXE_1_DEPENSES_PREVISION!I60)=0,"",ANXE_1_DEPENSES_PREVISION!I60)</f>
        <v/>
      </c>
      <c r="R60" s="39" t="str">
        <f>IF((ANXE_1_DEPENSES_PREVISION!J60)=0,"",ANXE_1_DEPENSES_PREVISION!J60)</f>
        <v/>
      </c>
      <c r="S60" s="39" t="str">
        <f>IF((INSTRUCTION_DEPENSES_PREVISION!J60)=0,"",INSTRUCTION_DEPENSES_PREVISION!J60)</f>
        <v/>
      </c>
      <c r="T60" s="9" t="str">
        <f>IF((ANXE_1_DEPENSES_PREVISION!L60)=0,"",ANXE_1_DEPENSES_PREVISION!L60)</f>
        <v/>
      </c>
      <c r="U60" s="44"/>
      <c r="V60" s="82" t="str">
        <f t="shared" si="0"/>
        <v/>
      </c>
      <c r="W60" s="12" t="str">
        <f t="shared" si="1"/>
        <v/>
      </c>
      <c r="X60" s="83" t="str">
        <f t="shared" si="2"/>
        <v/>
      </c>
      <c r="Y60" s="82" t="str">
        <f t="shared" si="3"/>
        <v/>
      </c>
      <c r="Z60" s="43"/>
      <c r="AA60" s="11"/>
    </row>
    <row r="61" spans="2:27" x14ac:dyDescent="0.3">
      <c r="B61" s="41" t="str">
        <f>IF((ANXE_1_DEPENSES_PREVISION!B61)=0,"",ANXE_1_DEPENSES_PREVISION!B61)</f>
        <v/>
      </c>
      <c r="C61" s="41" t="str">
        <f>IF((ANXE_1_DEPENSES_PREVISION!C61)=0,"",ANXE_1_DEPENSES_PREVISION!C61)</f>
        <v/>
      </c>
      <c r="D61" s="41" t="str">
        <f>IF((ANXE_1_DEPENSES_PREVISION!E61)=0,"",ANXE_1_DEPENSES_PREVISION!E61)</f>
        <v/>
      </c>
      <c r="E61" s="41" t="str">
        <f>IF((ANXE_1_DEPENSES_PREVISION!F61)=0,"",ANXE_1_DEPENSES_PREVISION!F61)</f>
        <v/>
      </c>
      <c r="F61" s="40" t="str">
        <f>IF((ANXE_1_DEPENSES_PREVISION!G61)=0,"",ANXE_1_DEPENSES_PREVISION!G61)</f>
        <v/>
      </c>
      <c r="G61" s="40" t="str">
        <f>IF((ANXE_1_DEPENSES_PREVISION!H61)=0,"",ANXE_1_DEPENSES_PREVISION!H61)</f>
        <v/>
      </c>
      <c r="H61" s="40" t="str">
        <f>IF((ANXE_1_DEPENSES_PREVISION!I61)=0,"",ANXE_1_DEPENSES_PREVISION!I61)</f>
        <v/>
      </c>
      <c r="I61" s="40" t="str">
        <f>IF((ANXE_1_DEPENSES_PREVISION!J61)=0,"",ANXE_1_DEPENSES_PREVISION!J61)</f>
        <v/>
      </c>
      <c r="J61" s="40" t="str">
        <f>IF((ANXE_1_DEPENSES_PREVISION!K61)=0,"",ANXE_1_DEPENSES_PREVISION!K61)</f>
        <v/>
      </c>
      <c r="K61" s="41" t="str">
        <f>IF((ANXE_1_DEPENSES_PREVISION!L61)=0,"",ANXE_1_DEPENSES_PREVISION!L61)</f>
        <v/>
      </c>
      <c r="L61" s="9" t="str">
        <f>IF((ANXE_1_DEPENSES_PREVISION!B61)=0,"",ANXE_1_DEPENSES_PREVISION!B61)</f>
        <v/>
      </c>
      <c r="M61" s="9" t="str">
        <f>IF((ANXE_1_DEPENSES_PREVISION!C61)=0,"",ANXE_1_DEPENSES_PREVISION!C61)</f>
        <v/>
      </c>
      <c r="N61" s="9" t="str">
        <f>IF((ANXE_1_DEPENSES_PREVISION!E61)=0,"",ANXE_1_DEPENSES_PREVISION!E61)</f>
        <v/>
      </c>
      <c r="O61" s="9" t="str">
        <f>IF((ANXE_1_DEPENSES_PREVISION!F61)=0,"",ANXE_1_DEPENSES_PREVISION!F61)</f>
        <v/>
      </c>
      <c r="P61" s="39" t="str">
        <f>IF((ANXE_1_DEPENSES_PREVISION!H61)=0,"",ANXE_1_DEPENSES_PREVISION!H61)</f>
        <v/>
      </c>
      <c r="Q61" s="39" t="str">
        <f>IF((ANXE_1_DEPENSES_PREVISION!I61)=0,"",ANXE_1_DEPENSES_PREVISION!I61)</f>
        <v/>
      </c>
      <c r="R61" s="39" t="str">
        <f>IF((ANXE_1_DEPENSES_PREVISION!J61)=0,"",ANXE_1_DEPENSES_PREVISION!J61)</f>
        <v/>
      </c>
      <c r="S61" s="39" t="str">
        <f>IF((INSTRUCTION_DEPENSES_PREVISION!J61)=0,"",INSTRUCTION_DEPENSES_PREVISION!J61)</f>
        <v/>
      </c>
      <c r="T61" s="9" t="str">
        <f>IF((ANXE_1_DEPENSES_PREVISION!L61)=0,"",ANXE_1_DEPENSES_PREVISION!L61)</f>
        <v/>
      </c>
      <c r="U61" s="44"/>
      <c r="V61" s="82" t="str">
        <f t="shared" si="0"/>
        <v/>
      </c>
      <c r="W61" s="12" t="str">
        <f t="shared" si="1"/>
        <v/>
      </c>
      <c r="X61" s="83" t="str">
        <f t="shared" si="2"/>
        <v/>
      </c>
      <c r="Y61" s="82" t="str">
        <f t="shared" si="3"/>
        <v/>
      </c>
      <c r="Z61" s="43"/>
      <c r="AA61" s="11"/>
    </row>
    <row r="62" spans="2:27" x14ac:dyDescent="0.3">
      <c r="B62" s="41" t="str">
        <f>IF((ANXE_1_DEPENSES_PREVISION!B62)=0,"",ANXE_1_DEPENSES_PREVISION!B62)</f>
        <v/>
      </c>
      <c r="C62" s="41" t="str">
        <f>IF((ANXE_1_DEPENSES_PREVISION!C62)=0,"",ANXE_1_DEPENSES_PREVISION!C62)</f>
        <v/>
      </c>
      <c r="D62" s="41" t="str">
        <f>IF((ANXE_1_DEPENSES_PREVISION!E62)=0,"",ANXE_1_DEPENSES_PREVISION!E62)</f>
        <v/>
      </c>
      <c r="E62" s="41" t="str">
        <f>IF((ANXE_1_DEPENSES_PREVISION!F62)=0,"",ANXE_1_DEPENSES_PREVISION!F62)</f>
        <v/>
      </c>
      <c r="F62" s="40" t="str">
        <f>IF((ANXE_1_DEPENSES_PREVISION!G62)=0,"",ANXE_1_DEPENSES_PREVISION!G62)</f>
        <v/>
      </c>
      <c r="G62" s="40" t="str">
        <f>IF((ANXE_1_DEPENSES_PREVISION!H62)=0,"",ANXE_1_DEPENSES_PREVISION!H62)</f>
        <v/>
      </c>
      <c r="H62" s="40" t="str">
        <f>IF((ANXE_1_DEPENSES_PREVISION!I62)=0,"",ANXE_1_DEPENSES_PREVISION!I62)</f>
        <v/>
      </c>
      <c r="I62" s="40" t="str">
        <f>IF((ANXE_1_DEPENSES_PREVISION!J62)=0,"",ANXE_1_DEPENSES_PREVISION!J62)</f>
        <v/>
      </c>
      <c r="J62" s="40" t="str">
        <f>IF((ANXE_1_DEPENSES_PREVISION!K62)=0,"",ANXE_1_DEPENSES_PREVISION!K62)</f>
        <v/>
      </c>
      <c r="K62" s="41" t="str">
        <f>IF((ANXE_1_DEPENSES_PREVISION!L62)=0,"",ANXE_1_DEPENSES_PREVISION!L62)</f>
        <v/>
      </c>
      <c r="L62" s="9" t="str">
        <f>IF((ANXE_1_DEPENSES_PREVISION!B62)=0,"",ANXE_1_DEPENSES_PREVISION!B62)</f>
        <v/>
      </c>
      <c r="M62" s="9" t="str">
        <f>IF((ANXE_1_DEPENSES_PREVISION!C62)=0,"",ANXE_1_DEPENSES_PREVISION!C62)</f>
        <v/>
      </c>
      <c r="N62" s="9" t="str">
        <f>IF((ANXE_1_DEPENSES_PREVISION!E62)=0,"",ANXE_1_DEPENSES_PREVISION!E62)</f>
        <v/>
      </c>
      <c r="O62" s="9" t="str">
        <f>IF((ANXE_1_DEPENSES_PREVISION!F62)=0,"",ANXE_1_DEPENSES_PREVISION!F62)</f>
        <v/>
      </c>
      <c r="P62" s="39" t="str">
        <f>IF((ANXE_1_DEPENSES_PREVISION!H62)=0,"",ANXE_1_DEPENSES_PREVISION!H62)</f>
        <v/>
      </c>
      <c r="Q62" s="39" t="str">
        <f>IF((ANXE_1_DEPENSES_PREVISION!I62)=0,"",ANXE_1_DEPENSES_PREVISION!I62)</f>
        <v/>
      </c>
      <c r="R62" s="39" t="str">
        <f>IF((ANXE_1_DEPENSES_PREVISION!J62)=0,"",ANXE_1_DEPENSES_PREVISION!J62)</f>
        <v/>
      </c>
      <c r="S62" s="39" t="str">
        <f>IF((INSTRUCTION_DEPENSES_PREVISION!J62)=0,"",INSTRUCTION_DEPENSES_PREVISION!J62)</f>
        <v/>
      </c>
      <c r="T62" s="9" t="str">
        <f>IF((ANXE_1_DEPENSES_PREVISION!L62)=0,"",ANXE_1_DEPENSES_PREVISION!L62)</f>
        <v/>
      </c>
      <c r="U62" s="44"/>
      <c r="V62" s="82" t="str">
        <f t="shared" si="0"/>
        <v/>
      </c>
      <c r="W62" s="12" t="str">
        <f t="shared" si="1"/>
        <v/>
      </c>
      <c r="X62" s="83" t="str">
        <f t="shared" si="2"/>
        <v/>
      </c>
      <c r="Y62" s="82" t="str">
        <f t="shared" si="3"/>
        <v/>
      </c>
      <c r="Z62" s="43"/>
      <c r="AA62" s="11"/>
    </row>
    <row r="63" spans="2:27" x14ac:dyDescent="0.3">
      <c r="B63" s="41" t="str">
        <f>IF((ANXE_1_DEPENSES_PREVISION!B63)=0,"",ANXE_1_DEPENSES_PREVISION!B63)</f>
        <v/>
      </c>
      <c r="C63" s="41" t="str">
        <f>IF((ANXE_1_DEPENSES_PREVISION!C63)=0,"",ANXE_1_DEPENSES_PREVISION!C63)</f>
        <v/>
      </c>
      <c r="D63" s="41" t="str">
        <f>IF((ANXE_1_DEPENSES_PREVISION!E63)=0,"",ANXE_1_DEPENSES_PREVISION!E63)</f>
        <v/>
      </c>
      <c r="E63" s="41" t="str">
        <f>IF((ANXE_1_DEPENSES_PREVISION!F63)=0,"",ANXE_1_DEPENSES_PREVISION!F63)</f>
        <v/>
      </c>
      <c r="F63" s="40" t="str">
        <f>IF((ANXE_1_DEPENSES_PREVISION!G63)=0,"",ANXE_1_DEPENSES_PREVISION!G63)</f>
        <v/>
      </c>
      <c r="G63" s="40" t="str">
        <f>IF((ANXE_1_DEPENSES_PREVISION!H63)=0,"",ANXE_1_DEPENSES_PREVISION!H63)</f>
        <v/>
      </c>
      <c r="H63" s="40" t="str">
        <f>IF((ANXE_1_DEPENSES_PREVISION!I63)=0,"",ANXE_1_DEPENSES_PREVISION!I63)</f>
        <v/>
      </c>
      <c r="I63" s="40" t="str">
        <f>IF((ANXE_1_DEPENSES_PREVISION!J63)=0,"",ANXE_1_DEPENSES_PREVISION!J63)</f>
        <v/>
      </c>
      <c r="J63" s="40" t="str">
        <f>IF((ANXE_1_DEPENSES_PREVISION!K63)=0,"",ANXE_1_DEPENSES_PREVISION!K63)</f>
        <v/>
      </c>
      <c r="K63" s="41" t="str">
        <f>IF((ANXE_1_DEPENSES_PREVISION!L63)=0,"",ANXE_1_DEPENSES_PREVISION!L63)</f>
        <v/>
      </c>
      <c r="L63" s="9" t="str">
        <f>IF((ANXE_1_DEPENSES_PREVISION!B63)=0,"",ANXE_1_DEPENSES_PREVISION!B63)</f>
        <v/>
      </c>
      <c r="M63" s="9" t="str">
        <f>IF((ANXE_1_DEPENSES_PREVISION!C63)=0,"",ANXE_1_DEPENSES_PREVISION!C63)</f>
        <v/>
      </c>
      <c r="N63" s="9" t="str">
        <f>IF((ANXE_1_DEPENSES_PREVISION!E63)=0,"",ANXE_1_DEPENSES_PREVISION!E63)</f>
        <v/>
      </c>
      <c r="O63" s="9" t="str">
        <f>IF((ANXE_1_DEPENSES_PREVISION!F63)=0,"",ANXE_1_DEPENSES_PREVISION!F63)</f>
        <v/>
      </c>
      <c r="P63" s="39" t="str">
        <f>IF((ANXE_1_DEPENSES_PREVISION!H63)=0,"",ANXE_1_DEPENSES_PREVISION!H63)</f>
        <v/>
      </c>
      <c r="Q63" s="39" t="str">
        <f>IF((ANXE_1_DEPENSES_PREVISION!I63)=0,"",ANXE_1_DEPENSES_PREVISION!I63)</f>
        <v/>
      </c>
      <c r="R63" s="39" t="str">
        <f>IF((ANXE_1_DEPENSES_PREVISION!J63)=0,"",ANXE_1_DEPENSES_PREVISION!J63)</f>
        <v/>
      </c>
      <c r="S63" s="39" t="str">
        <f>IF((INSTRUCTION_DEPENSES_PREVISION!J63)=0,"",INSTRUCTION_DEPENSES_PREVISION!J63)</f>
        <v/>
      </c>
      <c r="T63" s="9" t="str">
        <f>IF((ANXE_1_DEPENSES_PREVISION!L63)=0,"",ANXE_1_DEPENSES_PREVISION!L63)</f>
        <v/>
      </c>
      <c r="U63" s="44"/>
      <c r="V63" s="82" t="str">
        <f t="shared" si="0"/>
        <v/>
      </c>
      <c r="W63" s="12" t="str">
        <f t="shared" si="1"/>
        <v/>
      </c>
      <c r="X63" s="83" t="str">
        <f t="shared" si="2"/>
        <v/>
      </c>
      <c r="Y63" s="82" t="str">
        <f t="shared" si="3"/>
        <v/>
      </c>
      <c r="Z63" s="43"/>
      <c r="AA63" s="11"/>
    </row>
    <row r="64" spans="2:27" x14ac:dyDescent="0.3">
      <c r="B64" s="41" t="str">
        <f>IF((ANXE_1_DEPENSES_PREVISION!B64)=0,"",ANXE_1_DEPENSES_PREVISION!B64)</f>
        <v/>
      </c>
      <c r="C64" s="41" t="str">
        <f>IF((ANXE_1_DEPENSES_PREVISION!C64)=0,"",ANXE_1_DEPENSES_PREVISION!C64)</f>
        <v/>
      </c>
      <c r="D64" s="41" t="str">
        <f>IF((ANXE_1_DEPENSES_PREVISION!E64)=0,"",ANXE_1_DEPENSES_PREVISION!E64)</f>
        <v/>
      </c>
      <c r="E64" s="41" t="str">
        <f>IF((ANXE_1_DEPENSES_PREVISION!F64)=0,"",ANXE_1_DEPENSES_PREVISION!F64)</f>
        <v/>
      </c>
      <c r="F64" s="40" t="str">
        <f>IF((ANXE_1_DEPENSES_PREVISION!G64)=0,"",ANXE_1_DEPENSES_PREVISION!G64)</f>
        <v/>
      </c>
      <c r="G64" s="40" t="str">
        <f>IF((ANXE_1_DEPENSES_PREVISION!H64)=0,"",ANXE_1_DEPENSES_PREVISION!H64)</f>
        <v/>
      </c>
      <c r="H64" s="40" t="str">
        <f>IF((ANXE_1_DEPENSES_PREVISION!I64)=0,"",ANXE_1_DEPENSES_PREVISION!I64)</f>
        <v/>
      </c>
      <c r="I64" s="40" t="str">
        <f>IF((ANXE_1_DEPENSES_PREVISION!J64)=0,"",ANXE_1_DEPENSES_PREVISION!J64)</f>
        <v/>
      </c>
      <c r="J64" s="40" t="str">
        <f>IF((ANXE_1_DEPENSES_PREVISION!K64)=0,"",ANXE_1_DEPENSES_PREVISION!K64)</f>
        <v/>
      </c>
      <c r="K64" s="41" t="str">
        <f>IF((ANXE_1_DEPENSES_PREVISION!L64)=0,"",ANXE_1_DEPENSES_PREVISION!L64)</f>
        <v/>
      </c>
      <c r="L64" s="9" t="str">
        <f>IF((ANXE_1_DEPENSES_PREVISION!B64)=0,"",ANXE_1_DEPENSES_PREVISION!B64)</f>
        <v/>
      </c>
      <c r="M64" s="9" t="str">
        <f>IF((ANXE_1_DEPENSES_PREVISION!C64)=0,"",ANXE_1_DEPENSES_PREVISION!C64)</f>
        <v/>
      </c>
      <c r="N64" s="9" t="str">
        <f>IF((ANXE_1_DEPENSES_PREVISION!E64)=0,"",ANXE_1_DEPENSES_PREVISION!E64)</f>
        <v/>
      </c>
      <c r="O64" s="9" t="str">
        <f>IF((ANXE_1_DEPENSES_PREVISION!F64)=0,"",ANXE_1_DEPENSES_PREVISION!F64)</f>
        <v/>
      </c>
      <c r="P64" s="39" t="str">
        <f>IF((ANXE_1_DEPENSES_PREVISION!H64)=0,"",ANXE_1_DEPENSES_PREVISION!H64)</f>
        <v/>
      </c>
      <c r="Q64" s="39" t="str">
        <f>IF((ANXE_1_DEPENSES_PREVISION!I64)=0,"",ANXE_1_DEPENSES_PREVISION!I64)</f>
        <v/>
      </c>
      <c r="R64" s="39" t="str">
        <f>IF((ANXE_1_DEPENSES_PREVISION!J64)=0,"",ANXE_1_DEPENSES_PREVISION!J64)</f>
        <v/>
      </c>
      <c r="S64" s="39" t="str">
        <f>IF((INSTRUCTION_DEPENSES_PREVISION!J64)=0,"",INSTRUCTION_DEPENSES_PREVISION!J64)</f>
        <v/>
      </c>
      <c r="T64" s="9" t="str">
        <f>IF((ANXE_1_DEPENSES_PREVISION!L64)=0,"",ANXE_1_DEPENSES_PREVISION!L64)</f>
        <v/>
      </c>
      <c r="U64" s="44"/>
      <c r="V64" s="82" t="str">
        <f t="shared" si="0"/>
        <v/>
      </c>
      <c r="W64" s="12" t="str">
        <f t="shared" si="1"/>
        <v/>
      </c>
      <c r="X64" s="83" t="str">
        <f t="shared" si="2"/>
        <v/>
      </c>
      <c r="Y64" s="82" t="str">
        <f t="shared" si="3"/>
        <v/>
      </c>
      <c r="Z64" s="43"/>
      <c r="AA64" s="11"/>
    </row>
    <row r="65" spans="2:27" x14ac:dyDescent="0.3">
      <c r="B65" s="41" t="str">
        <f>IF((ANXE_1_DEPENSES_PREVISION!B65)=0,"",ANXE_1_DEPENSES_PREVISION!B65)</f>
        <v/>
      </c>
      <c r="C65" s="41" t="str">
        <f>IF((ANXE_1_DEPENSES_PREVISION!C65)=0,"",ANXE_1_DEPENSES_PREVISION!C65)</f>
        <v/>
      </c>
      <c r="D65" s="41" t="str">
        <f>IF((ANXE_1_DEPENSES_PREVISION!E65)=0,"",ANXE_1_DEPENSES_PREVISION!E65)</f>
        <v/>
      </c>
      <c r="E65" s="41" t="str">
        <f>IF((ANXE_1_DEPENSES_PREVISION!F65)=0,"",ANXE_1_DEPENSES_PREVISION!F65)</f>
        <v/>
      </c>
      <c r="F65" s="40" t="str">
        <f>IF((ANXE_1_DEPENSES_PREVISION!G65)=0,"",ANXE_1_DEPENSES_PREVISION!G65)</f>
        <v/>
      </c>
      <c r="G65" s="40" t="str">
        <f>IF((ANXE_1_DEPENSES_PREVISION!H65)=0,"",ANXE_1_DEPENSES_PREVISION!H65)</f>
        <v/>
      </c>
      <c r="H65" s="40" t="str">
        <f>IF((ANXE_1_DEPENSES_PREVISION!I65)=0,"",ANXE_1_DEPENSES_PREVISION!I65)</f>
        <v/>
      </c>
      <c r="I65" s="40" t="str">
        <f>IF((ANXE_1_DEPENSES_PREVISION!J65)=0,"",ANXE_1_DEPENSES_PREVISION!J65)</f>
        <v/>
      </c>
      <c r="J65" s="40" t="str">
        <f>IF((ANXE_1_DEPENSES_PREVISION!K65)=0,"",ANXE_1_DEPENSES_PREVISION!K65)</f>
        <v/>
      </c>
      <c r="K65" s="41" t="str">
        <f>IF((ANXE_1_DEPENSES_PREVISION!L65)=0,"",ANXE_1_DEPENSES_PREVISION!L65)</f>
        <v/>
      </c>
      <c r="L65" s="9" t="str">
        <f>IF((ANXE_1_DEPENSES_PREVISION!B65)=0,"",ANXE_1_DEPENSES_PREVISION!B65)</f>
        <v/>
      </c>
      <c r="M65" s="9" t="str">
        <f>IF((ANXE_1_DEPENSES_PREVISION!C65)=0,"",ANXE_1_DEPENSES_PREVISION!C65)</f>
        <v/>
      </c>
      <c r="N65" s="9" t="str">
        <f>IF((ANXE_1_DEPENSES_PREVISION!E65)=0,"",ANXE_1_DEPENSES_PREVISION!E65)</f>
        <v/>
      </c>
      <c r="O65" s="9" t="str">
        <f>IF((ANXE_1_DEPENSES_PREVISION!F65)=0,"",ANXE_1_DEPENSES_PREVISION!F65)</f>
        <v/>
      </c>
      <c r="P65" s="39" t="str">
        <f>IF((ANXE_1_DEPENSES_PREVISION!H65)=0,"",ANXE_1_DEPENSES_PREVISION!H65)</f>
        <v/>
      </c>
      <c r="Q65" s="39" t="str">
        <f>IF((ANXE_1_DEPENSES_PREVISION!I65)=0,"",ANXE_1_DEPENSES_PREVISION!I65)</f>
        <v/>
      </c>
      <c r="R65" s="39" t="str">
        <f>IF((ANXE_1_DEPENSES_PREVISION!J65)=0,"",ANXE_1_DEPENSES_PREVISION!J65)</f>
        <v/>
      </c>
      <c r="S65" s="39" t="str">
        <f>IF((INSTRUCTION_DEPENSES_PREVISION!J65)=0,"",INSTRUCTION_DEPENSES_PREVISION!J65)</f>
        <v/>
      </c>
      <c r="T65" s="9" t="str">
        <f>IF((ANXE_1_DEPENSES_PREVISION!L65)=0,"",ANXE_1_DEPENSES_PREVISION!L65)</f>
        <v/>
      </c>
      <c r="U65" s="44"/>
      <c r="V65" s="82" t="str">
        <f t="shared" si="0"/>
        <v/>
      </c>
      <c r="W65" s="12" t="str">
        <f t="shared" si="1"/>
        <v/>
      </c>
      <c r="X65" s="83" t="str">
        <f t="shared" si="2"/>
        <v/>
      </c>
      <c r="Y65" s="82" t="str">
        <f t="shared" si="3"/>
        <v/>
      </c>
      <c r="Z65" s="43"/>
      <c r="AA65" s="11"/>
    </row>
    <row r="66" spans="2:27" x14ac:dyDescent="0.3">
      <c r="B66" s="41" t="str">
        <f>IF((ANXE_1_DEPENSES_PREVISION!B66)=0,"",ANXE_1_DEPENSES_PREVISION!B66)</f>
        <v/>
      </c>
      <c r="C66" s="41" t="str">
        <f>IF((ANXE_1_DEPENSES_PREVISION!C66)=0,"",ANXE_1_DEPENSES_PREVISION!C66)</f>
        <v/>
      </c>
      <c r="D66" s="41" t="str">
        <f>IF((ANXE_1_DEPENSES_PREVISION!E66)=0,"",ANXE_1_DEPENSES_PREVISION!E66)</f>
        <v/>
      </c>
      <c r="E66" s="41" t="str">
        <f>IF((ANXE_1_DEPENSES_PREVISION!F66)=0,"",ANXE_1_DEPENSES_PREVISION!F66)</f>
        <v/>
      </c>
      <c r="F66" s="40" t="str">
        <f>IF((ANXE_1_DEPENSES_PREVISION!G66)=0,"",ANXE_1_DEPENSES_PREVISION!G66)</f>
        <v/>
      </c>
      <c r="G66" s="40" t="str">
        <f>IF((ANXE_1_DEPENSES_PREVISION!H66)=0,"",ANXE_1_DEPENSES_PREVISION!H66)</f>
        <v/>
      </c>
      <c r="H66" s="40" t="str">
        <f>IF((ANXE_1_DEPENSES_PREVISION!I66)=0,"",ANXE_1_DEPENSES_PREVISION!I66)</f>
        <v/>
      </c>
      <c r="I66" s="40" t="str">
        <f>IF((ANXE_1_DEPENSES_PREVISION!J66)=0,"",ANXE_1_DEPENSES_PREVISION!J66)</f>
        <v/>
      </c>
      <c r="J66" s="40" t="str">
        <f>IF((ANXE_1_DEPENSES_PREVISION!K66)=0,"",ANXE_1_DEPENSES_PREVISION!K66)</f>
        <v/>
      </c>
      <c r="K66" s="41" t="str">
        <f>IF((ANXE_1_DEPENSES_PREVISION!L66)=0,"",ANXE_1_DEPENSES_PREVISION!L66)</f>
        <v/>
      </c>
      <c r="L66" s="9" t="str">
        <f>IF((ANXE_1_DEPENSES_PREVISION!B66)=0,"",ANXE_1_DEPENSES_PREVISION!B66)</f>
        <v/>
      </c>
      <c r="M66" s="9" t="str">
        <f>IF((ANXE_1_DEPENSES_PREVISION!C66)=0,"",ANXE_1_DEPENSES_PREVISION!C66)</f>
        <v/>
      </c>
      <c r="N66" s="9" t="str">
        <f>IF((ANXE_1_DEPENSES_PREVISION!E66)=0,"",ANXE_1_DEPENSES_PREVISION!E66)</f>
        <v/>
      </c>
      <c r="O66" s="9" t="str">
        <f>IF((ANXE_1_DEPENSES_PREVISION!F66)=0,"",ANXE_1_DEPENSES_PREVISION!F66)</f>
        <v/>
      </c>
      <c r="P66" s="39" t="str">
        <f>IF((ANXE_1_DEPENSES_PREVISION!H66)=0,"",ANXE_1_DEPENSES_PREVISION!H66)</f>
        <v/>
      </c>
      <c r="Q66" s="39" t="str">
        <f>IF((ANXE_1_DEPENSES_PREVISION!I66)=0,"",ANXE_1_DEPENSES_PREVISION!I66)</f>
        <v/>
      </c>
      <c r="R66" s="39" t="str">
        <f>IF((ANXE_1_DEPENSES_PREVISION!J66)=0,"",ANXE_1_DEPENSES_PREVISION!J66)</f>
        <v/>
      </c>
      <c r="S66" s="39" t="str">
        <f>IF((INSTRUCTION_DEPENSES_PREVISION!J66)=0,"",INSTRUCTION_DEPENSES_PREVISION!J66)</f>
        <v/>
      </c>
      <c r="T66" s="9" t="str">
        <f>IF((ANXE_1_DEPENSES_PREVISION!L66)=0,"",ANXE_1_DEPENSES_PREVISION!L66)</f>
        <v/>
      </c>
      <c r="U66" s="44"/>
      <c r="V66" s="82" t="str">
        <f t="shared" si="0"/>
        <v/>
      </c>
      <c r="W66" s="12" t="str">
        <f t="shared" si="1"/>
        <v/>
      </c>
      <c r="X66" s="83" t="str">
        <f t="shared" si="2"/>
        <v/>
      </c>
      <c r="Y66" s="82" t="str">
        <f t="shared" si="3"/>
        <v/>
      </c>
      <c r="Z66" s="43"/>
      <c r="AA66" s="11"/>
    </row>
    <row r="67" spans="2:27" x14ac:dyDescent="0.3">
      <c r="B67" s="41" t="str">
        <f>IF((ANXE_1_DEPENSES_PREVISION!B67)=0,"",ANXE_1_DEPENSES_PREVISION!B67)</f>
        <v/>
      </c>
      <c r="C67" s="41" t="str">
        <f>IF((ANXE_1_DEPENSES_PREVISION!C67)=0,"",ANXE_1_DEPENSES_PREVISION!C67)</f>
        <v/>
      </c>
      <c r="D67" s="41" t="str">
        <f>IF((ANXE_1_DEPENSES_PREVISION!E67)=0,"",ANXE_1_DEPENSES_PREVISION!E67)</f>
        <v/>
      </c>
      <c r="E67" s="41" t="str">
        <f>IF((ANXE_1_DEPENSES_PREVISION!F67)=0,"",ANXE_1_DEPENSES_PREVISION!F67)</f>
        <v/>
      </c>
      <c r="F67" s="40" t="str">
        <f>IF((ANXE_1_DEPENSES_PREVISION!G67)=0,"",ANXE_1_DEPENSES_PREVISION!G67)</f>
        <v/>
      </c>
      <c r="G67" s="40" t="str">
        <f>IF((ANXE_1_DEPENSES_PREVISION!H67)=0,"",ANXE_1_DEPENSES_PREVISION!H67)</f>
        <v/>
      </c>
      <c r="H67" s="40" t="str">
        <f>IF((ANXE_1_DEPENSES_PREVISION!I67)=0,"",ANXE_1_DEPENSES_PREVISION!I67)</f>
        <v/>
      </c>
      <c r="I67" s="40" t="str">
        <f>IF((ANXE_1_DEPENSES_PREVISION!J67)=0,"",ANXE_1_DEPENSES_PREVISION!J67)</f>
        <v/>
      </c>
      <c r="J67" s="40" t="str">
        <f>IF((ANXE_1_DEPENSES_PREVISION!K67)=0,"",ANXE_1_DEPENSES_PREVISION!K67)</f>
        <v/>
      </c>
      <c r="K67" s="41" t="str">
        <f>IF((ANXE_1_DEPENSES_PREVISION!L67)=0,"",ANXE_1_DEPENSES_PREVISION!L67)</f>
        <v/>
      </c>
      <c r="L67" s="9" t="str">
        <f>IF((ANXE_1_DEPENSES_PREVISION!B67)=0,"",ANXE_1_DEPENSES_PREVISION!B67)</f>
        <v/>
      </c>
      <c r="M67" s="9" t="str">
        <f>IF((ANXE_1_DEPENSES_PREVISION!C67)=0,"",ANXE_1_DEPENSES_PREVISION!C67)</f>
        <v/>
      </c>
      <c r="N67" s="9" t="str">
        <f>IF((ANXE_1_DEPENSES_PREVISION!E67)=0,"",ANXE_1_DEPENSES_PREVISION!E67)</f>
        <v/>
      </c>
      <c r="O67" s="9" t="str">
        <f>IF((ANXE_1_DEPENSES_PREVISION!F67)=0,"",ANXE_1_DEPENSES_PREVISION!F67)</f>
        <v/>
      </c>
      <c r="P67" s="39" t="str">
        <f>IF((ANXE_1_DEPENSES_PREVISION!H67)=0,"",ANXE_1_DEPENSES_PREVISION!H67)</f>
        <v/>
      </c>
      <c r="Q67" s="39" t="str">
        <f>IF((ANXE_1_DEPENSES_PREVISION!I67)=0,"",ANXE_1_DEPENSES_PREVISION!I67)</f>
        <v/>
      </c>
      <c r="R67" s="39" t="str">
        <f>IF((ANXE_1_DEPENSES_PREVISION!J67)=0,"",ANXE_1_DEPENSES_PREVISION!J67)</f>
        <v/>
      </c>
      <c r="S67" s="39" t="str">
        <f>IF((INSTRUCTION_DEPENSES_PREVISION!J67)=0,"",INSTRUCTION_DEPENSES_PREVISION!J67)</f>
        <v/>
      </c>
      <c r="T67" s="9" t="str">
        <f>IF((ANXE_1_DEPENSES_PREVISION!L67)=0,"",ANXE_1_DEPENSES_PREVISION!L67)</f>
        <v/>
      </c>
      <c r="U67" s="44"/>
      <c r="V67" s="82" t="str">
        <f t="shared" si="0"/>
        <v/>
      </c>
      <c r="W67" s="12" t="str">
        <f t="shared" si="1"/>
        <v/>
      </c>
      <c r="X67" s="83" t="str">
        <f t="shared" si="2"/>
        <v/>
      </c>
      <c r="Y67" s="82" t="str">
        <f t="shared" si="3"/>
        <v/>
      </c>
      <c r="Z67" s="43"/>
      <c r="AA67" s="11"/>
    </row>
    <row r="68" spans="2:27" x14ac:dyDescent="0.3">
      <c r="B68" s="41" t="str">
        <f>IF((ANXE_1_DEPENSES_PREVISION!B68)=0,"",ANXE_1_DEPENSES_PREVISION!B68)</f>
        <v/>
      </c>
      <c r="C68" s="41" t="str">
        <f>IF((ANXE_1_DEPENSES_PREVISION!C68)=0,"",ANXE_1_DEPENSES_PREVISION!C68)</f>
        <v/>
      </c>
      <c r="D68" s="41" t="str">
        <f>IF((ANXE_1_DEPENSES_PREVISION!E68)=0,"",ANXE_1_DEPENSES_PREVISION!E68)</f>
        <v/>
      </c>
      <c r="E68" s="41" t="str">
        <f>IF((ANXE_1_DEPENSES_PREVISION!F68)=0,"",ANXE_1_DEPENSES_PREVISION!F68)</f>
        <v/>
      </c>
      <c r="F68" s="40" t="str">
        <f>IF((ANXE_1_DEPENSES_PREVISION!G68)=0,"",ANXE_1_DEPENSES_PREVISION!G68)</f>
        <v/>
      </c>
      <c r="G68" s="40" t="str">
        <f>IF((ANXE_1_DEPENSES_PREVISION!H68)=0,"",ANXE_1_DEPENSES_PREVISION!H68)</f>
        <v/>
      </c>
      <c r="H68" s="40" t="str">
        <f>IF((ANXE_1_DEPENSES_PREVISION!I68)=0,"",ANXE_1_DEPENSES_PREVISION!I68)</f>
        <v/>
      </c>
      <c r="I68" s="40" t="str">
        <f>IF((ANXE_1_DEPENSES_PREVISION!J68)=0,"",ANXE_1_DEPENSES_PREVISION!J68)</f>
        <v/>
      </c>
      <c r="J68" s="40" t="str">
        <f>IF((ANXE_1_DEPENSES_PREVISION!K68)=0,"",ANXE_1_DEPENSES_PREVISION!K68)</f>
        <v/>
      </c>
      <c r="K68" s="41" t="str">
        <f>IF((ANXE_1_DEPENSES_PREVISION!L68)=0,"",ANXE_1_DEPENSES_PREVISION!L68)</f>
        <v/>
      </c>
      <c r="L68" s="9" t="str">
        <f>IF((ANXE_1_DEPENSES_PREVISION!B68)=0,"",ANXE_1_DEPENSES_PREVISION!B68)</f>
        <v/>
      </c>
      <c r="M68" s="9" t="str">
        <f>IF((ANXE_1_DEPENSES_PREVISION!C68)=0,"",ANXE_1_DEPENSES_PREVISION!C68)</f>
        <v/>
      </c>
      <c r="N68" s="9" t="str">
        <f>IF((ANXE_1_DEPENSES_PREVISION!E68)=0,"",ANXE_1_DEPENSES_PREVISION!E68)</f>
        <v/>
      </c>
      <c r="O68" s="9" t="str">
        <f>IF((ANXE_1_DEPENSES_PREVISION!F68)=0,"",ANXE_1_DEPENSES_PREVISION!F68)</f>
        <v/>
      </c>
      <c r="P68" s="39" t="str">
        <f>IF((ANXE_1_DEPENSES_PREVISION!H68)=0,"",ANXE_1_DEPENSES_PREVISION!H68)</f>
        <v/>
      </c>
      <c r="Q68" s="39" t="str">
        <f>IF((ANXE_1_DEPENSES_PREVISION!I68)=0,"",ANXE_1_DEPENSES_PREVISION!I68)</f>
        <v/>
      </c>
      <c r="R68" s="39" t="str">
        <f>IF((ANXE_1_DEPENSES_PREVISION!J68)=0,"",ANXE_1_DEPENSES_PREVISION!J68)</f>
        <v/>
      </c>
      <c r="S68" s="39" t="str">
        <f>IF((INSTRUCTION_DEPENSES_PREVISION!J68)=0,"",INSTRUCTION_DEPENSES_PREVISION!J68)</f>
        <v/>
      </c>
      <c r="T68" s="9" t="str">
        <f>IF((ANXE_1_DEPENSES_PREVISION!L68)=0,"",ANXE_1_DEPENSES_PREVISION!L68)</f>
        <v/>
      </c>
      <c r="U68" s="44"/>
      <c r="V68" s="82" t="str">
        <f t="shared" si="0"/>
        <v/>
      </c>
      <c r="W68" s="12" t="str">
        <f t="shared" si="1"/>
        <v/>
      </c>
      <c r="X68" s="83" t="str">
        <f t="shared" si="2"/>
        <v/>
      </c>
      <c r="Y68" s="82" t="str">
        <f t="shared" si="3"/>
        <v/>
      </c>
      <c r="Z68" s="43"/>
      <c r="AA68" s="11"/>
    </row>
    <row r="69" spans="2:27" x14ac:dyDescent="0.3">
      <c r="B69" s="41" t="str">
        <f>IF((ANXE_1_DEPENSES_PREVISION!B69)=0,"",ANXE_1_DEPENSES_PREVISION!B69)</f>
        <v/>
      </c>
      <c r="C69" s="41" t="str">
        <f>IF((ANXE_1_DEPENSES_PREVISION!C69)=0,"",ANXE_1_DEPENSES_PREVISION!C69)</f>
        <v/>
      </c>
      <c r="D69" s="41" t="str">
        <f>IF((ANXE_1_DEPENSES_PREVISION!E69)=0,"",ANXE_1_DEPENSES_PREVISION!E69)</f>
        <v/>
      </c>
      <c r="E69" s="41" t="str">
        <f>IF((ANXE_1_DEPENSES_PREVISION!F69)=0,"",ANXE_1_DEPENSES_PREVISION!F69)</f>
        <v/>
      </c>
      <c r="F69" s="40" t="str">
        <f>IF((ANXE_1_DEPENSES_PREVISION!G69)=0,"",ANXE_1_DEPENSES_PREVISION!G69)</f>
        <v/>
      </c>
      <c r="G69" s="40" t="str">
        <f>IF((ANXE_1_DEPENSES_PREVISION!H69)=0,"",ANXE_1_DEPENSES_PREVISION!H69)</f>
        <v/>
      </c>
      <c r="H69" s="40" t="str">
        <f>IF((ANXE_1_DEPENSES_PREVISION!I69)=0,"",ANXE_1_DEPENSES_PREVISION!I69)</f>
        <v/>
      </c>
      <c r="I69" s="40" t="str">
        <f>IF((ANXE_1_DEPENSES_PREVISION!J69)=0,"",ANXE_1_DEPENSES_PREVISION!J69)</f>
        <v/>
      </c>
      <c r="J69" s="40" t="str">
        <f>IF((ANXE_1_DEPENSES_PREVISION!K69)=0,"",ANXE_1_DEPENSES_PREVISION!K69)</f>
        <v/>
      </c>
      <c r="K69" s="41" t="str">
        <f>IF((ANXE_1_DEPENSES_PREVISION!L69)=0,"",ANXE_1_DEPENSES_PREVISION!L69)</f>
        <v/>
      </c>
      <c r="L69" s="9" t="str">
        <f>IF((ANXE_1_DEPENSES_PREVISION!B69)=0,"",ANXE_1_DEPENSES_PREVISION!B69)</f>
        <v/>
      </c>
      <c r="M69" s="9" t="str">
        <f>IF((ANXE_1_DEPENSES_PREVISION!C69)=0,"",ANXE_1_DEPENSES_PREVISION!C69)</f>
        <v/>
      </c>
      <c r="N69" s="9" t="str">
        <f>IF((ANXE_1_DEPENSES_PREVISION!E69)=0,"",ANXE_1_DEPENSES_PREVISION!E69)</f>
        <v/>
      </c>
      <c r="O69" s="9" t="str">
        <f>IF((ANXE_1_DEPENSES_PREVISION!F69)=0,"",ANXE_1_DEPENSES_PREVISION!F69)</f>
        <v/>
      </c>
      <c r="P69" s="39" t="str">
        <f>IF((ANXE_1_DEPENSES_PREVISION!H69)=0,"",ANXE_1_DEPENSES_PREVISION!H69)</f>
        <v/>
      </c>
      <c r="Q69" s="39" t="str">
        <f>IF((ANXE_1_DEPENSES_PREVISION!I69)=0,"",ANXE_1_DEPENSES_PREVISION!I69)</f>
        <v/>
      </c>
      <c r="R69" s="39" t="str">
        <f>IF((ANXE_1_DEPENSES_PREVISION!J69)=0,"",ANXE_1_DEPENSES_PREVISION!J69)</f>
        <v/>
      </c>
      <c r="S69" s="39" t="str">
        <f>IF((INSTRUCTION_DEPENSES_PREVISION!J69)=0,"",INSTRUCTION_DEPENSES_PREVISION!J69)</f>
        <v/>
      </c>
      <c r="T69" s="9" t="str">
        <f>IF((ANXE_1_DEPENSES_PREVISION!L69)=0,"",ANXE_1_DEPENSES_PREVISION!L69)</f>
        <v/>
      </c>
      <c r="U69" s="44"/>
      <c r="V69" s="82" t="str">
        <f t="shared" si="0"/>
        <v/>
      </c>
      <c r="W69" s="12" t="str">
        <f t="shared" si="1"/>
        <v/>
      </c>
      <c r="X69" s="83" t="str">
        <f t="shared" si="2"/>
        <v/>
      </c>
      <c r="Y69" s="82" t="str">
        <f t="shared" si="3"/>
        <v/>
      </c>
      <c r="Z69" s="43"/>
      <c r="AA69" s="11"/>
    </row>
    <row r="70" spans="2:27" x14ac:dyDescent="0.3">
      <c r="B70" s="41" t="str">
        <f>IF((ANXE_1_DEPENSES_PREVISION!B70)=0,"",ANXE_1_DEPENSES_PREVISION!B70)</f>
        <v/>
      </c>
      <c r="C70" s="41" t="str">
        <f>IF((ANXE_1_DEPENSES_PREVISION!C70)=0,"",ANXE_1_DEPENSES_PREVISION!C70)</f>
        <v/>
      </c>
      <c r="D70" s="41" t="str">
        <f>IF((ANXE_1_DEPENSES_PREVISION!E70)=0,"",ANXE_1_DEPENSES_PREVISION!E70)</f>
        <v/>
      </c>
      <c r="E70" s="41" t="str">
        <f>IF((ANXE_1_DEPENSES_PREVISION!F70)=0,"",ANXE_1_DEPENSES_PREVISION!F70)</f>
        <v/>
      </c>
      <c r="F70" s="40" t="str">
        <f>IF((ANXE_1_DEPENSES_PREVISION!G70)=0,"",ANXE_1_DEPENSES_PREVISION!G70)</f>
        <v/>
      </c>
      <c r="G70" s="40" t="str">
        <f>IF((ANXE_1_DEPENSES_PREVISION!H70)=0,"",ANXE_1_DEPENSES_PREVISION!H70)</f>
        <v/>
      </c>
      <c r="H70" s="40" t="str">
        <f>IF((ANXE_1_DEPENSES_PREVISION!I70)=0,"",ANXE_1_DEPENSES_PREVISION!I70)</f>
        <v/>
      </c>
      <c r="I70" s="40" t="str">
        <f>IF((ANXE_1_DEPENSES_PREVISION!J70)=0,"",ANXE_1_DEPENSES_PREVISION!J70)</f>
        <v/>
      </c>
      <c r="J70" s="40" t="str">
        <f>IF((ANXE_1_DEPENSES_PREVISION!K70)=0,"",ANXE_1_DEPENSES_PREVISION!K70)</f>
        <v/>
      </c>
      <c r="K70" s="41" t="str">
        <f>IF((ANXE_1_DEPENSES_PREVISION!L70)=0,"",ANXE_1_DEPENSES_PREVISION!L70)</f>
        <v/>
      </c>
      <c r="L70" s="9" t="str">
        <f>IF((ANXE_1_DEPENSES_PREVISION!B70)=0,"",ANXE_1_DEPENSES_PREVISION!B70)</f>
        <v/>
      </c>
      <c r="M70" s="9" t="str">
        <f>IF((ANXE_1_DEPENSES_PREVISION!C70)=0,"",ANXE_1_DEPENSES_PREVISION!C70)</f>
        <v/>
      </c>
      <c r="N70" s="9" t="str">
        <f>IF((ANXE_1_DEPENSES_PREVISION!E70)=0,"",ANXE_1_DEPENSES_PREVISION!E70)</f>
        <v/>
      </c>
      <c r="O70" s="9" t="str">
        <f>IF((ANXE_1_DEPENSES_PREVISION!F70)=0,"",ANXE_1_DEPENSES_PREVISION!F70)</f>
        <v/>
      </c>
      <c r="P70" s="39" t="str">
        <f>IF((ANXE_1_DEPENSES_PREVISION!H70)=0,"",ANXE_1_DEPENSES_PREVISION!H70)</f>
        <v/>
      </c>
      <c r="Q70" s="39" t="str">
        <f>IF((ANXE_1_DEPENSES_PREVISION!I70)=0,"",ANXE_1_DEPENSES_PREVISION!I70)</f>
        <v/>
      </c>
      <c r="R70" s="39" t="str">
        <f>IF((ANXE_1_DEPENSES_PREVISION!J70)=0,"",ANXE_1_DEPENSES_PREVISION!J70)</f>
        <v/>
      </c>
      <c r="S70" s="39" t="str">
        <f>IF((INSTRUCTION_DEPENSES_PREVISION!J70)=0,"",INSTRUCTION_DEPENSES_PREVISION!J70)</f>
        <v/>
      </c>
      <c r="T70" s="9" t="str">
        <f>IF((ANXE_1_DEPENSES_PREVISION!L70)=0,"",ANXE_1_DEPENSES_PREVISION!L70)</f>
        <v/>
      </c>
      <c r="U70" s="44"/>
      <c r="V70" s="82" t="str">
        <f t="shared" si="0"/>
        <v/>
      </c>
      <c r="W70" s="12" t="str">
        <f t="shared" si="1"/>
        <v/>
      </c>
      <c r="X70" s="83" t="str">
        <f t="shared" si="2"/>
        <v/>
      </c>
      <c r="Y70" s="82" t="str">
        <f t="shared" si="3"/>
        <v/>
      </c>
      <c r="Z70" s="43"/>
      <c r="AA70" s="11"/>
    </row>
    <row r="71" spans="2:27" x14ac:dyDescent="0.3">
      <c r="B71" s="41" t="str">
        <f>IF((ANXE_1_DEPENSES_PREVISION!B71)=0,"",ANXE_1_DEPENSES_PREVISION!B71)</f>
        <v/>
      </c>
      <c r="C71" s="41" t="str">
        <f>IF((ANXE_1_DEPENSES_PREVISION!C71)=0,"",ANXE_1_DEPENSES_PREVISION!C71)</f>
        <v/>
      </c>
      <c r="D71" s="41" t="str">
        <f>IF((ANXE_1_DEPENSES_PREVISION!E71)=0,"",ANXE_1_DEPENSES_PREVISION!E71)</f>
        <v/>
      </c>
      <c r="E71" s="41" t="str">
        <f>IF((ANXE_1_DEPENSES_PREVISION!F71)=0,"",ANXE_1_DEPENSES_PREVISION!F71)</f>
        <v/>
      </c>
      <c r="F71" s="40" t="str">
        <f>IF((ANXE_1_DEPENSES_PREVISION!G71)=0,"",ANXE_1_DEPENSES_PREVISION!G71)</f>
        <v/>
      </c>
      <c r="G71" s="40" t="str">
        <f>IF((ANXE_1_DEPENSES_PREVISION!H71)=0,"",ANXE_1_DEPENSES_PREVISION!H71)</f>
        <v/>
      </c>
      <c r="H71" s="40" t="str">
        <f>IF((ANXE_1_DEPENSES_PREVISION!I71)=0,"",ANXE_1_DEPENSES_PREVISION!I71)</f>
        <v/>
      </c>
      <c r="I71" s="40" t="str">
        <f>IF((ANXE_1_DEPENSES_PREVISION!J71)=0,"",ANXE_1_DEPENSES_PREVISION!J71)</f>
        <v/>
      </c>
      <c r="J71" s="40" t="str">
        <f>IF((ANXE_1_DEPENSES_PREVISION!K71)=0,"",ANXE_1_DEPENSES_PREVISION!K71)</f>
        <v/>
      </c>
      <c r="K71" s="41" t="str">
        <f>IF((ANXE_1_DEPENSES_PREVISION!L71)=0,"",ANXE_1_DEPENSES_PREVISION!L71)</f>
        <v/>
      </c>
      <c r="L71" s="9" t="str">
        <f>IF((ANXE_1_DEPENSES_PREVISION!B71)=0,"",ANXE_1_DEPENSES_PREVISION!B71)</f>
        <v/>
      </c>
      <c r="M71" s="9" t="str">
        <f>IF((ANXE_1_DEPENSES_PREVISION!C71)=0,"",ANXE_1_DEPENSES_PREVISION!C71)</f>
        <v/>
      </c>
      <c r="N71" s="9" t="str">
        <f>IF((ANXE_1_DEPENSES_PREVISION!E71)=0,"",ANXE_1_DEPENSES_PREVISION!E71)</f>
        <v/>
      </c>
      <c r="O71" s="9" t="str">
        <f>IF((ANXE_1_DEPENSES_PREVISION!F71)=0,"",ANXE_1_DEPENSES_PREVISION!F71)</f>
        <v/>
      </c>
      <c r="P71" s="39" t="str">
        <f>IF((ANXE_1_DEPENSES_PREVISION!H71)=0,"",ANXE_1_DEPENSES_PREVISION!H71)</f>
        <v/>
      </c>
      <c r="Q71" s="39" t="str">
        <f>IF((ANXE_1_DEPENSES_PREVISION!I71)=0,"",ANXE_1_DEPENSES_PREVISION!I71)</f>
        <v/>
      </c>
      <c r="R71" s="39" t="str">
        <f>IF((ANXE_1_DEPENSES_PREVISION!J71)=0,"",ANXE_1_DEPENSES_PREVISION!J71)</f>
        <v/>
      </c>
      <c r="S71" s="39" t="str">
        <f>IF((INSTRUCTION_DEPENSES_PREVISION!J71)=0,"",INSTRUCTION_DEPENSES_PREVISION!J71)</f>
        <v/>
      </c>
      <c r="T71" s="9" t="str">
        <f>IF((ANXE_1_DEPENSES_PREVISION!L71)=0,"",ANXE_1_DEPENSES_PREVISION!L71)</f>
        <v/>
      </c>
      <c r="U71" s="44"/>
      <c r="V71" s="82" t="str">
        <f t="shared" si="0"/>
        <v/>
      </c>
      <c r="W71" s="12" t="str">
        <f t="shared" si="1"/>
        <v/>
      </c>
      <c r="X71" s="83" t="str">
        <f t="shared" si="2"/>
        <v/>
      </c>
      <c r="Y71" s="82" t="str">
        <f t="shared" si="3"/>
        <v/>
      </c>
      <c r="Z71" s="43"/>
      <c r="AA71" s="11"/>
    </row>
    <row r="72" spans="2:27" x14ac:dyDescent="0.3">
      <c r="B72" s="41" t="str">
        <f>IF((ANXE_1_DEPENSES_PREVISION!B72)=0,"",ANXE_1_DEPENSES_PREVISION!B72)</f>
        <v/>
      </c>
      <c r="C72" s="41" t="str">
        <f>IF((ANXE_1_DEPENSES_PREVISION!C72)=0,"",ANXE_1_DEPENSES_PREVISION!C72)</f>
        <v/>
      </c>
      <c r="D72" s="41" t="str">
        <f>IF((ANXE_1_DEPENSES_PREVISION!E72)=0,"",ANXE_1_DEPENSES_PREVISION!E72)</f>
        <v/>
      </c>
      <c r="E72" s="41" t="str">
        <f>IF((ANXE_1_DEPENSES_PREVISION!F72)=0,"",ANXE_1_DEPENSES_PREVISION!F72)</f>
        <v/>
      </c>
      <c r="F72" s="40" t="str">
        <f>IF((ANXE_1_DEPENSES_PREVISION!G72)=0,"",ANXE_1_DEPENSES_PREVISION!G72)</f>
        <v/>
      </c>
      <c r="G72" s="40" t="str">
        <f>IF((ANXE_1_DEPENSES_PREVISION!H72)=0,"",ANXE_1_DEPENSES_PREVISION!H72)</f>
        <v/>
      </c>
      <c r="H72" s="40" t="str">
        <f>IF((ANXE_1_DEPENSES_PREVISION!I72)=0,"",ANXE_1_DEPENSES_PREVISION!I72)</f>
        <v/>
      </c>
      <c r="I72" s="40" t="str">
        <f>IF((ANXE_1_DEPENSES_PREVISION!J72)=0,"",ANXE_1_DEPENSES_PREVISION!J72)</f>
        <v/>
      </c>
      <c r="J72" s="40" t="str">
        <f>IF((ANXE_1_DEPENSES_PREVISION!K72)=0,"",ANXE_1_DEPENSES_PREVISION!K72)</f>
        <v/>
      </c>
      <c r="K72" s="41" t="str">
        <f>IF((ANXE_1_DEPENSES_PREVISION!L72)=0,"",ANXE_1_DEPENSES_PREVISION!L72)</f>
        <v/>
      </c>
      <c r="L72" s="9" t="str">
        <f>IF((ANXE_1_DEPENSES_PREVISION!B72)=0,"",ANXE_1_DEPENSES_PREVISION!B72)</f>
        <v/>
      </c>
      <c r="M72" s="9" t="str">
        <f>IF((ANXE_1_DEPENSES_PREVISION!C72)=0,"",ANXE_1_DEPENSES_PREVISION!C72)</f>
        <v/>
      </c>
      <c r="N72" s="9" t="str">
        <f>IF((ANXE_1_DEPENSES_PREVISION!E72)=0,"",ANXE_1_DEPENSES_PREVISION!E72)</f>
        <v/>
      </c>
      <c r="O72" s="9" t="str">
        <f>IF((ANXE_1_DEPENSES_PREVISION!F72)=0,"",ANXE_1_DEPENSES_PREVISION!F72)</f>
        <v/>
      </c>
      <c r="P72" s="39" t="str">
        <f>IF((ANXE_1_DEPENSES_PREVISION!H72)=0,"",ANXE_1_DEPENSES_PREVISION!H72)</f>
        <v/>
      </c>
      <c r="Q72" s="39" t="str">
        <f>IF((ANXE_1_DEPENSES_PREVISION!I72)=0,"",ANXE_1_DEPENSES_PREVISION!I72)</f>
        <v/>
      </c>
      <c r="R72" s="39" t="str">
        <f>IF((ANXE_1_DEPENSES_PREVISION!J72)=0,"",ANXE_1_DEPENSES_PREVISION!J72)</f>
        <v/>
      </c>
      <c r="S72" s="39" t="str">
        <f>IF((INSTRUCTION_DEPENSES_PREVISION!J72)=0,"",INSTRUCTION_DEPENSES_PREVISION!J72)</f>
        <v/>
      </c>
      <c r="T72" s="9" t="str">
        <f>IF((ANXE_1_DEPENSES_PREVISION!L72)=0,"",ANXE_1_DEPENSES_PREVISION!L72)</f>
        <v/>
      </c>
      <c r="U72" s="44"/>
      <c r="V72" s="82" t="str">
        <f t="shared" si="0"/>
        <v/>
      </c>
      <c r="W72" s="12" t="str">
        <f t="shared" si="1"/>
        <v/>
      </c>
      <c r="X72" s="83" t="str">
        <f t="shared" si="2"/>
        <v/>
      </c>
      <c r="Y72" s="82" t="str">
        <f t="shared" si="3"/>
        <v/>
      </c>
      <c r="Z72" s="43"/>
      <c r="AA72" s="11"/>
    </row>
    <row r="73" spans="2:27" x14ac:dyDescent="0.3">
      <c r="B73" s="41" t="str">
        <f>IF((ANXE_1_DEPENSES_PREVISION!B73)=0,"",ANXE_1_DEPENSES_PREVISION!B73)</f>
        <v/>
      </c>
      <c r="C73" s="41" t="str">
        <f>IF((ANXE_1_DEPENSES_PREVISION!C73)=0,"",ANXE_1_DEPENSES_PREVISION!C73)</f>
        <v/>
      </c>
      <c r="D73" s="41" t="str">
        <f>IF((ANXE_1_DEPENSES_PREVISION!E73)=0,"",ANXE_1_DEPENSES_PREVISION!E73)</f>
        <v/>
      </c>
      <c r="E73" s="41" t="str">
        <f>IF((ANXE_1_DEPENSES_PREVISION!F73)=0,"",ANXE_1_DEPENSES_PREVISION!F73)</f>
        <v/>
      </c>
      <c r="F73" s="40" t="str">
        <f>IF((ANXE_1_DEPENSES_PREVISION!G73)=0,"",ANXE_1_DEPENSES_PREVISION!G73)</f>
        <v/>
      </c>
      <c r="G73" s="40" t="str">
        <f>IF((ANXE_1_DEPENSES_PREVISION!H73)=0,"",ANXE_1_DEPENSES_PREVISION!H73)</f>
        <v/>
      </c>
      <c r="H73" s="40" t="str">
        <f>IF((ANXE_1_DEPENSES_PREVISION!I73)=0,"",ANXE_1_DEPENSES_PREVISION!I73)</f>
        <v/>
      </c>
      <c r="I73" s="40" t="str">
        <f>IF((ANXE_1_DEPENSES_PREVISION!J73)=0,"",ANXE_1_DEPENSES_PREVISION!J73)</f>
        <v/>
      </c>
      <c r="J73" s="40" t="str">
        <f>IF((ANXE_1_DEPENSES_PREVISION!K73)=0,"",ANXE_1_DEPENSES_PREVISION!K73)</f>
        <v/>
      </c>
      <c r="K73" s="41" t="str">
        <f>IF((ANXE_1_DEPENSES_PREVISION!L73)=0,"",ANXE_1_DEPENSES_PREVISION!L73)</f>
        <v/>
      </c>
      <c r="L73" s="9" t="str">
        <f>IF((ANXE_1_DEPENSES_PREVISION!B73)=0,"",ANXE_1_DEPENSES_PREVISION!B73)</f>
        <v/>
      </c>
      <c r="M73" s="9" t="str">
        <f>IF((ANXE_1_DEPENSES_PREVISION!C73)=0,"",ANXE_1_DEPENSES_PREVISION!C73)</f>
        <v/>
      </c>
      <c r="N73" s="9" t="str">
        <f>IF((ANXE_1_DEPENSES_PREVISION!E73)=0,"",ANXE_1_DEPENSES_PREVISION!E73)</f>
        <v/>
      </c>
      <c r="O73" s="9" t="str">
        <f>IF((ANXE_1_DEPENSES_PREVISION!F73)=0,"",ANXE_1_DEPENSES_PREVISION!F73)</f>
        <v/>
      </c>
      <c r="P73" s="39" t="str">
        <f>IF((ANXE_1_DEPENSES_PREVISION!H73)=0,"",ANXE_1_DEPENSES_PREVISION!H73)</f>
        <v/>
      </c>
      <c r="Q73" s="39" t="str">
        <f>IF((ANXE_1_DEPENSES_PREVISION!I73)=0,"",ANXE_1_DEPENSES_PREVISION!I73)</f>
        <v/>
      </c>
      <c r="R73" s="39" t="str">
        <f>IF((ANXE_1_DEPENSES_PREVISION!J73)=0,"",ANXE_1_DEPENSES_PREVISION!J73)</f>
        <v/>
      </c>
      <c r="S73" s="39" t="str">
        <f>IF((INSTRUCTION_DEPENSES_PREVISION!J73)=0,"",INSTRUCTION_DEPENSES_PREVISION!J73)</f>
        <v/>
      </c>
      <c r="T73" s="9" t="str">
        <f>IF((ANXE_1_DEPENSES_PREVISION!L73)=0,"",ANXE_1_DEPENSES_PREVISION!L73)</f>
        <v/>
      </c>
      <c r="U73" s="44"/>
      <c r="V73" s="82" t="str">
        <f t="shared" si="0"/>
        <v/>
      </c>
      <c r="W73" s="12" t="str">
        <f t="shared" si="1"/>
        <v/>
      </c>
      <c r="X73" s="83" t="str">
        <f t="shared" si="2"/>
        <v/>
      </c>
      <c r="Y73" s="82" t="str">
        <f t="shared" si="3"/>
        <v/>
      </c>
      <c r="Z73" s="43"/>
      <c r="AA73" s="11"/>
    </row>
    <row r="74" spans="2:27" x14ac:dyDescent="0.3">
      <c r="B74" s="41" t="str">
        <f>IF((ANXE_1_DEPENSES_PREVISION!B74)=0,"",ANXE_1_DEPENSES_PREVISION!B74)</f>
        <v/>
      </c>
      <c r="C74" s="41" t="str">
        <f>IF((ANXE_1_DEPENSES_PREVISION!C74)=0,"",ANXE_1_DEPENSES_PREVISION!C74)</f>
        <v/>
      </c>
      <c r="D74" s="41" t="str">
        <f>IF((ANXE_1_DEPENSES_PREVISION!E74)=0,"",ANXE_1_DEPENSES_PREVISION!E74)</f>
        <v/>
      </c>
      <c r="E74" s="41" t="str">
        <f>IF((ANXE_1_DEPENSES_PREVISION!F74)=0,"",ANXE_1_DEPENSES_PREVISION!F74)</f>
        <v/>
      </c>
      <c r="F74" s="40" t="str">
        <f>IF((ANXE_1_DEPENSES_PREVISION!G74)=0,"",ANXE_1_DEPENSES_PREVISION!G74)</f>
        <v/>
      </c>
      <c r="G74" s="40" t="str">
        <f>IF((ANXE_1_DEPENSES_PREVISION!H74)=0,"",ANXE_1_DEPENSES_PREVISION!H74)</f>
        <v/>
      </c>
      <c r="H74" s="40" t="str">
        <f>IF((ANXE_1_DEPENSES_PREVISION!I74)=0,"",ANXE_1_DEPENSES_PREVISION!I74)</f>
        <v/>
      </c>
      <c r="I74" s="40" t="str">
        <f>IF((ANXE_1_DEPENSES_PREVISION!J74)=0,"",ANXE_1_DEPENSES_PREVISION!J74)</f>
        <v/>
      </c>
      <c r="J74" s="40" t="str">
        <f>IF((ANXE_1_DEPENSES_PREVISION!K74)=0,"",ANXE_1_DEPENSES_PREVISION!K74)</f>
        <v/>
      </c>
      <c r="K74" s="41" t="str">
        <f>IF((ANXE_1_DEPENSES_PREVISION!L74)=0,"",ANXE_1_DEPENSES_PREVISION!L74)</f>
        <v/>
      </c>
      <c r="L74" s="9" t="str">
        <f>IF((ANXE_1_DEPENSES_PREVISION!B74)=0,"",ANXE_1_DEPENSES_PREVISION!B74)</f>
        <v/>
      </c>
      <c r="M74" s="9" t="str">
        <f>IF((ANXE_1_DEPENSES_PREVISION!C74)=0,"",ANXE_1_DEPENSES_PREVISION!C74)</f>
        <v/>
      </c>
      <c r="N74" s="9" t="str">
        <f>IF((ANXE_1_DEPENSES_PREVISION!E74)=0,"",ANXE_1_DEPENSES_PREVISION!E74)</f>
        <v/>
      </c>
      <c r="O74" s="9" t="str">
        <f>IF((ANXE_1_DEPENSES_PREVISION!F74)=0,"",ANXE_1_DEPENSES_PREVISION!F74)</f>
        <v/>
      </c>
      <c r="P74" s="39" t="str">
        <f>IF((ANXE_1_DEPENSES_PREVISION!H74)=0,"",ANXE_1_DEPENSES_PREVISION!H74)</f>
        <v/>
      </c>
      <c r="Q74" s="39" t="str">
        <f>IF((ANXE_1_DEPENSES_PREVISION!I74)=0,"",ANXE_1_DEPENSES_PREVISION!I74)</f>
        <v/>
      </c>
      <c r="R74" s="39" t="str">
        <f>IF((ANXE_1_DEPENSES_PREVISION!J74)=0,"",ANXE_1_DEPENSES_PREVISION!J74)</f>
        <v/>
      </c>
      <c r="S74" s="39" t="str">
        <f>IF((INSTRUCTION_DEPENSES_PREVISION!J74)=0,"",INSTRUCTION_DEPENSES_PREVISION!J74)</f>
        <v/>
      </c>
      <c r="T74" s="9" t="str">
        <f>IF((ANXE_1_DEPENSES_PREVISION!L74)=0,"",ANXE_1_DEPENSES_PREVISION!L74)</f>
        <v/>
      </c>
      <c r="U74" s="44"/>
      <c r="V74" s="82" t="str">
        <f t="shared" si="0"/>
        <v/>
      </c>
      <c r="W74" s="12" t="str">
        <f t="shared" si="1"/>
        <v/>
      </c>
      <c r="X74" s="83" t="str">
        <f t="shared" si="2"/>
        <v/>
      </c>
      <c r="Y74" s="82" t="str">
        <f t="shared" si="3"/>
        <v/>
      </c>
      <c r="Z74" s="43"/>
      <c r="AA74" s="11"/>
    </row>
    <row r="75" spans="2:27" x14ac:dyDescent="0.3">
      <c r="B75" s="41" t="str">
        <f>IF((ANXE_1_DEPENSES_PREVISION!B75)=0,"",ANXE_1_DEPENSES_PREVISION!B75)</f>
        <v/>
      </c>
      <c r="C75" s="41" t="str">
        <f>IF((ANXE_1_DEPENSES_PREVISION!C75)=0,"",ANXE_1_DEPENSES_PREVISION!C75)</f>
        <v/>
      </c>
      <c r="D75" s="41" t="str">
        <f>IF((ANXE_1_DEPENSES_PREVISION!E75)=0,"",ANXE_1_DEPENSES_PREVISION!E75)</f>
        <v/>
      </c>
      <c r="E75" s="41" t="str">
        <f>IF((ANXE_1_DEPENSES_PREVISION!F75)=0,"",ANXE_1_DEPENSES_PREVISION!F75)</f>
        <v/>
      </c>
      <c r="F75" s="40" t="str">
        <f>IF((ANXE_1_DEPENSES_PREVISION!G75)=0,"",ANXE_1_DEPENSES_PREVISION!G75)</f>
        <v/>
      </c>
      <c r="G75" s="40" t="str">
        <f>IF((ANXE_1_DEPENSES_PREVISION!H75)=0,"",ANXE_1_DEPENSES_PREVISION!H75)</f>
        <v/>
      </c>
      <c r="H75" s="40" t="str">
        <f>IF((ANXE_1_DEPENSES_PREVISION!I75)=0,"",ANXE_1_DEPENSES_PREVISION!I75)</f>
        <v/>
      </c>
      <c r="I75" s="40" t="str">
        <f>IF((ANXE_1_DEPENSES_PREVISION!J75)=0,"",ANXE_1_DEPENSES_PREVISION!J75)</f>
        <v/>
      </c>
      <c r="J75" s="40" t="str">
        <f>IF((ANXE_1_DEPENSES_PREVISION!K75)=0,"",ANXE_1_DEPENSES_PREVISION!K75)</f>
        <v/>
      </c>
      <c r="K75" s="41" t="str">
        <f>IF((ANXE_1_DEPENSES_PREVISION!L75)=0,"",ANXE_1_DEPENSES_PREVISION!L75)</f>
        <v/>
      </c>
      <c r="L75" s="9" t="str">
        <f>IF((ANXE_1_DEPENSES_PREVISION!B75)=0,"",ANXE_1_DEPENSES_PREVISION!B75)</f>
        <v/>
      </c>
      <c r="M75" s="9" t="str">
        <f>IF((ANXE_1_DEPENSES_PREVISION!C75)=0,"",ANXE_1_DEPENSES_PREVISION!C75)</f>
        <v/>
      </c>
      <c r="N75" s="9" t="str">
        <f>IF((ANXE_1_DEPENSES_PREVISION!E75)=0,"",ANXE_1_DEPENSES_PREVISION!E75)</f>
        <v/>
      </c>
      <c r="O75" s="9" t="str">
        <f>IF((ANXE_1_DEPENSES_PREVISION!F75)=0,"",ANXE_1_DEPENSES_PREVISION!F75)</f>
        <v/>
      </c>
      <c r="P75" s="39" t="str">
        <f>IF((ANXE_1_DEPENSES_PREVISION!H75)=0,"",ANXE_1_DEPENSES_PREVISION!H75)</f>
        <v/>
      </c>
      <c r="Q75" s="39" t="str">
        <f>IF((ANXE_1_DEPENSES_PREVISION!I75)=0,"",ANXE_1_DEPENSES_PREVISION!I75)</f>
        <v/>
      </c>
      <c r="R75" s="39" t="str">
        <f>IF((ANXE_1_DEPENSES_PREVISION!J75)=0,"",ANXE_1_DEPENSES_PREVISION!J75)</f>
        <v/>
      </c>
      <c r="S75" s="39" t="str">
        <f>IF((INSTRUCTION_DEPENSES_PREVISION!J75)=0,"",INSTRUCTION_DEPENSES_PREVISION!J75)</f>
        <v/>
      </c>
      <c r="T75" s="9" t="str">
        <f>IF((ANXE_1_DEPENSES_PREVISION!L75)=0,"",ANXE_1_DEPENSES_PREVISION!L75)</f>
        <v/>
      </c>
      <c r="U75" s="44"/>
      <c r="V75" s="82" t="str">
        <f t="shared" si="0"/>
        <v/>
      </c>
      <c r="W75" s="12" t="str">
        <f t="shared" si="1"/>
        <v/>
      </c>
      <c r="X75" s="83" t="str">
        <f t="shared" si="2"/>
        <v/>
      </c>
      <c r="Y75" s="82" t="str">
        <f t="shared" si="3"/>
        <v/>
      </c>
      <c r="Z75" s="43"/>
      <c r="AA75" s="11"/>
    </row>
    <row r="76" spans="2:27" x14ac:dyDescent="0.3">
      <c r="B76" s="41" t="str">
        <f>IF((ANXE_1_DEPENSES_PREVISION!B76)=0,"",ANXE_1_DEPENSES_PREVISION!B76)</f>
        <v/>
      </c>
      <c r="C76" s="41" t="str">
        <f>IF((ANXE_1_DEPENSES_PREVISION!C76)=0,"",ANXE_1_DEPENSES_PREVISION!C76)</f>
        <v/>
      </c>
      <c r="D76" s="41" t="str">
        <f>IF((ANXE_1_DEPENSES_PREVISION!E76)=0,"",ANXE_1_DEPENSES_PREVISION!E76)</f>
        <v/>
      </c>
      <c r="E76" s="41" t="str">
        <f>IF((ANXE_1_DEPENSES_PREVISION!F76)=0,"",ANXE_1_DEPENSES_PREVISION!F76)</f>
        <v/>
      </c>
      <c r="F76" s="40" t="str">
        <f>IF((ANXE_1_DEPENSES_PREVISION!G76)=0,"",ANXE_1_DEPENSES_PREVISION!G76)</f>
        <v/>
      </c>
      <c r="G76" s="40" t="str">
        <f>IF((ANXE_1_DEPENSES_PREVISION!H76)=0,"",ANXE_1_DEPENSES_PREVISION!H76)</f>
        <v/>
      </c>
      <c r="H76" s="40" t="str">
        <f>IF((ANXE_1_DEPENSES_PREVISION!I76)=0,"",ANXE_1_DEPENSES_PREVISION!I76)</f>
        <v/>
      </c>
      <c r="I76" s="40" t="str">
        <f>IF((ANXE_1_DEPENSES_PREVISION!J76)=0,"",ANXE_1_DEPENSES_PREVISION!J76)</f>
        <v/>
      </c>
      <c r="J76" s="40" t="str">
        <f>IF((ANXE_1_DEPENSES_PREVISION!K76)=0,"",ANXE_1_DEPENSES_PREVISION!K76)</f>
        <v/>
      </c>
      <c r="K76" s="41" t="str">
        <f>IF((ANXE_1_DEPENSES_PREVISION!L76)=0,"",ANXE_1_DEPENSES_PREVISION!L76)</f>
        <v/>
      </c>
      <c r="L76" s="9" t="str">
        <f>IF((ANXE_1_DEPENSES_PREVISION!B76)=0,"",ANXE_1_DEPENSES_PREVISION!B76)</f>
        <v/>
      </c>
      <c r="M76" s="9" t="str">
        <f>IF((ANXE_1_DEPENSES_PREVISION!C76)=0,"",ANXE_1_DEPENSES_PREVISION!C76)</f>
        <v/>
      </c>
      <c r="N76" s="9" t="str">
        <f>IF((ANXE_1_DEPENSES_PREVISION!E76)=0,"",ANXE_1_DEPENSES_PREVISION!E76)</f>
        <v/>
      </c>
      <c r="O76" s="9" t="str">
        <f>IF((ANXE_1_DEPENSES_PREVISION!F76)=0,"",ANXE_1_DEPENSES_PREVISION!F76)</f>
        <v/>
      </c>
      <c r="P76" s="39" t="str">
        <f>IF((ANXE_1_DEPENSES_PREVISION!H76)=0,"",ANXE_1_DEPENSES_PREVISION!H76)</f>
        <v/>
      </c>
      <c r="Q76" s="39" t="str">
        <f>IF((ANXE_1_DEPENSES_PREVISION!I76)=0,"",ANXE_1_DEPENSES_PREVISION!I76)</f>
        <v/>
      </c>
      <c r="R76" s="39" t="str">
        <f>IF((ANXE_1_DEPENSES_PREVISION!J76)=0,"",ANXE_1_DEPENSES_PREVISION!J76)</f>
        <v/>
      </c>
      <c r="S76" s="39" t="str">
        <f>IF((INSTRUCTION_DEPENSES_PREVISION!J76)=0,"",INSTRUCTION_DEPENSES_PREVISION!J76)</f>
        <v/>
      </c>
      <c r="T76" s="9" t="str">
        <f>IF((ANXE_1_DEPENSES_PREVISION!L76)=0,"",ANXE_1_DEPENSES_PREVISION!L76)</f>
        <v/>
      </c>
      <c r="U76" s="44"/>
      <c r="V76" s="82" t="str">
        <f t="shared" si="0"/>
        <v/>
      </c>
      <c r="W76" s="12" t="str">
        <f t="shared" si="1"/>
        <v/>
      </c>
      <c r="X76" s="83" t="str">
        <f t="shared" si="2"/>
        <v/>
      </c>
      <c r="Y76" s="82" t="str">
        <f t="shared" si="3"/>
        <v/>
      </c>
      <c r="Z76" s="43"/>
      <c r="AA76" s="11"/>
    </row>
    <row r="77" spans="2:27" x14ac:dyDescent="0.3">
      <c r="B77" s="41" t="str">
        <f>IF((ANXE_1_DEPENSES_PREVISION!B77)=0,"",ANXE_1_DEPENSES_PREVISION!B77)</f>
        <v/>
      </c>
      <c r="C77" s="41" t="str">
        <f>IF((ANXE_1_DEPENSES_PREVISION!C77)=0,"",ANXE_1_DEPENSES_PREVISION!C77)</f>
        <v/>
      </c>
      <c r="D77" s="41" t="str">
        <f>IF((ANXE_1_DEPENSES_PREVISION!E77)=0,"",ANXE_1_DEPENSES_PREVISION!E77)</f>
        <v/>
      </c>
      <c r="E77" s="41" t="str">
        <f>IF((ANXE_1_DEPENSES_PREVISION!F77)=0,"",ANXE_1_DEPENSES_PREVISION!F77)</f>
        <v/>
      </c>
      <c r="F77" s="40" t="str">
        <f>IF((ANXE_1_DEPENSES_PREVISION!G77)=0,"",ANXE_1_DEPENSES_PREVISION!G77)</f>
        <v/>
      </c>
      <c r="G77" s="40" t="str">
        <f>IF((ANXE_1_DEPENSES_PREVISION!H77)=0,"",ANXE_1_DEPENSES_PREVISION!H77)</f>
        <v/>
      </c>
      <c r="H77" s="40" t="str">
        <f>IF((ANXE_1_DEPENSES_PREVISION!I77)=0,"",ANXE_1_DEPENSES_PREVISION!I77)</f>
        <v/>
      </c>
      <c r="I77" s="40" t="str">
        <f>IF((ANXE_1_DEPENSES_PREVISION!J77)=0,"",ANXE_1_DEPENSES_PREVISION!J77)</f>
        <v/>
      </c>
      <c r="J77" s="40" t="str">
        <f>IF((ANXE_1_DEPENSES_PREVISION!K77)=0,"",ANXE_1_DEPENSES_PREVISION!K77)</f>
        <v/>
      </c>
      <c r="K77" s="41" t="str">
        <f>IF((ANXE_1_DEPENSES_PREVISION!L77)=0,"",ANXE_1_DEPENSES_PREVISION!L77)</f>
        <v/>
      </c>
      <c r="L77" s="9" t="str">
        <f>IF((ANXE_1_DEPENSES_PREVISION!B77)=0,"",ANXE_1_DEPENSES_PREVISION!B77)</f>
        <v/>
      </c>
      <c r="M77" s="9" t="str">
        <f>IF((ANXE_1_DEPENSES_PREVISION!C77)=0,"",ANXE_1_DEPENSES_PREVISION!C77)</f>
        <v/>
      </c>
      <c r="N77" s="9" t="str">
        <f>IF((ANXE_1_DEPENSES_PREVISION!E77)=0,"",ANXE_1_DEPENSES_PREVISION!E77)</f>
        <v/>
      </c>
      <c r="O77" s="9" t="str">
        <f>IF((ANXE_1_DEPENSES_PREVISION!F77)=0,"",ANXE_1_DEPENSES_PREVISION!F77)</f>
        <v/>
      </c>
      <c r="P77" s="39" t="str">
        <f>IF((ANXE_1_DEPENSES_PREVISION!H77)=0,"",ANXE_1_DEPENSES_PREVISION!H77)</f>
        <v/>
      </c>
      <c r="Q77" s="39" t="str">
        <f>IF((ANXE_1_DEPENSES_PREVISION!I77)=0,"",ANXE_1_DEPENSES_PREVISION!I77)</f>
        <v/>
      </c>
      <c r="R77" s="39" t="str">
        <f>IF((ANXE_1_DEPENSES_PREVISION!J77)=0,"",ANXE_1_DEPENSES_PREVISION!J77)</f>
        <v/>
      </c>
      <c r="S77" s="39" t="str">
        <f>IF((INSTRUCTION_DEPENSES_PREVISION!J77)=0,"",INSTRUCTION_DEPENSES_PREVISION!J77)</f>
        <v/>
      </c>
      <c r="T77" s="9" t="str">
        <f>IF((ANXE_1_DEPENSES_PREVISION!L77)=0,"",ANXE_1_DEPENSES_PREVISION!L77)</f>
        <v/>
      </c>
      <c r="U77" s="44"/>
      <c r="V77" s="82" t="str">
        <f t="shared" si="0"/>
        <v/>
      </c>
      <c r="W77" s="12" t="str">
        <f t="shared" si="1"/>
        <v/>
      </c>
      <c r="X77" s="83" t="str">
        <f t="shared" si="2"/>
        <v/>
      </c>
      <c r="Y77" s="82" t="str">
        <f t="shared" si="3"/>
        <v/>
      </c>
      <c r="Z77" s="43"/>
      <c r="AA77" s="11"/>
    </row>
    <row r="78" spans="2:27" x14ac:dyDescent="0.3">
      <c r="B78" s="41" t="str">
        <f>IF((ANXE_1_DEPENSES_PREVISION!B78)=0,"",ANXE_1_DEPENSES_PREVISION!B78)</f>
        <v/>
      </c>
      <c r="C78" s="41" t="str">
        <f>IF((ANXE_1_DEPENSES_PREVISION!C78)=0,"",ANXE_1_DEPENSES_PREVISION!C78)</f>
        <v/>
      </c>
      <c r="D78" s="41" t="str">
        <f>IF((ANXE_1_DEPENSES_PREVISION!E78)=0,"",ANXE_1_DEPENSES_PREVISION!E78)</f>
        <v/>
      </c>
      <c r="E78" s="41" t="str">
        <f>IF((ANXE_1_DEPENSES_PREVISION!F78)=0,"",ANXE_1_DEPENSES_PREVISION!F78)</f>
        <v/>
      </c>
      <c r="F78" s="40" t="str">
        <f>IF((ANXE_1_DEPENSES_PREVISION!G78)=0,"",ANXE_1_DEPENSES_PREVISION!G78)</f>
        <v/>
      </c>
      <c r="G78" s="40" t="str">
        <f>IF((ANXE_1_DEPENSES_PREVISION!H78)=0,"",ANXE_1_DEPENSES_PREVISION!H78)</f>
        <v/>
      </c>
      <c r="H78" s="40" t="str">
        <f>IF((ANXE_1_DEPENSES_PREVISION!I78)=0,"",ANXE_1_DEPENSES_PREVISION!I78)</f>
        <v/>
      </c>
      <c r="I78" s="40" t="str">
        <f>IF((ANXE_1_DEPENSES_PREVISION!J78)=0,"",ANXE_1_DEPENSES_PREVISION!J78)</f>
        <v/>
      </c>
      <c r="J78" s="40" t="str">
        <f>IF((ANXE_1_DEPENSES_PREVISION!K78)=0,"",ANXE_1_DEPENSES_PREVISION!K78)</f>
        <v/>
      </c>
      <c r="K78" s="41" t="str">
        <f>IF((ANXE_1_DEPENSES_PREVISION!L78)=0,"",ANXE_1_DEPENSES_PREVISION!L78)</f>
        <v/>
      </c>
      <c r="L78" s="9" t="str">
        <f>IF((ANXE_1_DEPENSES_PREVISION!B78)=0,"",ANXE_1_DEPENSES_PREVISION!B78)</f>
        <v/>
      </c>
      <c r="M78" s="9" t="str">
        <f>IF((ANXE_1_DEPENSES_PREVISION!C78)=0,"",ANXE_1_DEPENSES_PREVISION!C78)</f>
        <v/>
      </c>
      <c r="N78" s="9" t="str">
        <f>IF((ANXE_1_DEPENSES_PREVISION!E78)=0,"",ANXE_1_DEPENSES_PREVISION!E78)</f>
        <v/>
      </c>
      <c r="O78" s="9" t="str">
        <f>IF((ANXE_1_DEPENSES_PREVISION!F78)=0,"",ANXE_1_DEPENSES_PREVISION!F78)</f>
        <v/>
      </c>
      <c r="P78" s="39" t="str">
        <f>IF((ANXE_1_DEPENSES_PREVISION!H78)=0,"",ANXE_1_DEPENSES_PREVISION!H78)</f>
        <v/>
      </c>
      <c r="Q78" s="39" t="str">
        <f>IF((ANXE_1_DEPENSES_PREVISION!I78)=0,"",ANXE_1_DEPENSES_PREVISION!I78)</f>
        <v/>
      </c>
      <c r="R78" s="39" t="str">
        <f>IF((ANXE_1_DEPENSES_PREVISION!J78)=0,"",ANXE_1_DEPENSES_PREVISION!J78)</f>
        <v/>
      </c>
      <c r="S78" s="39" t="str">
        <f>IF((INSTRUCTION_DEPENSES_PREVISION!J78)=0,"",INSTRUCTION_DEPENSES_PREVISION!J78)</f>
        <v/>
      </c>
      <c r="T78" s="9" t="str">
        <f>IF((ANXE_1_DEPENSES_PREVISION!L78)=0,"",ANXE_1_DEPENSES_PREVISION!L78)</f>
        <v/>
      </c>
      <c r="U78" s="44"/>
      <c r="V78" s="82" t="str">
        <f t="shared" ref="V78:V101" si="4">IF(S78="","",S78-U78)</f>
        <v/>
      </c>
      <c r="W78" s="12" t="str">
        <f t="shared" ref="W78:W101" si="5">IF(S78="","",IF(V78&gt;0,"Motif obligatoire",""))</f>
        <v/>
      </c>
      <c r="X78" s="83" t="str">
        <f t="shared" ref="X78:X101" si="6">IFERROR(IF(OR(S78&lt;P78,S78=""),"",(S78-(MIN(P78,Q78,R78)))/MIN(P78,Q78,R78)),"")</f>
        <v/>
      </c>
      <c r="Y78" s="82" t="str">
        <f t="shared" ref="Y78:Y101" si="7">IF(X78&lt;&gt;"",S78,IF(MIN(P78,Q78,R78)*1.15=0,"",MIN(P78,Q78,R78)*1.15))</f>
        <v/>
      </c>
      <c r="Z78" s="43"/>
      <c r="AA78" s="11"/>
    </row>
    <row r="79" spans="2:27" x14ac:dyDescent="0.3">
      <c r="B79" s="41" t="str">
        <f>IF((ANXE_1_DEPENSES_PREVISION!B79)=0,"",ANXE_1_DEPENSES_PREVISION!B79)</f>
        <v/>
      </c>
      <c r="C79" s="41" t="str">
        <f>IF((ANXE_1_DEPENSES_PREVISION!C79)=0,"",ANXE_1_DEPENSES_PREVISION!C79)</f>
        <v/>
      </c>
      <c r="D79" s="41" t="str">
        <f>IF((ANXE_1_DEPENSES_PREVISION!E79)=0,"",ANXE_1_DEPENSES_PREVISION!E79)</f>
        <v/>
      </c>
      <c r="E79" s="41" t="str">
        <f>IF((ANXE_1_DEPENSES_PREVISION!F79)=0,"",ANXE_1_DEPENSES_PREVISION!F79)</f>
        <v/>
      </c>
      <c r="F79" s="40" t="str">
        <f>IF((ANXE_1_DEPENSES_PREVISION!G79)=0,"",ANXE_1_DEPENSES_PREVISION!G79)</f>
        <v/>
      </c>
      <c r="G79" s="40" t="str">
        <f>IF((ANXE_1_DEPENSES_PREVISION!H79)=0,"",ANXE_1_DEPENSES_PREVISION!H79)</f>
        <v/>
      </c>
      <c r="H79" s="40" t="str">
        <f>IF((ANXE_1_DEPENSES_PREVISION!I79)=0,"",ANXE_1_DEPENSES_PREVISION!I79)</f>
        <v/>
      </c>
      <c r="I79" s="40" t="str">
        <f>IF((ANXE_1_DEPENSES_PREVISION!J79)=0,"",ANXE_1_DEPENSES_PREVISION!J79)</f>
        <v/>
      </c>
      <c r="J79" s="40" t="str">
        <f>IF((ANXE_1_DEPENSES_PREVISION!K79)=0,"",ANXE_1_DEPENSES_PREVISION!K79)</f>
        <v/>
      </c>
      <c r="K79" s="41" t="str">
        <f>IF((ANXE_1_DEPENSES_PREVISION!L79)=0,"",ANXE_1_DEPENSES_PREVISION!L79)</f>
        <v/>
      </c>
      <c r="L79" s="9" t="str">
        <f>IF((ANXE_1_DEPENSES_PREVISION!B79)=0,"",ANXE_1_DEPENSES_PREVISION!B79)</f>
        <v/>
      </c>
      <c r="M79" s="9" t="str">
        <f>IF((ANXE_1_DEPENSES_PREVISION!C79)=0,"",ANXE_1_DEPENSES_PREVISION!C79)</f>
        <v/>
      </c>
      <c r="N79" s="9" t="str">
        <f>IF((ANXE_1_DEPENSES_PREVISION!E79)=0,"",ANXE_1_DEPENSES_PREVISION!E79)</f>
        <v/>
      </c>
      <c r="O79" s="9" t="str">
        <f>IF((ANXE_1_DEPENSES_PREVISION!F79)=0,"",ANXE_1_DEPENSES_PREVISION!F79)</f>
        <v/>
      </c>
      <c r="P79" s="39" t="str">
        <f>IF((ANXE_1_DEPENSES_PREVISION!H79)=0,"",ANXE_1_DEPENSES_PREVISION!H79)</f>
        <v/>
      </c>
      <c r="Q79" s="39" t="str">
        <f>IF((ANXE_1_DEPENSES_PREVISION!I79)=0,"",ANXE_1_DEPENSES_PREVISION!I79)</f>
        <v/>
      </c>
      <c r="R79" s="39" t="str">
        <f>IF((ANXE_1_DEPENSES_PREVISION!J79)=0,"",ANXE_1_DEPENSES_PREVISION!J79)</f>
        <v/>
      </c>
      <c r="S79" s="39" t="str">
        <f>IF((INSTRUCTION_DEPENSES_PREVISION!J79)=0,"",INSTRUCTION_DEPENSES_PREVISION!J79)</f>
        <v/>
      </c>
      <c r="T79" s="9" t="str">
        <f>IF((ANXE_1_DEPENSES_PREVISION!L79)=0,"",ANXE_1_DEPENSES_PREVISION!L79)</f>
        <v/>
      </c>
      <c r="U79" s="44"/>
      <c r="V79" s="82" t="str">
        <f t="shared" si="4"/>
        <v/>
      </c>
      <c r="W79" s="12" t="str">
        <f t="shared" si="5"/>
        <v/>
      </c>
      <c r="X79" s="83" t="str">
        <f t="shared" si="6"/>
        <v/>
      </c>
      <c r="Y79" s="82" t="str">
        <f t="shared" si="7"/>
        <v/>
      </c>
      <c r="Z79" s="43"/>
      <c r="AA79" s="11"/>
    </row>
    <row r="80" spans="2:27" x14ac:dyDescent="0.3">
      <c r="B80" s="41" t="str">
        <f>IF((ANXE_1_DEPENSES_PREVISION!B80)=0,"",ANXE_1_DEPENSES_PREVISION!B80)</f>
        <v/>
      </c>
      <c r="C80" s="41" t="str">
        <f>IF((ANXE_1_DEPENSES_PREVISION!C80)=0,"",ANXE_1_DEPENSES_PREVISION!C80)</f>
        <v/>
      </c>
      <c r="D80" s="41" t="str">
        <f>IF((ANXE_1_DEPENSES_PREVISION!E80)=0,"",ANXE_1_DEPENSES_PREVISION!E80)</f>
        <v/>
      </c>
      <c r="E80" s="41" t="str">
        <f>IF((ANXE_1_DEPENSES_PREVISION!F80)=0,"",ANXE_1_DEPENSES_PREVISION!F80)</f>
        <v/>
      </c>
      <c r="F80" s="40" t="str">
        <f>IF((ANXE_1_DEPENSES_PREVISION!G80)=0,"",ANXE_1_DEPENSES_PREVISION!G80)</f>
        <v/>
      </c>
      <c r="G80" s="40" t="str">
        <f>IF((ANXE_1_DEPENSES_PREVISION!H80)=0,"",ANXE_1_DEPENSES_PREVISION!H80)</f>
        <v/>
      </c>
      <c r="H80" s="40" t="str">
        <f>IF((ANXE_1_DEPENSES_PREVISION!I80)=0,"",ANXE_1_DEPENSES_PREVISION!I80)</f>
        <v/>
      </c>
      <c r="I80" s="40" t="str">
        <f>IF((ANXE_1_DEPENSES_PREVISION!J80)=0,"",ANXE_1_DEPENSES_PREVISION!J80)</f>
        <v/>
      </c>
      <c r="J80" s="40" t="str">
        <f>IF((ANXE_1_DEPENSES_PREVISION!K80)=0,"",ANXE_1_DEPENSES_PREVISION!K80)</f>
        <v/>
      </c>
      <c r="K80" s="41" t="str">
        <f>IF((ANXE_1_DEPENSES_PREVISION!L80)=0,"",ANXE_1_DEPENSES_PREVISION!L80)</f>
        <v/>
      </c>
      <c r="L80" s="9" t="str">
        <f>IF((ANXE_1_DEPENSES_PREVISION!B80)=0,"",ANXE_1_DEPENSES_PREVISION!B80)</f>
        <v/>
      </c>
      <c r="M80" s="9" t="str">
        <f>IF((ANXE_1_DEPENSES_PREVISION!C80)=0,"",ANXE_1_DEPENSES_PREVISION!C80)</f>
        <v/>
      </c>
      <c r="N80" s="9" t="str">
        <f>IF((ANXE_1_DEPENSES_PREVISION!E80)=0,"",ANXE_1_DEPENSES_PREVISION!E80)</f>
        <v/>
      </c>
      <c r="O80" s="9" t="str">
        <f>IF((ANXE_1_DEPENSES_PREVISION!F80)=0,"",ANXE_1_DEPENSES_PREVISION!F80)</f>
        <v/>
      </c>
      <c r="P80" s="39" t="str">
        <f>IF((ANXE_1_DEPENSES_PREVISION!H80)=0,"",ANXE_1_DEPENSES_PREVISION!H80)</f>
        <v/>
      </c>
      <c r="Q80" s="39" t="str">
        <f>IF((ANXE_1_DEPENSES_PREVISION!I80)=0,"",ANXE_1_DEPENSES_PREVISION!I80)</f>
        <v/>
      </c>
      <c r="R80" s="39" t="str">
        <f>IF((ANXE_1_DEPENSES_PREVISION!J80)=0,"",ANXE_1_DEPENSES_PREVISION!J80)</f>
        <v/>
      </c>
      <c r="S80" s="39" t="str">
        <f>IF((INSTRUCTION_DEPENSES_PREVISION!J80)=0,"",INSTRUCTION_DEPENSES_PREVISION!J80)</f>
        <v/>
      </c>
      <c r="T80" s="9" t="str">
        <f>IF((ANXE_1_DEPENSES_PREVISION!L80)=0,"",ANXE_1_DEPENSES_PREVISION!L80)</f>
        <v/>
      </c>
      <c r="U80" s="44"/>
      <c r="V80" s="82" t="str">
        <f t="shared" si="4"/>
        <v/>
      </c>
      <c r="W80" s="12" t="str">
        <f t="shared" si="5"/>
        <v/>
      </c>
      <c r="X80" s="83" t="str">
        <f t="shared" si="6"/>
        <v/>
      </c>
      <c r="Y80" s="82" t="str">
        <f t="shared" si="7"/>
        <v/>
      </c>
      <c r="Z80" s="43"/>
      <c r="AA80" s="11"/>
    </row>
    <row r="81" spans="2:27" x14ac:dyDescent="0.3">
      <c r="B81" s="41" t="str">
        <f>IF((ANXE_1_DEPENSES_PREVISION!B81)=0,"",ANXE_1_DEPENSES_PREVISION!B81)</f>
        <v/>
      </c>
      <c r="C81" s="41" t="str">
        <f>IF((ANXE_1_DEPENSES_PREVISION!C81)=0,"",ANXE_1_DEPENSES_PREVISION!C81)</f>
        <v/>
      </c>
      <c r="D81" s="41" t="str">
        <f>IF((ANXE_1_DEPENSES_PREVISION!E81)=0,"",ANXE_1_DEPENSES_PREVISION!E81)</f>
        <v/>
      </c>
      <c r="E81" s="41" t="str">
        <f>IF((ANXE_1_DEPENSES_PREVISION!F81)=0,"",ANXE_1_DEPENSES_PREVISION!F81)</f>
        <v/>
      </c>
      <c r="F81" s="40" t="str">
        <f>IF((ANXE_1_DEPENSES_PREVISION!G81)=0,"",ANXE_1_DEPENSES_PREVISION!G81)</f>
        <v/>
      </c>
      <c r="G81" s="40" t="str">
        <f>IF((ANXE_1_DEPENSES_PREVISION!H81)=0,"",ANXE_1_DEPENSES_PREVISION!H81)</f>
        <v/>
      </c>
      <c r="H81" s="40" t="str">
        <f>IF((ANXE_1_DEPENSES_PREVISION!I81)=0,"",ANXE_1_DEPENSES_PREVISION!I81)</f>
        <v/>
      </c>
      <c r="I81" s="40" t="str">
        <f>IF((ANXE_1_DEPENSES_PREVISION!J81)=0,"",ANXE_1_DEPENSES_PREVISION!J81)</f>
        <v/>
      </c>
      <c r="J81" s="40" t="str">
        <f>IF((ANXE_1_DEPENSES_PREVISION!K81)=0,"",ANXE_1_DEPENSES_PREVISION!K81)</f>
        <v/>
      </c>
      <c r="K81" s="41" t="str">
        <f>IF((ANXE_1_DEPENSES_PREVISION!L81)=0,"",ANXE_1_DEPENSES_PREVISION!L81)</f>
        <v/>
      </c>
      <c r="L81" s="9" t="str">
        <f>IF((ANXE_1_DEPENSES_PREVISION!B81)=0,"",ANXE_1_DEPENSES_PREVISION!B81)</f>
        <v/>
      </c>
      <c r="M81" s="9" t="str">
        <f>IF((ANXE_1_DEPENSES_PREVISION!C81)=0,"",ANXE_1_DEPENSES_PREVISION!C81)</f>
        <v/>
      </c>
      <c r="N81" s="9" t="str">
        <f>IF((ANXE_1_DEPENSES_PREVISION!E81)=0,"",ANXE_1_DEPENSES_PREVISION!E81)</f>
        <v/>
      </c>
      <c r="O81" s="9" t="str">
        <f>IF((ANXE_1_DEPENSES_PREVISION!F81)=0,"",ANXE_1_DEPENSES_PREVISION!F81)</f>
        <v/>
      </c>
      <c r="P81" s="39" t="str">
        <f>IF((ANXE_1_DEPENSES_PREVISION!H81)=0,"",ANXE_1_DEPENSES_PREVISION!H81)</f>
        <v/>
      </c>
      <c r="Q81" s="39" t="str">
        <f>IF((ANXE_1_DEPENSES_PREVISION!I81)=0,"",ANXE_1_DEPENSES_PREVISION!I81)</f>
        <v/>
      </c>
      <c r="R81" s="39" t="str">
        <f>IF((ANXE_1_DEPENSES_PREVISION!J81)=0,"",ANXE_1_DEPENSES_PREVISION!J81)</f>
        <v/>
      </c>
      <c r="S81" s="39" t="str">
        <f>IF((INSTRUCTION_DEPENSES_PREVISION!J81)=0,"",INSTRUCTION_DEPENSES_PREVISION!J81)</f>
        <v/>
      </c>
      <c r="T81" s="9" t="str">
        <f>IF((ANXE_1_DEPENSES_PREVISION!L81)=0,"",ANXE_1_DEPENSES_PREVISION!L81)</f>
        <v/>
      </c>
      <c r="U81" s="44"/>
      <c r="V81" s="82" t="str">
        <f t="shared" si="4"/>
        <v/>
      </c>
      <c r="W81" s="12" t="str">
        <f t="shared" si="5"/>
        <v/>
      </c>
      <c r="X81" s="83" t="str">
        <f t="shared" si="6"/>
        <v/>
      </c>
      <c r="Y81" s="82" t="str">
        <f t="shared" si="7"/>
        <v/>
      </c>
      <c r="Z81" s="43"/>
      <c r="AA81" s="11"/>
    </row>
    <row r="82" spans="2:27" x14ac:dyDescent="0.3">
      <c r="B82" s="41" t="str">
        <f>IF((ANXE_1_DEPENSES_PREVISION!B82)=0,"",ANXE_1_DEPENSES_PREVISION!B82)</f>
        <v/>
      </c>
      <c r="C82" s="41" t="str">
        <f>IF((ANXE_1_DEPENSES_PREVISION!C82)=0,"",ANXE_1_DEPENSES_PREVISION!C82)</f>
        <v/>
      </c>
      <c r="D82" s="41" t="str">
        <f>IF((ANXE_1_DEPENSES_PREVISION!E82)=0,"",ANXE_1_DEPENSES_PREVISION!E82)</f>
        <v/>
      </c>
      <c r="E82" s="41" t="str">
        <f>IF((ANXE_1_DEPENSES_PREVISION!F82)=0,"",ANXE_1_DEPENSES_PREVISION!F82)</f>
        <v/>
      </c>
      <c r="F82" s="40" t="str">
        <f>IF((ANXE_1_DEPENSES_PREVISION!G82)=0,"",ANXE_1_DEPENSES_PREVISION!G82)</f>
        <v/>
      </c>
      <c r="G82" s="40" t="str">
        <f>IF((ANXE_1_DEPENSES_PREVISION!H82)=0,"",ANXE_1_DEPENSES_PREVISION!H82)</f>
        <v/>
      </c>
      <c r="H82" s="40" t="str">
        <f>IF((ANXE_1_DEPENSES_PREVISION!I82)=0,"",ANXE_1_DEPENSES_PREVISION!I82)</f>
        <v/>
      </c>
      <c r="I82" s="40" t="str">
        <f>IF((ANXE_1_DEPENSES_PREVISION!J82)=0,"",ANXE_1_DEPENSES_PREVISION!J82)</f>
        <v/>
      </c>
      <c r="J82" s="40" t="str">
        <f>IF((ANXE_1_DEPENSES_PREVISION!K82)=0,"",ANXE_1_DEPENSES_PREVISION!K82)</f>
        <v/>
      </c>
      <c r="K82" s="41" t="str">
        <f>IF((ANXE_1_DEPENSES_PREVISION!L82)=0,"",ANXE_1_DEPENSES_PREVISION!L82)</f>
        <v/>
      </c>
      <c r="L82" s="9" t="str">
        <f>IF((ANXE_1_DEPENSES_PREVISION!B82)=0,"",ANXE_1_DEPENSES_PREVISION!B82)</f>
        <v/>
      </c>
      <c r="M82" s="9" t="str">
        <f>IF((ANXE_1_DEPENSES_PREVISION!C82)=0,"",ANXE_1_DEPENSES_PREVISION!C82)</f>
        <v/>
      </c>
      <c r="N82" s="9" t="str">
        <f>IF((ANXE_1_DEPENSES_PREVISION!E82)=0,"",ANXE_1_DEPENSES_PREVISION!E82)</f>
        <v/>
      </c>
      <c r="O82" s="9" t="str">
        <f>IF((ANXE_1_DEPENSES_PREVISION!F82)=0,"",ANXE_1_DEPENSES_PREVISION!F82)</f>
        <v/>
      </c>
      <c r="P82" s="39" t="str">
        <f>IF((ANXE_1_DEPENSES_PREVISION!H82)=0,"",ANXE_1_DEPENSES_PREVISION!H82)</f>
        <v/>
      </c>
      <c r="Q82" s="39" t="str">
        <f>IF((ANXE_1_DEPENSES_PREVISION!I82)=0,"",ANXE_1_DEPENSES_PREVISION!I82)</f>
        <v/>
      </c>
      <c r="R82" s="39" t="str">
        <f>IF((ANXE_1_DEPENSES_PREVISION!J82)=0,"",ANXE_1_DEPENSES_PREVISION!J82)</f>
        <v/>
      </c>
      <c r="S82" s="39" t="str">
        <f>IF((INSTRUCTION_DEPENSES_PREVISION!J82)=0,"",INSTRUCTION_DEPENSES_PREVISION!J82)</f>
        <v/>
      </c>
      <c r="T82" s="9" t="str">
        <f>IF((ANXE_1_DEPENSES_PREVISION!L82)=0,"",ANXE_1_DEPENSES_PREVISION!L82)</f>
        <v/>
      </c>
      <c r="U82" s="44"/>
      <c r="V82" s="82" t="str">
        <f t="shared" si="4"/>
        <v/>
      </c>
      <c r="W82" s="12" t="str">
        <f t="shared" si="5"/>
        <v/>
      </c>
      <c r="X82" s="83" t="str">
        <f t="shared" si="6"/>
        <v/>
      </c>
      <c r="Y82" s="82" t="str">
        <f t="shared" si="7"/>
        <v/>
      </c>
      <c r="Z82" s="43"/>
      <c r="AA82" s="11"/>
    </row>
    <row r="83" spans="2:27" x14ac:dyDescent="0.3">
      <c r="B83" s="41" t="str">
        <f>IF((ANXE_1_DEPENSES_PREVISION!B83)=0,"",ANXE_1_DEPENSES_PREVISION!B83)</f>
        <v/>
      </c>
      <c r="C83" s="41" t="str">
        <f>IF((ANXE_1_DEPENSES_PREVISION!C83)=0,"",ANXE_1_DEPENSES_PREVISION!C83)</f>
        <v/>
      </c>
      <c r="D83" s="41" t="str">
        <f>IF((ANXE_1_DEPENSES_PREVISION!E83)=0,"",ANXE_1_DEPENSES_PREVISION!E83)</f>
        <v/>
      </c>
      <c r="E83" s="41" t="str">
        <f>IF((ANXE_1_DEPENSES_PREVISION!F83)=0,"",ANXE_1_DEPENSES_PREVISION!F83)</f>
        <v/>
      </c>
      <c r="F83" s="40" t="str">
        <f>IF((ANXE_1_DEPENSES_PREVISION!G83)=0,"",ANXE_1_DEPENSES_PREVISION!G83)</f>
        <v/>
      </c>
      <c r="G83" s="40" t="str">
        <f>IF((ANXE_1_DEPENSES_PREVISION!H83)=0,"",ANXE_1_DEPENSES_PREVISION!H83)</f>
        <v/>
      </c>
      <c r="H83" s="40" t="str">
        <f>IF((ANXE_1_DEPENSES_PREVISION!I83)=0,"",ANXE_1_DEPENSES_PREVISION!I83)</f>
        <v/>
      </c>
      <c r="I83" s="40" t="str">
        <f>IF((ANXE_1_DEPENSES_PREVISION!J83)=0,"",ANXE_1_DEPENSES_PREVISION!J83)</f>
        <v/>
      </c>
      <c r="J83" s="40" t="str">
        <f>IF((ANXE_1_DEPENSES_PREVISION!K83)=0,"",ANXE_1_DEPENSES_PREVISION!K83)</f>
        <v/>
      </c>
      <c r="K83" s="41" t="str">
        <f>IF((ANXE_1_DEPENSES_PREVISION!L83)=0,"",ANXE_1_DEPENSES_PREVISION!L83)</f>
        <v/>
      </c>
      <c r="L83" s="9" t="str">
        <f>IF((ANXE_1_DEPENSES_PREVISION!B83)=0,"",ANXE_1_DEPENSES_PREVISION!B83)</f>
        <v/>
      </c>
      <c r="M83" s="9" t="str">
        <f>IF((ANXE_1_DEPENSES_PREVISION!C83)=0,"",ANXE_1_DEPENSES_PREVISION!C83)</f>
        <v/>
      </c>
      <c r="N83" s="9" t="str">
        <f>IF((ANXE_1_DEPENSES_PREVISION!E83)=0,"",ANXE_1_DEPENSES_PREVISION!E83)</f>
        <v/>
      </c>
      <c r="O83" s="9" t="str">
        <f>IF((ANXE_1_DEPENSES_PREVISION!F83)=0,"",ANXE_1_DEPENSES_PREVISION!F83)</f>
        <v/>
      </c>
      <c r="P83" s="39" t="str">
        <f>IF((ANXE_1_DEPENSES_PREVISION!H83)=0,"",ANXE_1_DEPENSES_PREVISION!H83)</f>
        <v/>
      </c>
      <c r="Q83" s="39" t="str">
        <f>IF((ANXE_1_DEPENSES_PREVISION!I83)=0,"",ANXE_1_DEPENSES_PREVISION!I83)</f>
        <v/>
      </c>
      <c r="R83" s="39" t="str">
        <f>IF((ANXE_1_DEPENSES_PREVISION!J83)=0,"",ANXE_1_DEPENSES_PREVISION!J83)</f>
        <v/>
      </c>
      <c r="S83" s="39" t="str">
        <f>IF((INSTRUCTION_DEPENSES_PREVISION!J83)=0,"",INSTRUCTION_DEPENSES_PREVISION!J83)</f>
        <v/>
      </c>
      <c r="T83" s="9" t="str">
        <f>IF((ANXE_1_DEPENSES_PREVISION!L83)=0,"",ANXE_1_DEPENSES_PREVISION!L83)</f>
        <v/>
      </c>
      <c r="U83" s="44"/>
      <c r="V83" s="82" t="str">
        <f t="shared" si="4"/>
        <v/>
      </c>
      <c r="W83" s="12" t="str">
        <f t="shared" si="5"/>
        <v/>
      </c>
      <c r="X83" s="83" t="str">
        <f t="shared" si="6"/>
        <v/>
      </c>
      <c r="Y83" s="82" t="str">
        <f t="shared" si="7"/>
        <v/>
      </c>
      <c r="Z83" s="43"/>
      <c r="AA83" s="11"/>
    </row>
    <row r="84" spans="2:27" x14ac:dyDescent="0.3">
      <c r="B84" s="41" t="str">
        <f>IF((ANXE_1_DEPENSES_PREVISION!B84)=0,"",ANXE_1_DEPENSES_PREVISION!B84)</f>
        <v/>
      </c>
      <c r="C84" s="41" t="str">
        <f>IF((ANXE_1_DEPENSES_PREVISION!C84)=0,"",ANXE_1_DEPENSES_PREVISION!C84)</f>
        <v/>
      </c>
      <c r="D84" s="41" t="str">
        <f>IF((ANXE_1_DEPENSES_PREVISION!E84)=0,"",ANXE_1_DEPENSES_PREVISION!E84)</f>
        <v/>
      </c>
      <c r="E84" s="41" t="str">
        <f>IF((ANXE_1_DEPENSES_PREVISION!F84)=0,"",ANXE_1_DEPENSES_PREVISION!F84)</f>
        <v/>
      </c>
      <c r="F84" s="40" t="str">
        <f>IF((ANXE_1_DEPENSES_PREVISION!G84)=0,"",ANXE_1_DEPENSES_PREVISION!G84)</f>
        <v/>
      </c>
      <c r="G84" s="40" t="str">
        <f>IF((ANXE_1_DEPENSES_PREVISION!H84)=0,"",ANXE_1_DEPENSES_PREVISION!H84)</f>
        <v/>
      </c>
      <c r="H84" s="40" t="str">
        <f>IF((ANXE_1_DEPENSES_PREVISION!I84)=0,"",ANXE_1_DEPENSES_PREVISION!I84)</f>
        <v/>
      </c>
      <c r="I84" s="40" t="str">
        <f>IF((ANXE_1_DEPENSES_PREVISION!J84)=0,"",ANXE_1_DEPENSES_PREVISION!J84)</f>
        <v/>
      </c>
      <c r="J84" s="40" t="str">
        <f>IF((ANXE_1_DEPENSES_PREVISION!K84)=0,"",ANXE_1_DEPENSES_PREVISION!K84)</f>
        <v/>
      </c>
      <c r="K84" s="41" t="str">
        <f>IF((ANXE_1_DEPENSES_PREVISION!L84)=0,"",ANXE_1_DEPENSES_PREVISION!L84)</f>
        <v/>
      </c>
      <c r="L84" s="9" t="str">
        <f>IF((ANXE_1_DEPENSES_PREVISION!B84)=0,"",ANXE_1_DEPENSES_PREVISION!B84)</f>
        <v/>
      </c>
      <c r="M84" s="9" t="str">
        <f>IF((ANXE_1_DEPENSES_PREVISION!C84)=0,"",ANXE_1_DEPENSES_PREVISION!C84)</f>
        <v/>
      </c>
      <c r="N84" s="9" t="str">
        <f>IF((ANXE_1_DEPENSES_PREVISION!E84)=0,"",ANXE_1_DEPENSES_PREVISION!E84)</f>
        <v/>
      </c>
      <c r="O84" s="9" t="str">
        <f>IF((ANXE_1_DEPENSES_PREVISION!F84)=0,"",ANXE_1_DEPENSES_PREVISION!F84)</f>
        <v/>
      </c>
      <c r="P84" s="39" t="str">
        <f>IF((ANXE_1_DEPENSES_PREVISION!H84)=0,"",ANXE_1_DEPENSES_PREVISION!H84)</f>
        <v/>
      </c>
      <c r="Q84" s="39" t="str">
        <f>IF((ANXE_1_DEPENSES_PREVISION!I84)=0,"",ANXE_1_DEPENSES_PREVISION!I84)</f>
        <v/>
      </c>
      <c r="R84" s="39" t="str">
        <f>IF((ANXE_1_DEPENSES_PREVISION!J84)=0,"",ANXE_1_DEPENSES_PREVISION!J84)</f>
        <v/>
      </c>
      <c r="S84" s="39" t="str">
        <f>IF((INSTRUCTION_DEPENSES_PREVISION!J84)=0,"",INSTRUCTION_DEPENSES_PREVISION!J84)</f>
        <v/>
      </c>
      <c r="T84" s="9" t="str">
        <f>IF((ANXE_1_DEPENSES_PREVISION!L84)=0,"",ANXE_1_DEPENSES_PREVISION!L84)</f>
        <v/>
      </c>
      <c r="U84" s="44"/>
      <c r="V84" s="82" t="str">
        <f t="shared" si="4"/>
        <v/>
      </c>
      <c r="W84" s="12" t="str">
        <f t="shared" si="5"/>
        <v/>
      </c>
      <c r="X84" s="83" t="str">
        <f t="shared" si="6"/>
        <v/>
      </c>
      <c r="Y84" s="82" t="str">
        <f t="shared" si="7"/>
        <v/>
      </c>
      <c r="Z84" s="43"/>
      <c r="AA84" s="11"/>
    </row>
    <row r="85" spans="2:27" x14ac:dyDescent="0.3">
      <c r="B85" s="41" t="str">
        <f>IF((ANXE_1_DEPENSES_PREVISION!B85)=0,"",ANXE_1_DEPENSES_PREVISION!B85)</f>
        <v/>
      </c>
      <c r="C85" s="41" t="str">
        <f>IF((ANXE_1_DEPENSES_PREVISION!C85)=0,"",ANXE_1_DEPENSES_PREVISION!C85)</f>
        <v/>
      </c>
      <c r="D85" s="41" t="str">
        <f>IF((ANXE_1_DEPENSES_PREVISION!E85)=0,"",ANXE_1_DEPENSES_PREVISION!E85)</f>
        <v/>
      </c>
      <c r="E85" s="41" t="str">
        <f>IF((ANXE_1_DEPENSES_PREVISION!F85)=0,"",ANXE_1_DEPENSES_PREVISION!F85)</f>
        <v/>
      </c>
      <c r="F85" s="40" t="str">
        <f>IF((ANXE_1_DEPENSES_PREVISION!G85)=0,"",ANXE_1_DEPENSES_PREVISION!G85)</f>
        <v/>
      </c>
      <c r="G85" s="40" t="str">
        <f>IF((ANXE_1_DEPENSES_PREVISION!H85)=0,"",ANXE_1_DEPENSES_PREVISION!H85)</f>
        <v/>
      </c>
      <c r="H85" s="40" t="str">
        <f>IF((ANXE_1_DEPENSES_PREVISION!I85)=0,"",ANXE_1_DEPENSES_PREVISION!I85)</f>
        <v/>
      </c>
      <c r="I85" s="40" t="str">
        <f>IF((ANXE_1_DEPENSES_PREVISION!J85)=0,"",ANXE_1_DEPENSES_PREVISION!J85)</f>
        <v/>
      </c>
      <c r="J85" s="40" t="str">
        <f>IF((ANXE_1_DEPENSES_PREVISION!K85)=0,"",ANXE_1_DEPENSES_PREVISION!K85)</f>
        <v/>
      </c>
      <c r="K85" s="41" t="str">
        <f>IF((ANXE_1_DEPENSES_PREVISION!L85)=0,"",ANXE_1_DEPENSES_PREVISION!L85)</f>
        <v/>
      </c>
      <c r="L85" s="9" t="str">
        <f>IF((ANXE_1_DEPENSES_PREVISION!B85)=0,"",ANXE_1_DEPENSES_PREVISION!B85)</f>
        <v/>
      </c>
      <c r="M85" s="9" t="str">
        <f>IF((ANXE_1_DEPENSES_PREVISION!C85)=0,"",ANXE_1_DEPENSES_PREVISION!C85)</f>
        <v/>
      </c>
      <c r="N85" s="9" t="str">
        <f>IF((ANXE_1_DEPENSES_PREVISION!E85)=0,"",ANXE_1_DEPENSES_PREVISION!E85)</f>
        <v/>
      </c>
      <c r="O85" s="9" t="str">
        <f>IF((ANXE_1_DEPENSES_PREVISION!F85)=0,"",ANXE_1_DEPENSES_PREVISION!F85)</f>
        <v/>
      </c>
      <c r="P85" s="39" t="str">
        <f>IF((ANXE_1_DEPENSES_PREVISION!H85)=0,"",ANXE_1_DEPENSES_PREVISION!H85)</f>
        <v/>
      </c>
      <c r="Q85" s="39" t="str">
        <f>IF((ANXE_1_DEPENSES_PREVISION!I85)=0,"",ANXE_1_DEPENSES_PREVISION!I85)</f>
        <v/>
      </c>
      <c r="R85" s="39" t="str">
        <f>IF((ANXE_1_DEPENSES_PREVISION!J85)=0,"",ANXE_1_DEPENSES_PREVISION!J85)</f>
        <v/>
      </c>
      <c r="S85" s="39" t="str">
        <f>IF((INSTRUCTION_DEPENSES_PREVISION!J85)=0,"",INSTRUCTION_DEPENSES_PREVISION!J85)</f>
        <v/>
      </c>
      <c r="T85" s="9" t="str">
        <f>IF((ANXE_1_DEPENSES_PREVISION!L85)=0,"",ANXE_1_DEPENSES_PREVISION!L85)</f>
        <v/>
      </c>
      <c r="U85" s="44"/>
      <c r="V85" s="82" t="str">
        <f t="shared" si="4"/>
        <v/>
      </c>
      <c r="W85" s="12" t="str">
        <f t="shared" si="5"/>
        <v/>
      </c>
      <c r="X85" s="83" t="str">
        <f t="shared" si="6"/>
        <v/>
      </c>
      <c r="Y85" s="82" t="str">
        <f t="shared" si="7"/>
        <v/>
      </c>
      <c r="Z85" s="43"/>
      <c r="AA85" s="11"/>
    </row>
    <row r="86" spans="2:27" x14ac:dyDescent="0.3">
      <c r="B86" s="41" t="str">
        <f>IF((ANXE_1_DEPENSES_PREVISION!B86)=0,"",ANXE_1_DEPENSES_PREVISION!B86)</f>
        <v/>
      </c>
      <c r="C86" s="41" t="str">
        <f>IF((ANXE_1_DEPENSES_PREVISION!C86)=0,"",ANXE_1_DEPENSES_PREVISION!C86)</f>
        <v/>
      </c>
      <c r="D86" s="41" t="str">
        <f>IF((ANXE_1_DEPENSES_PREVISION!E86)=0,"",ANXE_1_DEPENSES_PREVISION!E86)</f>
        <v/>
      </c>
      <c r="E86" s="41" t="str">
        <f>IF((ANXE_1_DEPENSES_PREVISION!F86)=0,"",ANXE_1_DEPENSES_PREVISION!F86)</f>
        <v/>
      </c>
      <c r="F86" s="40" t="str">
        <f>IF((ANXE_1_DEPENSES_PREVISION!G86)=0,"",ANXE_1_DEPENSES_PREVISION!G86)</f>
        <v/>
      </c>
      <c r="G86" s="40" t="str">
        <f>IF((ANXE_1_DEPENSES_PREVISION!H86)=0,"",ANXE_1_DEPENSES_PREVISION!H86)</f>
        <v/>
      </c>
      <c r="H86" s="40" t="str">
        <f>IF((ANXE_1_DEPENSES_PREVISION!I86)=0,"",ANXE_1_DEPENSES_PREVISION!I86)</f>
        <v/>
      </c>
      <c r="I86" s="40" t="str">
        <f>IF((ANXE_1_DEPENSES_PREVISION!J86)=0,"",ANXE_1_DEPENSES_PREVISION!J86)</f>
        <v/>
      </c>
      <c r="J86" s="40" t="str">
        <f>IF((ANXE_1_DEPENSES_PREVISION!K86)=0,"",ANXE_1_DEPENSES_PREVISION!K86)</f>
        <v/>
      </c>
      <c r="K86" s="41" t="str">
        <f>IF((ANXE_1_DEPENSES_PREVISION!L86)=0,"",ANXE_1_DEPENSES_PREVISION!L86)</f>
        <v/>
      </c>
      <c r="L86" s="9" t="str">
        <f>IF((ANXE_1_DEPENSES_PREVISION!B86)=0,"",ANXE_1_DEPENSES_PREVISION!B86)</f>
        <v/>
      </c>
      <c r="M86" s="9" t="str">
        <f>IF((ANXE_1_DEPENSES_PREVISION!C86)=0,"",ANXE_1_DEPENSES_PREVISION!C86)</f>
        <v/>
      </c>
      <c r="N86" s="9" t="str">
        <f>IF((ANXE_1_DEPENSES_PREVISION!E86)=0,"",ANXE_1_DEPENSES_PREVISION!E86)</f>
        <v/>
      </c>
      <c r="O86" s="9" t="str">
        <f>IF((ANXE_1_DEPENSES_PREVISION!F86)=0,"",ANXE_1_DEPENSES_PREVISION!F86)</f>
        <v/>
      </c>
      <c r="P86" s="39" t="str">
        <f>IF((ANXE_1_DEPENSES_PREVISION!H86)=0,"",ANXE_1_DEPENSES_PREVISION!H86)</f>
        <v/>
      </c>
      <c r="Q86" s="39" t="str">
        <f>IF((ANXE_1_DEPENSES_PREVISION!I86)=0,"",ANXE_1_DEPENSES_PREVISION!I86)</f>
        <v/>
      </c>
      <c r="R86" s="39" t="str">
        <f>IF((ANXE_1_DEPENSES_PREVISION!J86)=0,"",ANXE_1_DEPENSES_PREVISION!J86)</f>
        <v/>
      </c>
      <c r="S86" s="39" t="str">
        <f>IF((INSTRUCTION_DEPENSES_PREVISION!J86)=0,"",INSTRUCTION_DEPENSES_PREVISION!J86)</f>
        <v/>
      </c>
      <c r="T86" s="9" t="str">
        <f>IF((ANXE_1_DEPENSES_PREVISION!L86)=0,"",ANXE_1_DEPENSES_PREVISION!L86)</f>
        <v/>
      </c>
      <c r="U86" s="44"/>
      <c r="V86" s="82" t="str">
        <f t="shared" si="4"/>
        <v/>
      </c>
      <c r="W86" s="12" t="str">
        <f t="shared" si="5"/>
        <v/>
      </c>
      <c r="X86" s="83" t="str">
        <f t="shared" si="6"/>
        <v/>
      </c>
      <c r="Y86" s="82" t="str">
        <f t="shared" si="7"/>
        <v/>
      </c>
      <c r="Z86" s="43"/>
      <c r="AA86" s="11"/>
    </row>
    <row r="87" spans="2:27" x14ac:dyDescent="0.3">
      <c r="B87" s="41" t="str">
        <f>IF((ANXE_1_DEPENSES_PREVISION!B87)=0,"",ANXE_1_DEPENSES_PREVISION!B87)</f>
        <v/>
      </c>
      <c r="C87" s="41" t="str">
        <f>IF((ANXE_1_DEPENSES_PREVISION!C87)=0,"",ANXE_1_DEPENSES_PREVISION!C87)</f>
        <v/>
      </c>
      <c r="D87" s="41" t="str">
        <f>IF((ANXE_1_DEPENSES_PREVISION!E87)=0,"",ANXE_1_DEPENSES_PREVISION!E87)</f>
        <v/>
      </c>
      <c r="E87" s="41" t="str">
        <f>IF((ANXE_1_DEPENSES_PREVISION!F87)=0,"",ANXE_1_DEPENSES_PREVISION!F87)</f>
        <v/>
      </c>
      <c r="F87" s="40" t="str">
        <f>IF((ANXE_1_DEPENSES_PREVISION!G87)=0,"",ANXE_1_DEPENSES_PREVISION!G87)</f>
        <v/>
      </c>
      <c r="G87" s="40" t="str">
        <f>IF((ANXE_1_DEPENSES_PREVISION!H87)=0,"",ANXE_1_DEPENSES_PREVISION!H87)</f>
        <v/>
      </c>
      <c r="H87" s="40" t="str">
        <f>IF((ANXE_1_DEPENSES_PREVISION!I87)=0,"",ANXE_1_DEPENSES_PREVISION!I87)</f>
        <v/>
      </c>
      <c r="I87" s="40" t="str">
        <f>IF((ANXE_1_DEPENSES_PREVISION!J87)=0,"",ANXE_1_DEPENSES_PREVISION!J87)</f>
        <v/>
      </c>
      <c r="J87" s="40" t="str">
        <f>IF((ANXE_1_DEPENSES_PREVISION!K87)=0,"",ANXE_1_DEPENSES_PREVISION!K87)</f>
        <v/>
      </c>
      <c r="K87" s="41" t="str">
        <f>IF((ANXE_1_DEPENSES_PREVISION!L87)=0,"",ANXE_1_DEPENSES_PREVISION!L87)</f>
        <v/>
      </c>
      <c r="L87" s="9" t="str">
        <f>IF((ANXE_1_DEPENSES_PREVISION!B87)=0,"",ANXE_1_DEPENSES_PREVISION!B87)</f>
        <v/>
      </c>
      <c r="M87" s="9" t="str">
        <f>IF((ANXE_1_DEPENSES_PREVISION!C87)=0,"",ANXE_1_DEPENSES_PREVISION!C87)</f>
        <v/>
      </c>
      <c r="N87" s="9" t="str">
        <f>IF((ANXE_1_DEPENSES_PREVISION!E87)=0,"",ANXE_1_DEPENSES_PREVISION!E87)</f>
        <v/>
      </c>
      <c r="O87" s="9" t="str">
        <f>IF((ANXE_1_DEPENSES_PREVISION!F87)=0,"",ANXE_1_DEPENSES_PREVISION!F87)</f>
        <v/>
      </c>
      <c r="P87" s="39" t="str">
        <f>IF((ANXE_1_DEPENSES_PREVISION!H87)=0,"",ANXE_1_DEPENSES_PREVISION!H87)</f>
        <v/>
      </c>
      <c r="Q87" s="39" t="str">
        <f>IF((ANXE_1_DEPENSES_PREVISION!I87)=0,"",ANXE_1_DEPENSES_PREVISION!I87)</f>
        <v/>
      </c>
      <c r="R87" s="39" t="str">
        <f>IF((ANXE_1_DEPENSES_PREVISION!J87)=0,"",ANXE_1_DEPENSES_PREVISION!J87)</f>
        <v/>
      </c>
      <c r="S87" s="39" t="str">
        <f>IF((INSTRUCTION_DEPENSES_PREVISION!J87)=0,"",INSTRUCTION_DEPENSES_PREVISION!J87)</f>
        <v/>
      </c>
      <c r="T87" s="9" t="str">
        <f>IF((ANXE_1_DEPENSES_PREVISION!L87)=0,"",ANXE_1_DEPENSES_PREVISION!L87)</f>
        <v/>
      </c>
      <c r="U87" s="44"/>
      <c r="V87" s="82" t="str">
        <f t="shared" si="4"/>
        <v/>
      </c>
      <c r="W87" s="12" t="str">
        <f t="shared" si="5"/>
        <v/>
      </c>
      <c r="X87" s="83" t="str">
        <f t="shared" si="6"/>
        <v/>
      </c>
      <c r="Y87" s="82" t="str">
        <f t="shared" si="7"/>
        <v/>
      </c>
      <c r="Z87" s="43"/>
      <c r="AA87" s="11"/>
    </row>
    <row r="88" spans="2:27" x14ac:dyDescent="0.3">
      <c r="B88" s="41" t="str">
        <f>IF((ANXE_1_DEPENSES_PREVISION!B88)=0,"",ANXE_1_DEPENSES_PREVISION!B88)</f>
        <v/>
      </c>
      <c r="C88" s="41" t="str">
        <f>IF((ANXE_1_DEPENSES_PREVISION!C88)=0,"",ANXE_1_DEPENSES_PREVISION!C88)</f>
        <v/>
      </c>
      <c r="D88" s="41" t="str">
        <f>IF((ANXE_1_DEPENSES_PREVISION!E88)=0,"",ANXE_1_DEPENSES_PREVISION!E88)</f>
        <v/>
      </c>
      <c r="E88" s="41" t="str">
        <f>IF((ANXE_1_DEPENSES_PREVISION!F88)=0,"",ANXE_1_DEPENSES_PREVISION!F88)</f>
        <v/>
      </c>
      <c r="F88" s="40" t="str">
        <f>IF((ANXE_1_DEPENSES_PREVISION!G88)=0,"",ANXE_1_DEPENSES_PREVISION!G88)</f>
        <v/>
      </c>
      <c r="G88" s="40" t="str">
        <f>IF((ANXE_1_DEPENSES_PREVISION!H88)=0,"",ANXE_1_DEPENSES_PREVISION!H88)</f>
        <v/>
      </c>
      <c r="H88" s="40" t="str">
        <f>IF((ANXE_1_DEPENSES_PREVISION!I88)=0,"",ANXE_1_DEPENSES_PREVISION!I88)</f>
        <v/>
      </c>
      <c r="I88" s="40" t="str">
        <f>IF((ANXE_1_DEPENSES_PREVISION!J88)=0,"",ANXE_1_DEPENSES_PREVISION!J88)</f>
        <v/>
      </c>
      <c r="J88" s="40" t="str">
        <f>IF((ANXE_1_DEPENSES_PREVISION!K88)=0,"",ANXE_1_DEPENSES_PREVISION!K88)</f>
        <v/>
      </c>
      <c r="K88" s="41" t="str">
        <f>IF((ANXE_1_DEPENSES_PREVISION!L88)=0,"",ANXE_1_DEPENSES_PREVISION!L88)</f>
        <v/>
      </c>
      <c r="L88" s="9" t="str">
        <f>IF((ANXE_1_DEPENSES_PREVISION!B88)=0,"",ANXE_1_DEPENSES_PREVISION!B88)</f>
        <v/>
      </c>
      <c r="M88" s="9" t="str">
        <f>IF((ANXE_1_DEPENSES_PREVISION!C88)=0,"",ANXE_1_DEPENSES_PREVISION!C88)</f>
        <v/>
      </c>
      <c r="N88" s="9" t="str">
        <f>IF((ANXE_1_DEPENSES_PREVISION!E88)=0,"",ANXE_1_DEPENSES_PREVISION!E88)</f>
        <v/>
      </c>
      <c r="O88" s="9" t="str">
        <f>IF((ANXE_1_DEPENSES_PREVISION!F88)=0,"",ANXE_1_DEPENSES_PREVISION!F88)</f>
        <v/>
      </c>
      <c r="P88" s="39" t="str">
        <f>IF((ANXE_1_DEPENSES_PREVISION!H88)=0,"",ANXE_1_DEPENSES_PREVISION!H88)</f>
        <v/>
      </c>
      <c r="Q88" s="39" t="str">
        <f>IF((ANXE_1_DEPENSES_PREVISION!I88)=0,"",ANXE_1_DEPENSES_PREVISION!I88)</f>
        <v/>
      </c>
      <c r="R88" s="39" t="str">
        <f>IF((ANXE_1_DEPENSES_PREVISION!J88)=0,"",ANXE_1_DEPENSES_PREVISION!J88)</f>
        <v/>
      </c>
      <c r="S88" s="39" t="str">
        <f>IF((INSTRUCTION_DEPENSES_PREVISION!J88)=0,"",INSTRUCTION_DEPENSES_PREVISION!J88)</f>
        <v/>
      </c>
      <c r="T88" s="9" t="str">
        <f>IF((ANXE_1_DEPENSES_PREVISION!L88)=0,"",ANXE_1_DEPENSES_PREVISION!L88)</f>
        <v/>
      </c>
      <c r="U88" s="44"/>
      <c r="V88" s="82" t="str">
        <f t="shared" si="4"/>
        <v/>
      </c>
      <c r="W88" s="12" t="str">
        <f t="shared" si="5"/>
        <v/>
      </c>
      <c r="X88" s="83" t="str">
        <f t="shared" si="6"/>
        <v/>
      </c>
      <c r="Y88" s="82" t="str">
        <f t="shared" si="7"/>
        <v/>
      </c>
      <c r="Z88" s="43"/>
      <c r="AA88" s="11"/>
    </row>
    <row r="89" spans="2:27" x14ac:dyDescent="0.3">
      <c r="B89" s="41" t="str">
        <f>IF((ANXE_1_DEPENSES_PREVISION!B89)=0,"",ANXE_1_DEPENSES_PREVISION!B89)</f>
        <v/>
      </c>
      <c r="C89" s="41" t="str">
        <f>IF((ANXE_1_DEPENSES_PREVISION!C89)=0,"",ANXE_1_DEPENSES_PREVISION!C89)</f>
        <v/>
      </c>
      <c r="D89" s="41" t="str">
        <f>IF((ANXE_1_DEPENSES_PREVISION!E89)=0,"",ANXE_1_DEPENSES_PREVISION!E89)</f>
        <v/>
      </c>
      <c r="E89" s="41" t="str">
        <f>IF((ANXE_1_DEPENSES_PREVISION!F89)=0,"",ANXE_1_DEPENSES_PREVISION!F89)</f>
        <v/>
      </c>
      <c r="F89" s="40" t="str">
        <f>IF((ANXE_1_DEPENSES_PREVISION!G89)=0,"",ANXE_1_DEPENSES_PREVISION!G89)</f>
        <v/>
      </c>
      <c r="G89" s="40" t="str">
        <f>IF((ANXE_1_DEPENSES_PREVISION!H89)=0,"",ANXE_1_DEPENSES_PREVISION!H89)</f>
        <v/>
      </c>
      <c r="H89" s="40" t="str">
        <f>IF((ANXE_1_DEPENSES_PREVISION!I89)=0,"",ANXE_1_DEPENSES_PREVISION!I89)</f>
        <v/>
      </c>
      <c r="I89" s="40" t="str">
        <f>IF((ANXE_1_DEPENSES_PREVISION!J89)=0,"",ANXE_1_DEPENSES_PREVISION!J89)</f>
        <v/>
      </c>
      <c r="J89" s="40" t="str">
        <f>IF((ANXE_1_DEPENSES_PREVISION!K89)=0,"",ANXE_1_DEPENSES_PREVISION!K89)</f>
        <v/>
      </c>
      <c r="K89" s="41" t="str">
        <f>IF((ANXE_1_DEPENSES_PREVISION!L89)=0,"",ANXE_1_DEPENSES_PREVISION!L89)</f>
        <v/>
      </c>
      <c r="L89" s="9" t="str">
        <f>IF((ANXE_1_DEPENSES_PREVISION!B89)=0,"",ANXE_1_DEPENSES_PREVISION!B89)</f>
        <v/>
      </c>
      <c r="M89" s="9" t="str">
        <f>IF((ANXE_1_DEPENSES_PREVISION!C89)=0,"",ANXE_1_DEPENSES_PREVISION!C89)</f>
        <v/>
      </c>
      <c r="N89" s="9" t="str">
        <f>IF((ANXE_1_DEPENSES_PREVISION!E89)=0,"",ANXE_1_DEPENSES_PREVISION!E89)</f>
        <v/>
      </c>
      <c r="O89" s="9" t="str">
        <f>IF((ANXE_1_DEPENSES_PREVISION!F89)=0,"",ANXE_1_DEPENSES_PREVISION!F89)</f>
        <v/>
      </c>
      <c r="P89" s="39" t="str">
        <f>IF((ANXE_1_DEPENSES_PREVISION!H89)=0,"",ANXE_1_DEPENSES_PREVISION!H89)</f>
        <v/>
      </c>
      <c r="Q89" s="39" t="str">
        <f>IF((ANXE_1_DEPENSES_PREVISION!I89)=0,"",ANXE_1_DEPENSES_PREVISION!I89)</f>
        <v/>
      </c>
      <c r="R89" s="39" t="str">
        <f>IF((ANXE_1_DEPENSES_PREVISION!J89)=0,"",ANXE_1_DEPENSES_PREVISION!J89)</f>
        <v/>
      </c>
      <c r="S89" s="39" t="str">
        <f>IF((INSTRUCTION_DEPENSES_PREVISION!J89)=0,"",INSTRUCTION_DEPENSES_PREVISION!J89)</f>
        <v/>
      </c>
      <c r="T89" s="9" t="str">
        <f>IF((ANXE_1_DEPENSES_PREVISION!L89)=0,"",ANXE_1_DEPENSES_PREVISION!L89)</f>
        <v/>
      </c>
      <c r="U89" s="44"/>
      <c r="V89" s="82" t="str">
        <f t="shared" si="4"/>
        <v/>
      </c>
      <c r="W89" s="12" t="str">
        <f t="shared" si="5"/>
        <v/>
      </c>
      <c r="X89" s="83" t="str">
        <f t="shared" si="6"/>
        <v/>
      </c>
      <c r="Y89" s="82" t="str">
        <f t="shared" si="7"/>
        <v/>
      </c>
      <c r="Z89" s="43"/>
      <c r="AA89" s="11"/>
    </row>
    <row r="90" spans="2:27" x14ac:dyDescent="0.3">
      <c r="B90" s="41" t="str">
        <f>IF((ANXE_1_DEPENSES_PREVISION!B90)=0,"",ANXE_1_DEPENSES_PREVISION!B90)</f>
        <v/>
      </c>
      <c r="C90" s="41" t="str">
        <f>IF((ANXE_1_DEPENSES_PREVISION!C90)=0,"",ANXE_1_DEPENSES_PREVISION!C90)</f>
        <v/>
      </c>
      <c r="D90" s="41" t="str">
        <f>IF((ANXE_1_DEPENSES_PREVISION!E90)=0,"",ANXE_1_DEPENSES_PREVISION!E90)</f>
        <v/>
      </c>
      <c r="E90" s="41" t="str">
        <f>IF((ANXE_1_DEPENSES_PREVISION!F90)=0,"",ANXE_1_DEPENSES_PREVISION!F90)</f>
        <v/>
      </c>
      <c r="F90" s="40" t="str">
        <f>IF((ANXE_1_DEPENSES_PREVISION!G90)=0,"",ANXE_1_DEPENSES_PREVISION!G90)</f>
        <v/>
      </c>
      <c r="G90" s="40" t="str">
        <f>IF((ANXE_1_DEPENSES_PREVISION!H90)=0,"",ANXE_1_DEPENSES_PREVISION!H90)</f>
        <v/>
      </c>
      <c r="H90" s="40" t="str">
        <f>IF((ANXE_1_DEPENSES_PREVISION!I90)=0,"",ANXE_1_DEPENSES_PREVISION!I90)</f>
        <v/>
      </c>
      <c r="I90" s="40" t="str">
        <f>IF((ANXE_1_DEPENSES_PREVISION!J90)=0,"",ANXE_1_DEPENSES_PREVISION!J90)</f>
        <v/>
      </c>
      <c r="J90" s="40" t="str">
        <f>IF((ANXE_1_DEPENSES_PREVISION!K90)=0,"",ANXE_1_DEPENSES_PREVISION!K90)</f>
        <v/>
      </c>
      <c r="K90" s="41" t="str">
        <f>IF((ANXE_1_DEPENSES_PREVISION!L90)=0,"",ANXE_1_DEPENSES_PREVISION!L90)</f>
        <v/>
      </c>
      <c r="L90" s="9" t="str">
        <f>IF((ANXE_1_DEPENSES_PREVISION!B90)=0,"",ANXE_1_DEPENSES_PREVISION!B90)</f>
        <v/>
      </c>
      <c r="M90" s="9" t="str">
        <f>IF((ANXE_1_DEPENSES_PREVISION!C90)=0,"",ANXE_1_DEPENSES_PREVISION!C90)</f>
        <v/>
      </c>
      <c r="N90" s="9" t="str">
        <f>IF((ANXE_1_DEPENSES_PREVISION!E90)=0,"",ANXE_1_DEPENSES_PREVISION!E90)</f>
        <v/>
      </c>
      <c r="O90" s="9" t="str">
        <f>IF((ANXE_1_DEPENSES_PREVISION!F90)=0,"",ANXE_1_DEPENSES_PREVISION!F90)</f>
        <v/>
      </c>
      <c r="P90" s="39" t="str">
        <f>IF((ANXE_1_DEPENSES_PREVISION!H90)=0,"",ANXE_1_DEPENSES_PREVISION!H90)</f>
        <v/>
      </c>
      <c r="Q90" s="39" t="str">
        <f>IF((ANXE_1_DEPENSES_PREVISION!I90)=0,"",ANXE_1_DEPENSES_PREVISION!I90)</f>
        <v/>
      </c>
      <c r="R90" s="39" t="str">
        <f>IF((ANXE_1_DEPENSES_PREVISION!J90)=0,"",ANXE_1_DEPENSES_PREVISION!J90)</f>
        <v/>
      </c>
      <c r="S90" s="39" t="str">
        <f>IF((INSTRUCTION_DEPENSES_PREVISION!J90)=0,"",INSTRUCTION_DEPENSES_PREVISION!J90)</f>
        <v/>
      </c>
      <c r="T90" s="9" t="str">
        <f>IF((ANXE_1_DEPENSES_PREVISION!L90)=0,"",ANXE_1_DEPENSES_PREVISION!L90)</f>
        <v/>
      </c>
      <c r="U90" s="44"/>
      <c r="V90" s="82" t="str">
        <f t="shared" si="4"/>
        <v/>
      </c>
      <c r="W90" s="12" t="str">
        <f t="shared" si="5"/>
        <v/>
      </c>
      <c r="X90" s="83" t="str">
        <f t="shared" si="6"/>
        <v/>
      </c>
      <c r="Y90" s="82" t="str">
        <f t="shared" si="7"/>
        <v/>
      </c>
      <c r="Z90" s="43"/>
      <c r="AA90" s="11"/>
    </row>
    <row r="91" spans="2:27" x14ac:dyDescent="0.3">
      <c r="B91" s="41" t="str">
        <f>IF((ANXE_1_DEPENSES_PREVISION!B91)=0,"",ANXE_1_DEPENSES_PREVISION!B91)</f>
        <v/>
      </c>
      <c r="C91" s="41" t="str">
        <f>IF((ANXE_1_DEPENSES_PREVISION!C91)=0,"",ANXE_1_DEPENSES_PREVISION!C91)</f>
        <v/>
      </c>
      <c r="D91" s="41" t="str">
        <f>IF((ANXE_1_DEPENSES_PREVISION!E91)=0,"",ANXE_1_DEPENSES_PREVISION!E91)</f>
        <v/>
      </c>
      <c r="E91" s="41" t="str">
        <f>IF((ANXE_1_DEPENSES_PREVISION!F91)=0,"",ANXE_1_DEPENSES_PREVISION!F91)</f>
        <v/>
      </c>
      <c r="F91" s="40" t="str">
        <f>IF((ANXE_1_DEPENSES_PREVISION!G91)=0,"",ANXE_1_DEPENSES_PREVISION!G91)</f>
        <v/>
      </c>
      <c r="G91" s="40" t="str">
        <f>IF((ANXE_1_DEPENSES_PREVISION!H91)=0,"",ANXE_1_DEPENSES_PREVISION!H91)</f>
        <v/>
      </c>
      <c r="H91" s="40" t="str">
        <f>IF((ANXE_1_DEPENSES_PREVISION!I91)=0,"",ANXE_1_DEPENSES_PREVISION!I91)</f>
        <v/>
      </c>
      <c r="I91" s="40" t="str">
        <f>IF((ANXE_1_DEPENSES_PREVISION!J91)=0,"",ANXE_1_DEPENSES_PREVISION!J91)</f>
        <v/>
      </c>
      <c r="J91" s="40" t="str">
        <f>IF((ANXE_1_DEPENSES_PREVISION!K91)=0,"",ANXE_1_DEPENSES_PREVISION!K91)</f>
        <v/>
      </c>
      <c r="K91" s="41" t="str">
        <f>IF((ANXE_1_DEPENSES_PREVISION!L91)=0,"",ANXE_1_DEPENSES_PREVISION!L91)</f>
        <v/>
      </c>
      <c r="L91" s="9" t="str">
        <f>IF((ANXE_1_DEPENSES_PREVISION!B91)=0,"",ANXE_1_DEPENSES_PREVISION!B91)</f>
        <v/>
      </c>
      <c r="M91" s="9" t="str">
        <f>IF((ANXE_1_DEPENSES_PREVISION!C91)=0,"",ANXE_1_DEPENSES_PREVISION!C91)</f>
        <v/>
      </c>
      <c r="N91" s="9" t="str">
        <f>IF((ANXE_1_DEPENSES_PREVISION!E91)=0,"",ANXE_1_DEPENSES_PREVISION!E91)</f>
        <v/>
      </c>
      <c r="O91" s="9" t="str">
        <f>IF((ANXE_1_DEPENSES_PREVISION!F91)=0,"",ANXE_1_DEPENSES_PREVISION!F91)</f>
        <v/>
      </c>
      <c r="P91" s="39" t="str">
        <f>IF((ANXE_1_DEPENSES_PREVISION!H91)=0,"",ANXE_1_DEPENSES_PREVISION!H91)</f>
        <v/>
      </c>
      <c r="Q91" s="39" t="str">
        <f>IF((ANXE_1_DEPENSES_PREVISION!I91)=0,"",ANXE_1_DEPENSES_PREVISION!I91)</f>
        <v/>
      </c>
      <c r="R91" s="39" t="str">
        <f>IF((ANXE_1_DEPENSES_PREVISION!J91)=0,"",ANXE_1_DEPENSES_PREVISION!J91)</f>
        <v/>
      </c>
      <c r="S91" s="39" t="str">
        <f>IF((INSTRUCTION_DEPENSES_PREVISION!J91)=0,"",INSTRUCTION_DEPENSES_PREVISION!J91)</f>
        <v/>
      </c>
      <c r="T91" s="9" t="str">
        <f>IF((ANXE_1_DEPENSES_PREVISION!L91)=0,"",ANXE_1_DEPENSES_PREVISION!L91)</f>
        <v/>
      </c>
      <c r="U91" s="44"/>
      <c r="V91" s="82" t="str">
        <f t="shared" si="4"/>
        <v/>
      </c>
      <c r="W91" s="12" t="str">
        <f t="shared" si="5"/>
        <v/>
      </c>
      <c r="X91" s="83" t="str">
        <f t="shared" si="6"/>
        <v/>
      </c>
      <c r="Y91" s="82" t="str">
        <f t="shared" si="7"/>
        <v/>
      </c>
      <c r="Z91" s="43"/>
      <c r="AA91" s="11"/>
    </row>
    <row r="92" spans="2:27" x14ac:dyDescent="0.3">
      <c r="B92" s="41" t="str">
        <f>IF((ANXE_1_DEPENSES_PREVISION!B92)=0,"",ANXE_1_DEPENSES_PREVISION!B92)</f>
        <v/>
      </c>
      <c r="C92" s="41" t="str">
        <f>IF((ANXE_1_DEPENSES_PREVISION!C92)=0,"",ANXE_1_DEPENSES_PREVISION!C92)</f>
        <v/>
      </c>
      <c r="D92" s="41" t="str">
        <f>IF((ANXE_1_DEPENSES_PREVISION!E92)=0,"",ANXE_1_DEPENSES_PREVISION!E92)</f>
        <v/>
      </c>
      <c r="E92" s="41" t="str">
        <f>IF((ANXE_1_DEPENSES_PREVISION!F92)=0,"",ANXE_1_DEPENSES_PREVISION!F92)</f>
        <v/>
      </c>
      <c r="F92" s="40" t="str">
        <f>IF((ANXE_1_DEPENSES_PREVISION!G92)=0,"",ANXE_1_DEPENSES_PREVISION!G92)</f>
        <v/>
      </c>
      <c r="G92" s="40" t="str">
        <f>IF((ANXE_1_DEPENSES_PREVISION!H92)=0,"",ANXE_1_DEPENSES_PREVISION!H92)</f>
        <v/>
      </c>
      <c r="H92" s="40" t="str">
        <f>IF((ANXE_1_DEPENSES_PREVISION!I92)=0,"",ANXE_1_DEPENSES_PREVISION!I92)</f>
        <v/>
      </c>
      <c r="I92" s="40" t="str">
        <f>IF((ANXE_1_DEPENSES_PREVISION!J92)=0,"",ANXE_1_DEPENSES_PREVISION!J92)</f>
        <v/>
      </c>
      <c r="J92" s="40" t="str">
        <f>IF((ANXE_1_DEPENSES_PREVISION!K92)=0,"",ANXE_1_DEPENSES_PREVISION!K92)</f>
        <v/>
      </c>
      <c r="K92" s="41" t="str">
        <f>IF((ANXE_1_DEPENSES_PREVISION!L92)=0,"",ANXE_1_DEPENSES_PREVISION!L92)</f>
        <v/>
      </c>
      <c r="L92" s="9" t="str">
        <f>IF((ANXE_1_DEPENSES_PREVISION!B92)=0,"",ANXE_1_DEPENSES_PREVISION!B92)</f>
        <v/>
      </c>
      <c r="M92" s="9" t="str">
        <f>IF((ANXE_1_DEPENSES_PREVISION!C92)=0,"",ANXE_1_DEPENSES_PREVISION!C92)</f>
        <v/>
      </c>
      <c r="N92" s="9" t="str">
        <f>IF((ANXE_1_DEPENSES_PREVISION!E92)=0,"",ANXE_1_DEPENSES_PREVISION!E92)</f>
        <v/>
      </c>
      <c r="O92" s="9" t="str">
        <f>IF((ANXE_1_DEPENSES_PREVISION!F92)=0,"",ANXE_1_DEPENSES_PREVISION!F92)</f>
        <v/>
      </c>
      <c r="P92" s="39" t="str">
        <f>IF((ANXE_1_DEPENSES_PREVISION!H92)=0,"",ANXE_1_DEPENSES_PREVISION!H92)</f>
        <v/>
      </c>
      <c r="Q92" s="39" t="str">
        <f>IF((ANXE_1_DEPENSES_PREVISION!I92)=0,"",ANXE_1_DEPENSES_PREVISION!I92)</f>
        <v/>
      </c>
      <c r="R92" s="39" t="str">
        <f>IF((ANXE_1_DEPENSES_PREVISION!J92)=0,"",ANXE_1_DEPENSES_PREVISION!J92)</f>
        <v/>
      </c>
      <c r="S92" s="39" t="str">
        <f>IF((INSTRUCTION_DEPENSES_PREVISION!J92)=0,"",INSTRUCTION_DEPENSES_PREVISION!J92)</f>
        <v/>
      </c>
      <c r="T92" s="9" t="str">
        <f>IF((ANXE_1_DEPENSES_PREVISION!L92)=0,"",ANXE_1_DEPENSES_PREVISION!L92)</f>
        <v/>
      </c>
      <c r="U92" s="44"/>
      <c r="V92" s="82" t="str">
        <f t="shared" si="4"/>
        <v/>
      </c>
      <c r="W92" s="12" t="str">
        <f t="shared" si="5"/>
        <v/>
      </c>
      <c r="X92" s="83" t="str">
        <f t="shared" si="6"/>
        <v/>
      </c>
      <c r="Y92" s="82" t="str">
        <f t="shared" si="7"/>
        <v/>
      </c>
      <c r="Z92" s="43"/>
      <c r="AA92" s="11"/>
    </row>
    <row r="93" spans="2:27" x14ac:dyDescent="0.3">
      <c r="B93" s="41" t="str">
        <f>IF((ANXE_1_DEPENSES_PREVISION!B93)=0,"",ANXE_1_DEPENSES_PREVISION!B93)</f>
        <v/>
      </c>
      <c r="C93" s="41" t="str">
        <f>IF((ANXE_1_DEPENSES_PREVISION!C93)=0,"",ANXE_1_DEPENSES_PREVISION!C93)</f>
        <v/>
      </c>
      <c r="D93" s="41" t="str">
        <f>IF((ANXE_1_DEPENSES_PREVISION!E93)=0,"",ANXE_1_DEPENSES_PREVISION!E93)</f>
        <v/>
      </c>
      <c r="E93" s="41" t="str">
        <f>IF((ANXE_1_DEPENSES_PREVISION!F93)=0,"",ANXE_1_DEPENSES_PREVISION!F93)</f>
        <v/>
      </c>
      <c r="F93" s="40" t="str">
        <f>IF((ANXE_1_DEPENSES_PREVISION!G93)=0,"",ANXE_1_DEPENSES_PREVISION!G93)</f>
        <v/>
      </c>
      <c r="G93" s="40" t="str">
        <f>IF((ANXE_1_DEPENSES_PREVISION!H93)=0,"",ANXE_1_DEPENSES_PREVISION!H93)</f>
        <v/>
      </c>
      <c r="H93" s="40" t="str">
        <f>IF((ANXE_1_DEPENSES_PREVISION!I93)=0,"",ANXE_1_DEPENSES_PREVISION!I93)</f>
        <v/>
      </c>
      <c r="I93" s="40" t="str">
        <f>IF((ANXE_1_DEPENSES_PREVISION!J93)=0,"",ANXE_1_DEPENSES_PREVISION!J93)</f>
        <v/>
      </c>
      <c r="J93" s="40" t="str">
        <f>IF((ANXE_1_DEPENSES_PREVISION!K93)=0,"",ANXE_1_DEPENSES_PREVISION!K93)</f>
        <v/>
      </c>
      <c r="K93" s="41" t="str">
        <f>IF((ANXE_1_DEPENSES_PREVISION!L93)=0,"",ANXE_1_DEPENSES_PREVISION!L93)</f>
        <v/>
      </c>
      <c r="L93" s="9" t="str">
        <f>IF((ANXE_1_DEPENSES_PREVISION!B93)=0,"",ANXE_1_DEPENSES_PREVISION!B93)</f>
        <v/>
      </c>
      <c r="M93" s="9" t="str">
        <f>IF((ANXE_1_DEPENSES_PREVISION!C93)=0,"",ANXE_1_DEPENSES_PREVISION!C93)</f>
        <v/>
      </c>
      <c r="N93" s="9" t="str">
        <f>IF((ANXE_1_DEPENSES_PREVISION!E93)=0,"",ANXE_1_DEPENSES_PREVISION!E93)</f>
        <v/>
      </c>
      <c r="O93" s="9" t="str">
        <f>IF((ANXE_1_DEPENSES_PREVISION!F93)=0,"",ANXE_1_DEPENSES_PREVISION!F93)</f>
        <v/>
      </c>
      <c r="P93" s="39" t="str">
        <f>IF((ANXE_1_DEPENSES_PREVISION!H93)=0,"",ANXE_1_DEPENSES_PREVISION!H93)</f>
        <v/>
      </c>
      <c r="Q93" s="39" t="str">
        <f>IF((ANXE_1_DEPENSES_PREVISION!I93)=0,"",ANXE_1_DEPENSES_PREVISION!I93)</f>
        <v/>
      </c>
      <c r="R93" s="39" t="str">
        <f>IF((ANXE_1_DEPENSES_PREVISION!J93)=0,"",ANXE_1_DEPENSES_PREVISION!J93)</f>
        <v/>
      </c>
      <c r="S93" s="39" t="str">
        <f>IF((INSTRUCTION_DEPENSES_PREVISION!J93)=0,"",INSTRUCTION_DEPENSES_PREVISION!J93)</f>
        <v/>
      </c>
      <c r="T93" s="9" t="str">
        <f>IF((ANXE_1_DEPENSES_PREVISION!L93)=0,"",ANXE_1_DEPENSES_PREVISION!L93)</f>
        <v/>
      </c>
      <c r="U93" s="44"/>
      <c r="V93" s="82" t="str">
        <f t="shared" si="4"/>
        <v/>
      </c>
      <c r="W93" s="12" t="str">
        <f t="shared" si="5"/>
        <v/>
      </c>
      <c r="X93" s="83" t="str">
        <f t="shared" si="6"/>
        <v/>
      </c>
      <c r="Y93" s="82" t="str">
        <f t="shared" si="7"/>
        <v/>
      </c>
      <c r="Z93" s="43"/>
      <c r="AA93" s="11"/>
    </row>
    <row r="94" spans="2:27" x14ac:dyDescent="0.3">
      <c r="B94" s="41" t="str">
        <f>IF((ANXE_1_DEPENSES_PREVISION!B94)=0,"",ANXE_1_DEPENSES_PREVISION!B94)</f>
        <v/>
      </c>
      <c r="C94" s="41" t="str">
        <f>IF((ANXE_1_DEPENSES_PREVISION!C94)=0,"",ANXE_1_DEPENSES_PREVISION!C94)</f>
        <v/>
      </c>
      <c r="D94" s="41" t="str">
        <f>IF((ANXE_1_DEPENSES_PREVISION!E94)=0,"",ANXE_1_DEPENSES_PREVISION!E94)</f>
        <v/>
      </c>
      <c r="E94" s="41" t="str">
        <f>IF((ANXE_1_DEPENSES_PREVISION!F94)=0,"",ANXE_1_DEPENSES_PREVISION!F94)</f>
        <v/>
      </c>
      <c r="F94" s="40" t="str">
        <f>IF((ANXE_1_DEPENSES_PREVISION!G94)=0,"",ANXE_1_DEPENSES_PREVISION!G94)</f>
        <v/>
      </c>
      <c r="G94" s="40" t="str">
        <f>IF((ANXE_1_DEPENSES_PREVISION!H94)=0,"",ANXE_1_DEPENSES_PREVISION!H94)</f>
        <v/>
      </c>
      <c r="H94" s="40" t="str">
        <f>IF((ANXE_1_DEPENSES_PREVISION!I94)=0,"",ANXE_1_DEPENSES_PREVISION!I94)</f>
        <v/>
      </c>
      <c r="I94" s="40" t="str">
        <f>IF((ANXE_1_DEPENSES_PREVISION!J94)=0,"",ANXE_1_DEPENSES_PREVISION!J94)</f>
        <v/>
      </c>
      <c r="J94" s="40" t="str">
        <f>IF((ANXE_1_DEPENSES_PREVISION!K94)=0,"",ANXE_1_DEPENSES_PREVISION!K94)</f>
        <v/>
      </c>
      <c r="K94" s="41" t="str">
        <f>IF((ANXE_1_DEPENSES_PREVISION!L94)=0,"",ANXE_1_DEPENSES_PREVISION!L94)</f>
        <v/>
      </c>
      <c r="L94" s="9" t="str">
        <f>IF((ANXE_1_DEPENSES_PREVISION!B94)=0,"",ANXE_1_DEPENSES_PREVISION!B94)</f>
        <v/>
      </c>
      <c r="M94" s="9" t="str">
        <f>IF((ANXE_1_DEPENSES_PREVISION!C94)=0,"",ANXE_1_DEPENSES_PREVISION!C94)</f>
        <v/>
      </c>
      <c r="N94" s="9" t="str">
        <f>IF((ANXE_1_DEPENSES_PREVISION!E94)=0,"",ANXE_1_DEPENSES_PREVISION!E94)</f>
        <v/>
      </c>
      <c r="O94" s="9" t="str">
        <f>IF((ANXE_1_DEPENSES_PREVISION!F94)=0,"",ANXE_1_DEPENSES_PREVISION!F94)</f>
        <v/>
      </c>
      <c r="P94" s="39" t="str">
        <f>IF((ANXE_1_DEPENSES_PREVISION!H94)=0,"",ANXE_1_DEPENSES_PREVISION!H94)</f>
        <v/>
      </c>
      <c r="Q94" s="39" t="str">
        <f>IF((ANXE_1_DEPENSES_PREVISION!I94)=0,"",ANXE_1_DEPENSES_PREVISION!I94)</f>
        <v/>
      </c>
      <c r="R94" s="39" t="str">
        <f>IF((ANXE_1_DEPENSES_PREVISION!J94)=0,"",ANXE_1_DEPENSES_PREVISION!J94)</f>
        <v/>
      </c>
      <c r="S94" s="39" t="str">
        <f>IF((INSTRUCTION_DEPENSES_PREVISION!J94)=0,"",INSTRUCTION_DEPENSES_PREVISION!J94)</f>
        <v/>
      </c>
      <c r="T94" s="9" t="str">
        <f>IF((ANXE_1_DEPENSES_PREVISION!L94)=0,"",ANXE_1_DEPENSES_PREVISION!L94)</f>
        <v/>
      </c>
      <c r="U94" s="44"/>
      <c r="V94" s="82" t="str">
        <f t="shared" si="4"/>
        <v/>
      </c>
      <c r="W94" s="12" t="str">
        <f t="shared" si="5"/>
        <v/>
      </c>
      <c r="X94" s="83" t="str">
        <f t="shared" si="6"/>
        <v/>
      </c>
      <c r="Y94" s="82" t="str">
        <f t="shared" si="7"/>
        <v/>
      </c>
      <c r="Z94" s="43"/>
      <c r="AA94" s="11"/>
    </row>
    <row r="95" spans="2:27" x14ac:dyDescent="0.3">
      <c r="B95" s="41" t="str">
        <f>IF((ANXE_1_DEPENSES_PREVISION!B95)=0,"",ANXE_1_DEPENSES_PREVISION!B95)</f>
        <v/>
      </c>
      <c r="C95" s="41" t="str">
        <f>IF((ANXE_1_DEPENSES_PREVISION!C95)=0,"",ANXE_1_DEPENSES_PREVISION!C95)</f>
        <v/>
      </c>
      <c r="D95" s="41" t="str">
        <f>IF((ANXE_1_DEPENSES_PREVISION!E95)=0,"",ANXE_1_DEPENSES_PREVISION!E95)</f>
        <v/>
      </c>
      <c r="E95" s="41" t="str">
        <f>IF((ANXE_1_DEPENSES_PREVISION!F95)=0,"",ANXE_1_DEPENSES_PREVISION!F95)</f>
        <v/>
      </c>
      <c r="F95" s="40" t="str">
        <f>IF((ANXE_1_DEPENSES_PREVISION!G95)=0,"",ANXE_1_DEPENSES_PREVISION!G95)</f>
        <v/>
      </c>
      <c r="G95" s="40" t="str">
        <f>IF((ANXE_1_DEPENSES_PREVISION!H95)=0,"",ANXE_1_DEPENSES_PREVISION!H95)</f>
        <v/>
      </c>
      <c r="H95" s="40" t="str">
        <f>IF((ANXE_1_DEPENSES_PREVISION!I95)=0,"",ANXE_1_DEPENSES_PREVISION!I95)</f>
        <v/>
      </c>
      <c r="I95" s="40" t="str">
        <f>IF((ANXE_1_DEPENSES_PREVISION!J95)=0,"",ANXE_1_DEPENSES_PREVISION!J95)</f>
        <v/>
      </c>
      <c r="J95" s="40" t="str">
        <f>IF((ANXE_1_DEPENSES_PREVISION!K95)=0,"",ANXE_1_DEPENSES_PREVISION!K95)</f>
        <v/>
      </c>
      <c r="K95" s="41" t="str">
        <f>IF((ANXE_1_DEPENSES_PREVISION!L95)=0,"",ANXE_1_DEPENSES_PREVISION!L95)</f>
        <v/>
      </c>
      <c r="L95" s="9" t="str">
        <f>IF((ANXE_1_DEPENSES_PREVISION!B95)=0,"",ANXE_1_DEPENSES_PREVISION!B95)</f>
        <v/>
      </c>
      <c r="M95" s="9" t="str">
        <f>IF((ANXE_1_DEPENSES_PREVISION!C95)=0,"",ANXE_1_DEPENSES_PREVISION!C95)</f>
        <v/>
      </c>
      <c r="N95" s="9" t="str">
        <f>IF((ANXE_1_DEPENSES_PREVISION!E95)=0,"",ANXE_1_DEPENSES_PREVISION!E95)</f>
        <v/>
      </c>
      <c r="O95" s="9" t="str">
        <f>IF((ANXE_1_DEPENSES_PREVISION!F95)=0,"",ANXE_1_DEPENSES_PREVISION!F95)</f>
        <v/>
      </c>
      <c r="P95" s="39" t="str">
        <f>IF((ANXE_1_DEPENSES_PREVISION!H95)=0,"",ANXE_1_DEPENSES_PREVISION!H95)</f>
        <v/>
      </c>
      <c r="Q95" s="39" t="str">
        <f>IF((ANXE_1_DEPENSES_PREVISION!I95)=0,"",ANXE_1_DEPENSES_PREVISION!I95)</f>
        <v/>
      </c>
      <c r="R95" s="39" t="str">
        <f>IF((ANXE_1_DEPENSES_PREVISION!J95)=0,"",ANXE_1_DEPENSES_PREVISION!J95)</f>
        <v/>
      </c>
      <c r="S95" s="39" t="str">
        <f>IF((INSTRUCTION_DEPENSES_PREVISION!J95)=0,"",INSTRUCTION_DEPENSES_PREVISION!J95)</f>
        <v/>
      </c>
      <c r="T95" s="9" t="str">
        <f>IF((ANXE_1_DEPENSES_PREVISION!L95)=0,"",ANXE_1_DEPENSES_PREVISION!L95)</f>
        <v/>
      </c>
      <c r="U95" s="44"/>
      <c r="V95" s="82" t="str">
        <f t="shared" si="4"/>
        <v/>
      </c>
      <c r="W95" s="12" t="str">
        <f t="shared" si="5"/>
        <v/>
      </c>
      <c r="X95" s="83" t="str">
        <f t="shared" si="6"/>
        <v/>
      </c>
      <c r="Y95" s="82" t="str">
        <f t="shared" si="7"/>
        <v/>
      </c>
      <c r="Z95" s="43"/>
      <c r="AA95" s="11"/>
    </row>
    <row r="96" spans="2:27" x14ac:dyDescent="0.3">
      <c r="B96" s="41" t="str">
        <f>IF((ANXE_1_DEPENSES_PREVISION!B96)=0,"",ANXE_1_DEPENSES_PREVISION!B96)</f>
        <v/>
      </c>
      <c r="C96" s="41" t="str">
        <f>IF((ANXE_1_DEPENSES_PREVISION!C96)=0,"",ANXE_1_DEPENSES_PREVISION!C96)</f>
        <v/>
      </c>
      <c r="D96" s="41" t="str">
        <f>IF((ANXE_1_DEPENSES_PREVISION!E96)=0,"",ANXE_1_DEPENSES_PREVISION!E96)</f>
        <v/>
      </c>
      <c r="E96" s="41" t="str">
        <f>IF((ANXE_1_DEPENSES_PREVISION!F96)=0,"",ANXE_1_DEPENSES_PREVISION!F96)</f>
        <v/>
      </c>
      <c r="F96" s="40" t="str">
        <f>IF((ANXE_1_DEPENSES_PREVISION!G96)=0,"",ANXE_1_DEPENSES_PREVISION!G96)</f>
        <v/>
      </c>
      <c r="G96" s="40" t="str">
        <f>IF((ANXE_1_DEPENSES_PREVISION!H96)=0,"",ANXE_1_DEPENSES_PREVISION!H96)</f>
        <v/>
      </c>
      <c r="H96" s="40" t="str">
        <f>IF((ANXE_1_DEPENSES_PREVISION!I96)=0,"",ANXE_1_DEPENSES_PREVISION!I96)</f>
        <v/>
      </c>
      <c r="I96" s="40" t="str">
        <f>IF((ANXE_1_DEPENSES_PREVISION!J96)=0,"",ANXE_1_DEPENSES_PREVISION!J96)</f>
        <v/>
      </c>
      <c r="J96" s="40" t="str">
        <f>IF((ANXE_1_DEPENSES_PREVISION!K96)=0,"",ANXE_1_DEPENSES_PREVISION!K96)</f>
        <v/>
      </c>
      <c r="K96" s="41" t="str">
        <f>IF((ANXE_1_DEPENSES_PREVISION!L96)=0,"",ANXE_1_DEPENSES_PREVISION!L96)</f>
        <v/>
      </c>
      <c r="L96" s="9" t="str">
        <f>IF((ANXE_1_DEPENSES_PREVISION!B96)=0,"",ANXE_1_DEPENSES_PREVISION!B96)</f>
        <v/>
      </c>
      <c r="M96" s="9" t="str">
        <f>IF((ANXE_1_DEPENSES_PREVISION!C96)=0,"",ANXE_1_DEPENSES_PREVISION!C96)</f>
        <v/>
      </c>
      <c r="N96" s="9" t="str">
        <f>IF((ANXE_1_DEPENSES_PREVISION!E96)=0,"",ANXE_1_DEPENSES_PREVISION!E96)</f>
        <v/>
      </c>
      <c r="O96" s="9" t="str">
        <f>IF((ANXE_1_DEPENSES_PREVISION!F96)=0,"",ANXE_1_DEPENSES_PREVISION!F96)</f>
        <v/>
      </c>
      <c r="P96" s="39" t="str">
        <f>IF((ANXE_1_DEPENSES_PREVISION!H96)=0,"",ANXE_1_DEPENSES_PREVISION!H96)</f>
        <v/>
      </c>
      <c r="Q96" s="39" t="str">
        <f>IF((ANXE_1_DEPENSES_PREVISION!I96)=0,"",ANXE_1_DEPENSES_PREVISION!I96)</f>
        <v/>
      </c>
      <c r="R96" s="39" t="str">
        <f>IF((ANXE_1_DEPENSES_PREVISION!J96)=0,"",ANXE_1_DEPENSES_PREVISION!J96)</f>
        <v/>
      </c>
      <c r="S96" s="39" t="str">
        <f>IF((INSTRUCTION_DEPENSES_PREVISION!J96)=0,"",INSTRUCTION_DEPENSES_PREVISION!J96)</f>
        <v/>
      </c>
      <c r="T96" s="9" t="str">
        <f>IF((ANXE_1_DEPENSES_PREVISION!L96)=0,"",ANXE_1_DEPENSES_PREVISION!L96)</f>
        <v/>
      </c>
      <c r="U96" s="44"/>
      <c r="V96" s="82" t="str">
        <f t="shared" si="4"/>
        <v/>
      </c>
      <c r="W96" s="12" t="str">
        <f t="shared" si="5"/>
        <v/>
      </c>
      <c r="X96" s="83" t="str">
        <f t="shared" si="6"/>
        <v/>
      </c>
      <c r="Y96" s="82" t="str">
        <f t="shared" si="7"/>
        <v/>
      </c>
      <c r="Z96" s="43"/>
      <c r="AA96" s="11"/>
    </row>
    <row r="97" spans="2:27" x14ac:dyDescent="0.3">
      <c r="B97" s="41" t="str">
        <f>IF((ANXE_1_DEPENSES_PREVISION!B97)=0,"",ANXE_1_DEPENSES_PREVISION!B97)</f>
        <v/>
      </c>
      <c r="C97" s="41" t="str">
        <f>IF((ANXE_1_DEPENSES_PREVISION!C97)=0,"",ANXE_1_DEPENSES_PREVISION!C97)</f>
        <v/>
      </c>
      <c r="D97" s="41" t="str">
        <f>IF((ANXE_1_DEPENSES_PREVISION!E97)=0,"",ANXE_1_DEPENSES_PREVISION!E97)</f>
        <v/>
      </c>
      <c r="E97" s="41" t="str">
        <f>IF((ANXE_1_DEPENSES_PREVISION!F97)=0,"",ANXE_1_DEPENSES_PREVISION!F97)</f>
        <v/>
      </c>
      <c r="F97" s="40" t="str">
        <f>IF((ANXE_1_DEPENSES_PREVISION!G97)=0,"",ANXE_1_DEPENSES_PREVISION!G97)</f>
        <v/>
      </c>
      <c r="G97" s="40" t="str">
        <f>IF((ANXE_1_DEPENSES_PREVISION!H97)=0,"",ANXE_1_DEPENSES_PREVISION!H97)</f>
        <v/>
      </c>
      <c r="H97" s="40" t="str">
        <f>IF((ANXE_1_DEPENSES_PREVISION!I97)=0,"",ANXE_1_DEPENSES_PREVISION!I97)</f>
        <v/>
      </c>
      <c r="I97" s="40" t="str">
        <f>IF((ANXE_1_DEPENSES_PREVISION!J97)=0,"",ANXE_1_DEPENSES_PREVISION!J97)</f>
        <v/>
      </c>
      <c r="J97" s="40" t="str">
        <f>IF((ANXE_1_DEPENSES_PREVISION!K97)=0,"",ANXE_1_DEPENSES_PREVISION!K97)</f>
        <v/>
      </c>
      <c r="K97" s="41" t="str">
        <f>IF((ANXE_1_DEPENSES_PREVISION!L97)=0,"",ANXE_1_DEPENSES_PREVISION!L97)</f>
        <v/>
      </c>
      <c r="L97" s="9" t="str">
        <f>IF((ANXE_1_DEPENSES_PREVISION!B97)=0,"",ANXE_1_DEPENSES_PREVISION!B97)</f>
        <v/>
      </c>
      <c r="M97" s="9" t="str">
        <f>IF((ANXE_1_DEPENSES_PREVISION!C97)=0,"",ANXE_1_DEPENSES_PREVISION!C97)</f>
        <v/>
      </c>
      <c r="N97" s="9" t="str">
        <f>IF((ANXE_1_DEPENSES_PREVISION!E97)=0,"",ANXE_1_DEPENSES_PREVISION!E97)</f>
        <v/>
      </c>
      <c r="O97" s="9" t="str">
        <f>IF((ANXE_1_DEPENSES_PREVISION!F97)=0,"",ANXE_1_DEPENSES_PREVISION!F97)</f>
        <v/>
      </c>
      <c r="P97" s="39" t="str">
        <f>IF((ANXE_1_DEPENSES_PREVISION!H97)=0,"",ANXE_1_DEPENSES_PREVISION!H97)</f>
        <v/>
      </c>
      <c r="Q97" s="39" t="str">
        <f>IF((ANXE_1_DEPENSES_PREVISION!I97)=0,"",ANXE_1_DEPENSES_PREVISION!I97)</f>
        <v/>
      </c>
      <c r="R97" s="39" t="str">
        <f>IF((ANXE_1_DEPENSES_PREVISION!J97)=0,"",ANXE_1_DEPENSES_PREVISION!J97)</f>
        <v/>
      </c>
      <c r="S97" s="39" t="str">
        <f>IF((INSTRUCTION_DEPENSES_PREVISION!J97)=0,"",INSTRUCTION_DEPENSES_PREVISION!J97)</f>
        <v/>
      </c>
      <c r="T97" s="9" t="str">
        <f>IF((ANXE_1_DEPENSES_PREVISION!L97)=0,"",ANXE_1_DEPENSES_PREVISION!L97)</f>
        <v/>
      </c>
      <c r="U97" s="44"/>
      <c r="V97" s="82" t="str">
        <f t="shared" si="4"/>
        <v/>
      </c>
      <c r="W97" s="12" t="str">
        <f t="shared" si="5"/>
        <v/>
      </c>
      <c r="X97" s="83" t="str">
        <f t="shared" si="6"/>
        <v/>
      </c>
      <c r="Y97" s="82" t="str">
        <f t="shared" si="7"/>
        <v/>
      </c>
      <c r="Z97" s="43"/>
      <c r="AA97" s="11"/>
    </row>
    <row r="98" spans="2:27" x14ac:dyDescent="0.3">
      <c r="B98" s="41" t="str">
        <f>IF((ANXE_1_DEPENSES_PREVISION!B98)=0,"",ANXE_1_DEPENSES_PREVISION!B98)</f>
        <v/>
      </c>
      <c r="C98" s="41" t="str">
        <f>IF((ANXE_1_DEPENSES_PREVISION!C98)=0,"",ANXE_1_DEPENSES_PREVISION!C98)</f>
        <v/>
      </c>
      <c r="D98" s="41" t="str">
        <f>IF((ANXE_1_DEPENSES_PREVISION!E98)=0,"",ANXE_1_DEPENSES_PREVISION!E98)</f>
        <v/>
      </c>
      <c r="E98" s="41" t="str">
        <f>IF((ANXE_1_DEPENSES_PREVISION!F98)=0,"",ANXE_1_DEPENSES_PREVISION!F98)</f>
        <v/>
      </c>
      <c r="F98" s="40" t="str">
        <f>IF((ANXE_1_DEPENSES_PREVISION!G98)=0,"",ANXE_1_DEPENSES_PREVISION!G98)</f>
        <v/>
      </c>
      <c r="G98" s="40" t="str">
        <f>IF((ANXE_1_DEPENSES_PREVISION!H98)=0,"",ANXE_1_DEPENSES_PREVISION!H98)</f>
        <v/>
      </c>
      <c r="H98" s="40" t="str">
        <f>IF((ANXE_1_DEPENSES_PREVISION!I98)=0,"",ANXE_1_DEPENSES_PREVISION!I98)</f>
        <v/>
      </c>
      <c r="I98" s="40" t="str">
        <f>IF((ANXE_1_DEPENSES_PREVISION!J98)=0,"",ANXE_1_DEPENSES_PREVISION!J98)</f>
        <v/>
      </c>
      <c r="J98" s="40" t="str">
        <f>IF((ANXE_1_DEPENSES_PREVISION!K98)=0,"",ANXE_1_DEPENSES_PREVISION!K98)</f>
        <v/>
      </c>
      <c r="K98" s="41" t="str">
        <f>IF((ANXE_1_DEPENSES_PREVISION!L98)=0,"",ANXE_1_DEPENSES_PREVISION!L98)</f>
        <v/>
      </c>
      <c r="L98" s="9" t="str">
        <f>IF((ANXE_1_DEPENSES_PREVISION!B98)=0,"",ANXE_1_DEPENSES_PREVISION!B98)</f>
        <v/>
      </c>
      <c r="M98" s="9" t="str">
        <f>IF((ANXE_1_DEPENSES_PREVISION!C98)=0,"",ANXE_1_DEPENSES_PREVISION!C98)</f>
        <v/>
      </c>
      <c r="N98" s="9" t="str">
        <f>IF((ANXE_1_DEPENSES_PREVISION!E98)=0,"",ANXE_1_DEPENSES_PREVISION!E98)</f>
        <v/>
      </c>
      <c r="O98" s="9" t="str">
        <f>IF((ANXE_1_DEPENSES_PREVISION!F98)=0,"",ANXE_1_DEPENSES_PREVISION!F98)</f>
        <v/>
      </c>
      <c r="P98" s="39" t="str">
        <f>IF((ANXE_1_DEPENSES_PREVISION!H98)=0,"",ANXE_1_DEPENSES_PREVISION!H98)</f>
        <v/>
      </c>
      <c r="Q98" s="39" t="str">
        <f>IF((ANXE_1_DEPENSES_PREVISION!I98)=0,"",ANXE_1_DEPENSES_PREVISION!I98)</f>
        <v/>
      </c>
      <c r="R98" s="39" t="str">
        <f>IF((ANXE_1_DEPENSES_PREVISION!J98)=0,"",ANXE_1_DEPENSES_PREVISION!J98)</f>
        <v/>
      </c>
      <c r="S98" s="39" t="str">
        <f>IF((INSTRUCTION_DEPENSES_PREVISION!J98)=0,"",INSTRUCTION_DEPENSES_PREVISION!J98)</f>
        <v/>
      </c>
      <c r="T98" s="9" t="str">
        <f>IF((ANXE_1_DEPENSES_PREVISION!L98)=0,"",ANXE_1_DEPENSES_PREVISION!L98)</f>
        <v/>
      </c>
      <c r="U98" s="44"/>
      <c r="V98" s="82" t="str">
        <f t="shared" si="4"/>
        <v/>
      </c>
      <c r="W98" s="12" t="str">
        <f t="shared" si="5"/>
        <v/>
      </c>
      <c r="X98" s="83" t="str">
        <f t="shared" si="6"/>
        <v/>
      </c>
      <c r="Y98" s="82" t="str">
        <f t="shared" si="7"/>
        <v/>
      </c>
      <c r="Z98" s="43"/>
      <c r="AA98" s="11"/>
    </row>
    <row r="99" spans="2:27" x14ac:dyDescent="0.3">
      <c r="B99" s="41" t="str">
        <f>IF((ANXE_1_DEPENSES_PREVISION!B99)=0,"",ANXE_1_DEPENSES_PREVISION!B99)</f>
        <v/>
      </c>
      <c r="C99" s="41" t="str">
        <f>IF((ANXE_1_DEPENSES_PREVISION!C99)=0,"",ANXE_1_DEPENSES_PREVISION!C99)</f>
        <v/>
      </c>
      <c r="D99" s="41" t="str">
        <f>IF((ANXE_1_DEPENSES_PREVISION!E99)=0,"",ANXE_1_DEPENSES_PREVISION!E99)</f>
        <v/>
      </c>
      <c r="E99" s="41" t="str">
        <f>IF((ANXE_1_DEPENSES_PREVISION!F99)=0,"",ANXE_1_DEPENSES_PREVISION!F99)</f>
        <v/>
      </c>
      <c r="F99" s="40" t="str">
        <f>IF((ANXE_1_DEPENSES_PREVISION!G99)=0,"",ANXE_1_DEPENSES_PREVISION!G99)</f>
        <v/>
      </c>
      <c r="G99" s="40" t="str">
        <f>IF((ANXE_1_DEPENSES_PREVISION!H99)=0,"",ANXE_1_DEPENSES_PREVISION!H99)</f>
        <v/>
      </c>
      <c r="H99" s="40" t="str">
        <f>IF((ANXE_1_DEPENSES_PREVISION!I99)=0,"",ANXE_1_DEPENSES_PREVISION!I99)</f>
        <v/>
      </c>
      <c r="I99" s="40" t="str">
        <f>IF((ANXE_1_DEPENSES_PREVISION!J99)=0,"",ANXE_1_DEPENSES_PREVISION!J99)</f>
        <v/>
      </c>
      <c r="J99" s="40" t="str">
        <f>IF((ANXE_1_DEPENSES_PREVISION!K99)=0,"",ANXE_1_DEPENSES_PREVISION!K99)</f>
        <v/>
      </c>
      <c r="K99" s="41" t="str">
        <f>IF((ANXE_1_DEPENSES_PREVISION!L99)=0,"",ANXE_1_DEPENSES_PREVISION!L99)</f>
        <v/>
      </c>
      <c r="L99" s="9" t="str">
        <f>IF((ANXE_1_DEPENSES_PREVISION!B99)=0,"",ANXE_1_DEPENSES_PREVISION!B99)</f>
        <v/>
      </c>
      <c r="M99" s="9" t="str">
        <f>IF((ANXE_1_DEPENSES_PREVISION!C99)=0,"",ANXE_1_DEPENSES_PREVISION!C99)</f>
        <v/>
      </c>
      <c r="N99" s="9" t="str">
        <f>IF((ANXE_1_DEPENSES_PREVISION!E99)=0,"",ANXE_1_DEPENSES_PREVISION!E99)</f>
        <v/>
      </c>
      <c r="O99" s="9" t="str">
        <f>IF((ANXE_1_DEPENSES_PREVISION!F99)=0,"",ANXE_1_DEPENSES_PREVISION!F99)</f>
        <v/>
      </c>
      <c r="P99" s="39" t="str">
        <f>IF((ANXE_1_DEPENSES_PREVISION!H99)=0,"",ANXE_1_DEPENSES_PREVISION!H99)</f>
        <v/>
      </c>
      <c r="Q99" s="39" t="str">
        <f>IF((ANXE_1_DEPENSES_PREVISION!I99)=0,"",ANXE_1_DEPENSES_PREVISION!I99)</f>
        <v/>
      </c>
      <c r="R99" s="39" t="str">
        <f>IF((ANXE_1_DEPENSES_PREVISION!J99)=0,"",ANXE_1_DEPENSES_PREVISION!J99)</f>
        <v/>
      </c>
      <c r="S99" s="39" t="str">
        <f>IF((INSTRUCTION_DEPENSES_PREVISION!J99)=0,"",INSTRUCTION_DEPENSES_PREVISION!J99)</f>
        <v/>
      </c>
      <c r="T99" s="9" t="str">
        <f>IF((ANXE_1_DEPENSES_PREVISION!L99)=0,"",ANXE_1_DEPENSES_PREVISION!L99)</f>
        <v/>
      </c>
      <c r="U99" s="44"/>
      <c r="V99" s="82" t="str">
        <f t="shared" si="4"/>
        <v/>
      </c>
      <c r="W99" s="12" t="str">
        <f t="shared" si="5"/>
        <v/>
      </c>
      <c r="X99" s="83" t="str">
        <f t="shared" si="6"/>
        <v/>
      </c>
      <c r="Y99" s="82" t="str">
        <f t="shared" si="7"/>
        <v/>
      </c>
      <c r="Z99" s="43"/>
      <c r="AA99" s="11"/>
    </row>
    <row r="100" spans="2:27" x14ac:dyDescent="0.3">
      <c r="B100" s="41" t="str">
        <f>IF((ANXE_1_DEPENSES_PREVISION!B100)=0,"",ANXE_1_DEPENSES_PREVISION!B100)</f>
        <v/>
      </c>
      <c r="C100" s="41" t="str">
        <f>IF((ANXE_1_DEPENSES_PREVISION!C100)=0,"",ANXE_1_DEPENSES_PREVISION!C100)</f>
        <v/>
      </c>
      <c r="D100" s="41" t="str">
        <f>IF((ANXE_1_DEPENSES_PREVISION!E100)=0,"",ANXE_1_DEPENSES_PREVISION!E100)</f>
        <v/>
      </c>
      <c r="E100" s="41" t="str">
        <f>IF((ANXE_1_DEPENSES_PREVISION!F100)=0,"",ANXE_1_DEPENSES_PREVISION!F100)</f>
        <v/>
      </c>
      <c r="F100" s="40" t="str">
        <f>IF((ANXE_1_DEPENSES_PREVISION!G100)=0,"",ANXE_1_DEPENSES_PREVISION!G100)</f>
        <v/>
      </c>
      <c r="G100" s="40" t="str">
        <f>IF((ANXE_1_DEPENSES_PREVISION!H100)=0,"",ANXE_1_DEPENSES_PREVISION!H100)</f>
        <v/>
      </c>
      <c r="H100" s="40" t="str">
        <f>IF((ANXE_1_DEPENSES_PREVISION!I100)=0,"",ANXE_1_DEPENSES_PREVISION!I100)</f>
        <v/>
      </c>
      <c r="I100" s="40" t="str">
        <f>IF((ANXE_1_DEPENSES_PREVISION!J100)=0,"",ANXE_1_DEPENSES_PREVISION!J100)</f>
        <v/>
      </c>
      <c r="J100" s="40" t="str">
        <f>IF((ANXE_1_DEPENSES_PREVISION!K100)=0,"",ANXE_1_DEPENSES_PREVISION!K100)</f>
        <v/>
      </c>
      <c r="K100" s="41" t="str">
        <f>IF((ANXE_1_DEPENSES_PREVISION!L100)=0,"",ANXE_1_DEPENSES_PREVISION!L100)</f>
        <v/>
      </c>
      <c r="L100" s="9" t="str">
        <f>IF((ANXE_1_DEPENSES_PREVISION!B100)=0,"",ANXE_1_DEPENSES_PREVISION!B100)</f>
        <v/>
      </c>
      <c r="M100" s="9" t="str">
        <f>IF((ANXE_1_DEPENSES_PREVISION!C100)=0,"",ANXE_1_DEPENSES_PREVISION!C100)</f>
        <v/>
      </c>
      <c r="N100" s="9" t="str">
        <f>IF((ANXE_1_DEPENSES_PREVISION!E100)=0,"",ANXE_1_DEPENSES_PREVISION!E100)</f>
        <v/>
      </c>
      <c r="O100" s="9" t="str">
        <f>IF((ANXE_1_DEPENSES_PREVISION!F100)=0,"",ANXE_1_DEPENSES_PREVISION!F100)</f>
        <v/>
      </c>
      <c r="P100" s="39" t="str">
        <f>IF((ANXE_1_DEPENSES_PREVISION!H100)=0,"",ANXE_1_DEPENSES_PREVISION!H100)</f>
        <v/>
      </c>
      <c r="Q100" s="39" t="str">
        <f>IF((ANXE_1_DEPENSES_PREVISION!I100)=0,"",ANXE_1_DEPENSES_PREVISION!I100)</f>
        <v/>
      </c>
      <c r="R100" s="39" t="str">
        <f>IF((ANXE_1_DEPENSES_PREVISION!J100)=0,"",ANXE_1_DEPENSES_PREVISION!J100)</f>
        <v/>
      </c>
      <c r="S100" s="39" t="str">
        <f>IF((INSTRUCTION_DEPENSES_PREVISION!J100)=0,"",INSTRUCTION_DEPENSES_PREVISION!J100)</f>
        <v/>
      </c>
      <c r="T100" s="9" t="str">
        <f>IF((ANXE_1_DEPENSES_PREVISION!L100)=0,"",ANXE_1_DEPENSES_PREVISION!L100)</f>
        <v/>
      </c>
      <c r="U100" s="44"/>
      <c r="V100" s="82" t="str">
        <f t="shared" si="4"/>
        <v/>
      </c>
      <c r="W100" s="12" t="str">
        <f t="shared" si="5"/>
        <v/>
      </c>
      <c r="X100" s="83" t="str">
        <f t="shared" si="6"/>
        <v/>
      </c>
      <c r="Y100" s="82" t="str">
        <f t="shared" si="7"/>
        <v/>
      </c>
      <c r="Z100" s="43"/>
      <c r="AA100" s="11"/>
    </row>
    <row r="101" spans="2:27" x14ac:dyDescent="0.3">
      <c r="B101" s="41" t="str">
        <f>IF((ANXE_1_DEPENSES_PREVISION!B101)=0,"",ANXE_1_DEPENSES_PREVISION!B101)</f>
        <v/>
      </c>
      <c r="C101" s="41" t="str">
        <f>IF((ANXE_1_DEPENSES_PREVISION!C101)=0,"",ANXE_1_DEPENSES_PREVISION!C101)</f>
        <v/>
      </c>
      <c r="D101" s="41" t="str">
        <f>IF((ANXE_1_DEPENSES_PREVISION!E101)=0,"",ANXE_1_DEPENSES_PREVISION!E101)</f>
        <v/>
      </c>
      <c r="E101" s="41" t="str">
        <f>IF((ANXE_1_DEPENSES_PREVISION!F101)=0,"",ANXE_1_DEPENSES_PREVISION!F101)</f>
        <v/>
      </c>
      <c r="F101" s="40" t="str">
        <f>IF((ANXE_1_DEPENSES_PREVISION!G101)=0,"",ANXE_1_DEPENSES_PREVISION!G101)</f>
        <v/>
      </c>
      <c r="G101" s="40" t="str">
        <f>IF((ANXE_1_DEPENSES_PREVISION!H101)=0,"",ANXE_1_DEPENSES_PREVISION!H101)</f>
        <v/>
      </c>
      <c r="H101" s="40" t="str">
        <f>IF((ANXE_1_DEPENSES_PREVISION!I101)=0,"",ANXE_1_DEPENSES_PREVISION!I101)</f>
        <v/>
      </c>
      <c r="I101" s="40" t="str">
        <f>IF((ANXE_1_DEPENSES_PREVISION!J101)=0,"",ANXE_1_DEPENSES_PREVISION!J101)</f>
        <v/>
      </c>
      <c r="J101" s="40" t="str">
        <f>IF((ANXE_1_DEPENSES_PREVISION!K101)=0,"",ANXE_1_DEPENSES_PREVISION!K101)</f>
        <v/>
      </c>
      <c r="K101" s="41" t="str">
        <f>IF((ANXE_1_DEPENSES_PREVISION!L101)=0,"",ANXE_1_DEPENSES_PREVISION!L101)</f>
        <v/>
      </c>
      <c r="L101" s="9" t="str">
        <f>IF((ANXE_1_DEPENSES_PREVISION!B101)=0,"",ANXE_1_DEPENSES_PREVISION!B101)</f>
        <v/>
      </c>
      <c r="M101" s="9" t="str">
        <f>IF((ANXE_1_DEPENSES_PREVISION!C101)=0,"",ANXE_1_DEPENSES_PREVISION!C101)</f>
        <v/>
      </c>
      <c r="N101" s="9" t="str">
        <f>IF((ANXE_1_DEPENSES_PREVISION!E101)=0,"",ANXE_1_DEPENSES_PREVISION!E101)</f>
        <v/>
      </c>
      <c r="O101" s="9" t="str">
        <f>IF((ANXE_1_DEPENSES_PREVISION!F101)=0,"",ANXE_1_DEPENSES_PREVISION!F101)</f>
        <v/>
      </c>
      <c r="P101" s="39" t="str">
        <f>IF((ANXE_1_DEPENSES_PREVISION!H101)=0,"",ANXE_1_DEPENSES_PREVISION!H101)</f>
        <v/>
      </c>
      <c r="Q101" s="39" t="str">
        <f>IF((ANXE_1_DEPENSES_PREVISION!I101)=0,"",ANXE_1_DEPENSES_PREVISION!I101)</f>
        <v/>
      </c>
      <c r="R101" s="39" t="str">
        <f>IF((ANXE_1_DEPENSES_PREVISION!J101)=0,"",ANXE_1_DEPENSES_PREVISION!J101)</f>
        <v/>
      </c>
      <c r="S101" s="39" t="str">
        <f>IF((INSTRUCTION_DEPENSES_PREVISION!J101)=0,"",INSTRUCTION_DEPENSES_PREVISION!J101)</f>
        <v/>
      </c>
      <c r="T101" s="9" t="str">
        <f>IF((ANXE_1_DEPENSES_PREVISION!L101)=0,"",ANXE_1_DEPENSES_PREVISION!L101)</f>
        <v/>
      </c>
      <c r="U101" s="44"/>
      <c r="V101" s="82" t="str">
        <f t="shared" si="4"/>
        <v/>
      </c>
      <c r="W101" s="12" t="str">
        <f t="shared" si="5"/>
        <v/>
      </c>
      <c r="X101" s="83" t="str">
        <f t="shared" si="6"/>
        <v/>
      </c>
      <c r="Y101" s="82" t="str">
        <f t="shared" si="7"/>
        <v/>
      </c>
      <c r="Z101" s="43"/>
      <c r="AA101" s="11"/>
    </row>
    <row r="102" spans="2:27" x14ac:dyDescent="0.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2:27" x14ac:dyDescent="0.3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2:27" x14ac:dyDescent="0.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2:27" x14ac:dyDescent="0.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2:27" x14ac:dyDescent="0.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2:27" x14ac:dyDescent="0.3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2:27" x14ac:dyDescent="0.3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2:27" x14ac:dyDescent="0.3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2:27" x14ac:dyDescent="0.3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9" spans="2:2" x14ac:dyDescent="0.3">
      <c r="B119" s="1" t="s">
        <v>9</v>
      </c>
    </row>
    <row r="120" spans="2:2" x14ac:dyDescent="0.3">
      <c r="B120" s="1" t="s">
        <v>10</v>
      </c>
    </row>
    <row r="121" spans="2:2" x14ac:dyDescent="0.3">
      <c r="B121" s="1" t="s">
        <v>11</v>
      </c>
    </row>
    <row r="122" spans="2:2" x14ac:dyDescent="0.3">
      <c r="B122" s="1" t="s">
        <v>12</v>
      </c>
    </row>
    <row r="123" spans="2:2" x14ac:dyDescent="0.3">
      <c r="B123" s="1" t="s">
        <v>13</v>
      </c>
    </row>
    <row r="124" spans="2:2" x14ac:dyDescent="0.3">
      <c r="B124" s="1" t="s">
        <v>14</v>
      </c>
    </row>
    <row r="125" spans="2:2" x14ac:dyDescent="0.3">
      <c r="B125" s="1" t="s">
        <v>15</v>
      </c>
    </row>
    <row r="126" spans="2:2" x14ac:dyDescent="0.3">
      <c r="B126" s="1" t="s">
        <v>8</v>
      </c>
    </row>
    <row r="127" spans="2:2" x14ac:dyDescent="0.3">
      <c r="B127" s="1" t="s">
        <v>16</v>
      </c>
    </row>
    <row r="128" spans="2:2" x14ac:dyDescent="0.3">
      <c r="B128" s="1" t="s">
        <v>17</v>
      </c>
    </row>
    <row r="129" spans="2:2" x14ac:dyDescent="0.3">
      <c r="B129" s="1" t="s">
        <v>18</v>
      </c>
    </row>
    <row r="130" spans="2:2" x14ac:dyDescent="0.3">
      <c r="B130" s="1" t="s">
        <v>19</v>
      </c>
    </row>
    <row r="131" spans="2:2" x14ac:dyDescent="0.3">
      <c r="B131" s="1" t="s">
        <v>20</v>
      </c>
    </row>
    <row r="133" spans="2:2" x14ac:dyDescent="0.3">
      <c r="B133" s="1" t="s">
        <v>21</v>
      </c>
    </row>
    <row r="135" spans="2:2" x14ac:dyDescent="0.3">
      <c r="B135" s="1" t="s">
        <v>22</v>
      </c>
    </row>
    <row r="136" spans="2:2" x14ac:dyDescent="0.3">
      <c r="B136" s="1" t="s">
        <v>23</v>
      </c>
    </row>
  </sheetData>
  <sheetProtection algorithmName="SHA-512" hashValue="EACY9Wpnj+mw1SrEtEsrl27ZnPZvLrR/K+RTsGk/Ihoj9BWD33nsorKJgbm8I1OZrpJgI6rsjbYF4nIXjNUAQA==" saltValue="RDRB0egaqEpnTTGv0jCcwQ==" spinCount="100000" sheet="1" objects="1" scenarios="1"/>
  <mergeCells count="29">
    <mergeCell ref="C5:K5"/>
    <mergeCell ref="AA11:AA12"/>
    <mergeCell ref="T11:T12"/>
    <mergeCell ref="U11:U12"/>
    <mergeCell ref="V11:V12"/>
    <mergeCell ref="W11:W12"/>
    <mergeCell ref="X11:X12"/>
    <mergeCell ref="Y11:Y12"/>
    <mergeCell ref="Z11:Z12"/>
    <mergeCell ref="O11:O12"/>
    <mergeCell ref="P11:P12"/>
    <mergeCell ref="Q11:Q12"/>
    <mergeCell ref="R11:R12"/>
    <mergeCell ref="S11:S12"/>
    <mergeCell ref="N11:N12"/>
    <mergeCell ref="M11:M12"/>
    <mergeCell ref="L11:L12"/>
    <mergeCell ref="B11:B12"/>
    <mergeCell ref="H8:H9"/>
    <mergeCell ref="D11:D12"/>
    <mergeCell ref="E11:E12"/>
    <mergeCell ref="G11:G12"/>
    <mergeCell ref="C11:C12"/>
    <mergeCell ref="J11:J12"/>
    <mergeCell ref="K11:K12"/>
    <mergeCell ref="I11:I12"/>
    <mergeCell ref="H11:H12"/>
    <mergeCell ref="G8:G9"/>
    <mergeCell ref="F11:F12"/>
  </mergeCells>
  <dataValidations disablePrompts="1" count="1">
    <dataValidation type="list" allowBlank="1" showInputMessage="1" showErrorMessage="1" sqref="I8" xr:uid="{6DAB8049-02F9-4A0C-AF42-FDC1AC52755D}">
      <formula1>$B$134:$B$136</formula1>
    </dataValidation>
  </dataValidations>
  <pageMargins left="0.7" right="0.7" top="0.75" bottom="0.75" header="0.3" footer="0.3"/>
  <pageSetup paperSize="9" orientation="portrait" r:id="rId1"/>
  <ignoredErrors>
    <ignoredError sqref="W14:W101 R15:R18 G13:K101 N14:R14 N19:R101 N15:P18 D13:E101 N13:O13 T15:T18 T14 T19:T101 V13:W1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6F6A-5131-4C40-A2B4-9AB7ED4687FE}">
  <dimension ref="A1:J37"/>
  <sheetViews>
    <sheetView workbookViewId="0">
      <selection activeCell="F27" sqref="F27"/>
    </sheetView>
  </sheetViews>
  <sheetFormatPr baseColWidth="10" defaultRowHeight="14.4" x14ac:dyDescent="0.3"/>
  <cols>
    <col min="1" max="1" width="37.88671875" customWidth="1"/>
    <col min="2" max="2" width="33.44140625" hidden="1" customWidth="1"/>
    <col min="3" max="3" width="76.33203125" hidden="1" customWidth="1"/>
    <col min="4" max="4" width="0" hidden="1" customWidth="1"/>
    <col min="5" max="5" width="46.6640625" customWidth="1"/>
    <col min="6" max="6" width="18.5546875" bestFit="1" customWidth="1"/>
    <col min="8" max="8" width="93" bestFit="1" customWidth="1"/>
    <col min="9" max="9" width="25.6640625" customWidth="1"/>
    <col min="10" max="10" width="47.33203125" customWidth="1"/>
  </cols>
  <sheetData>
    <row r="1" spans="1:10" ht="36.6" thickBot="1" x14ac:dyDescent="0.35">
      <c r="A1" s="33" t="s">
        <v>45</v>
      </c>
      <c r="B1" s="34" t="s">
        <v>46</v>
      </c>
      <c r="C1" s="35" t="s">
        <v>47</v>
      </c>
      <c r="D1" s="36"/>
      <c r="E1" s="35" t="s">
        <v>96</v>
      </c>
      <c r="F1" s="59" t="s">
        <v>119</v>
      </c>
      <c r="H1" s="58"/>
      <c r="I1" s="56"/>
    </row>
    <row r="2" spans="1:10" ht="28.8" x14ac:dyDescent="0.3">
      <c r="A2" t="s">
        <v>54</v>
      </c>
      <c r="B2" s="87"/>
      <c r="C2" s="88"/>
      <c r="E2" s="62" t="s">
        <v>115</v>
      </c>
      <c r="F2" s="78">
        <v>85000</v>
      </c>
      <c r="H2" s="62" t="s">
        <v>115</v>
      </c>
      <c r="I2" s="57" t="str">
        <f>IFERROR(INDEX($A$2:$A$27,MATCH(H2,$E$2:$E$27,0)),"")</f>
        <v>Porte-outils compacts adaptés forte pente</v>
      </c>
    </row>
    <row r="3" spans="1:10" ht="43.2" x14ac:dyDescent="0.3">
      <c r="A3" t="s">
        <v>57</v>
      </c>
      <c r="B3" s="87"/>
      <c r="C3" s="88"/>
      <c r="E3" s="62" t="s">
        <v>116</v>
      </c>
      <c r="F3" s="64">
        <v>20000</v>
      </c>
      <c r="H3" s="62" t="s">
        <v>116</v>
      </c>
      <c r="I3" s="57" t="str">
        <f t="shared" ref="I3:I27" si="0">IFERROR(INDEX($A$2:$A$27,MATCH(H3,$E$2:$E$27,0)),"")</f>
        <v>Surcoût sur porte-outils compacts adaptés pente moyenne et vigne</v>
      </c>
    </row>
    <row r="4" spans="1:10" ht="43.2" x14ac:dyDescent="0.3">
      <c r="A4" t="s">
        <v>56</v>
      </c>
      <c r="B4" s="87"/>
      <c r="C4" s="88"/>
      <c r="E4" s="62" t="s">
        <v>117</v>
      </c>
      <c r="F4" s="64">
        <v>40000</v>
      </c>
      <c r="H4" s="62" t="s">
        <v>117</v>
      </c>
      <c r="I4" s="57" t="str">
        <f t="shared" si="0"/>
        <v>Surcoût sur porte-outils compacts adaptés pente moyenne</v>
      </c>
      <c r="J4" t="str">
        <f>IFERROR(INDEX($A$10:$A$28,MATCH(#REF!,$E$10:$E$28,0)),"")</f>
        <v/>
      </c>
    </row>
    <row r="5" spans="1:10" ht="28.8" x14ac:dyDescent="0.3">
      <c r="A5" t="s">
        <v>91</v>
      </c>
      <c r="E5" s="62" t="s">
        <v>118</v>
      </c>
      <c r="F5" s="64">
        <v>85000</v>
      </c>
      <c r="H5" s="62" t="s">
        <v>118</v>
      </c>
      <c r="I5" s="57" t="str">
        <f t="shared" si="0"/>
        <v>Transporteur possédant 4 roues d’égales dimensions</v>
      </c>
      <c r="J5" t="str">
        <f>IFERROR(INDEX($A$10:$A$28,MATCH(H5,$E$10:$E$28,0)),"")</f>
        <v/>
      </c>
    </row>
    <row r="6" spans="1:10" ht="30" customHeight="1" x14ac:dyDescent="0.3">
      <c r="A6" t="s">
        <v>58</v>
      </c>
      <c r="E6" s="62" t="s">
        <v>100</v>
      </c>
      <c r="F6" s="64">
        <v>7000</v>
      </c>
      <c r="H6" s="62" t="s">
        <v>100</v>
      </c>
      <c r="I6" s="57" t="str">
        <f t="shared" si="0"/>
        <v>Attelage arrière avec prise de force adaptable sur transporteur éligible</v>
      </c>
    </row>
    <row r="7" spans="1:10" ht="43.2" x14ac:dyDescent="0.3">
      <c r="A7" t="s">
        <v>76</v>
      </c>
      <c r="E7" s="62" t="s">
        <v>98</v>
      </c>
      <c r="F7" s="64">
        <v>7000</v>
      </c>
      <c r="H7" s="62" t="s">
        <v>98</v>
      </c>
      <c r="I7" s="57" t="str">
        <f t="shared" si="0"/>
        <v>Andaineur  de montagne adaptable aux motofaucheuses</v>
      </c>
    </row>
    <row r="8" spans="1:10" ht="28.8" x14ac:dyDescent="0.3">
      <c r="A8" t="s">
        <v>77</v>
      </c>
      <c r="E8" s="62" t="s">
        <v>99</v>
      </c>
      <c r="F8" s="64">
        <v>8000</v>
      </c>
      <c r="H8" s="62" t="s">
        <v>99</v>
      </c>
      <c r="I8" s="57" t="str">
        <f t="shared" si="0"/>
        <v>Andaineur frontal adaptable aux porte-outils</v>
      </c>
    </row>
    <row r="9" spans="1:10" x14ac:dyDescent="0.3">
      <c r="A9" t="s">
        <v>78</v>
      </c>
      <c r="E9" s="61" t="s">
        <v>78</v>
      </c>
      <c r="F9" s="64">
        <v>25000</v>
      </c>
      <c r="H9" s="61" t="s">
        <v>78</v>
      </c>
      <c r="I9" s="57" t="str">
        <f t="shared" si="0"/>
        <v>Autochargeuse</v>
      </c>
    </row>
    <row r="10" spans="1:10" x14ac:dyDescent="0.3">
      <c r="A10" t="s">
        <v>90</v>
      </c>
      <c r="B10" s="135"/>
      <c r="C10" s="85"/>
      <c r="E10" s="61" t="s">
        <v>90</v>
      </c>
      <c r="F10" s="64">
        <v>25000</v>
      </c>
      <c r="H10" s="61" t="s">
        <v>90</v>
      </c>
      <c r="I10" s="57" t="str">
        <f t="shared" si="0"/>
        <v>Roundballer</v>
      </c>
    </row>
    <row r="11" spans="1:10" ht="28.8" x14ac:dyDescent="0.3">
      <c r="A11" t="s">
        <v>79</v>
      </c>
      <c r="B11" s="135"/>
      <c r="C11" s="85"/>
      <c r="E11" s="62" t="s">
        <v>101</v>
      </c>
      <c r="F11" s="64">
        <v>3000</v>
      </c>
      <c r="H11" s="62" t="s">
        <v>101</v>
      </c>
      <c r="I11" s="57" t="str">
        <f t="shared" si="0"/>
        <v xml:space="preserve">Broyeur adaptable sur motofaucheuse </v>
      </c>
    </row>
    <row r="12" spans="1:10" ht="28.8" x14ac:dyDescent="0.3">
      <c r="A12" t="s">
        <v>81</v>
      </c>
      <c r="B12" s="135"/>
      <c r="C12" s="85"/>
      <c r="E12" s="61" t="s">
        <v>104</v>
      </c>
      <c r="F12" s="64">
        <v>8000</v>
      </c>
      <c r="H12" s="61" t="s">
        <v>104</v>
      </c>
      <c r="I12" s="57" t="str">
        <f t="shared" si="0"/>
        <v>Débroussailleuse, faucheuse frontale</v>
      </c>
    </row>
    <row r="13" spans="1:10" ht="28.8" x14ac:dyDescent="0.3">
      <c r="A13" t="s">
        <v>86</v>
      </c>
      <c r="B13" s="135"/>
      <c r="C13" s="85"/>
      <c r="E13" s="63" t="s">
        <v>108</v>
      </c>
      <c r="F13" s="64">
        <v>8000</v>
      </c>
      <c r="H13" s="63" t="s">
        <v>108</v>
      </c>
      <c r="I13" s="57" t="str">
        <f t="shared" si="0"/>
        <v>Giro-broyeur ou broyeur frontal/réversible</v>
      </c>
    </row>
    <row r="14" spans="1:10" ht="28.8" x14ac:dyDescent="0.3">
      <c r="A14" t="s">
        <v>60</v>
      </c>
      <c r="B14" s="135"/>
      <c r="C14" s="85"/>
      <c r="E14" s="61" t="s">
        <v>110</v>
      </c>
      <c r="F14" s="64">
        <v>6000</v>
      </c>
      <c r="H14" s="61" t="s">
        <v>110</v>
      </c>
      <c r="I14" s="57" t="str">
        <f t="shared" si="0"/>
        <v>Moto-broyeur automoteur avec broyeur avant à fléaux</v>
      </c>
    </row>
    <row r="15" spans="1:10" ht="28.8" x14ac:dyDescent="0.3">
      <c r="A15" t="s">
        <v>87</v>
      </c>
      <c r="B15" s="135"/>
      <c r="C15" s="85"/>
      <c r="E15" s="61" t="s">
        <v>111</v>
      </c>
      <c r="F15" s="64">
        <v>9000</v>
      </c>
      <c r="H15" s="61" t="s">
        <v>111</v>
      </c>
      <c r="I15" s="57" t="str">
        <f t="shared" si="0"/>
        <v>Motofaucheuse automotrice avec  barre de coupe</v>
      </c>
    </row>
    <row r="16" spans="1:10" ht="29.4" thickBot="1" x14ac:dyDescent="0.35">
      <c r="A16" t="s">
        <v>88</v>
      </c>
      <c r="B16" s="135"/>
      <c r="C16" s="85"/>
      <c r="E16" s="61" t="s">
        <v>112</v>
      </c>
      <c r="F16" s="64">
        <v>14000</v>
      </c>
      <c r="H16" s="61" t="s">
        <v>112</v>
      </c>
      <c r="I16" s="57" t="str">
        <f t="shared" si="0"/>
        <v>Motofaucheuse automotrice hydrostatique</v>
      </c>
    </row>
    <row r="17" spans="1:9" ht="15" thickBot="1" x14ac:dyDescent="0.35">
      <c r="A17" t="s">
        <v>83</v>
      </c>
      <c r="B17" s="135"/>
      <c r="C17" s="37" t="s">
        <v>50</v>
      </c>
      <c r="E17" s="61" t="s">
        <v>83</v>
      </c>
      <c r="F17" s="64">
        <v>8000</v>
      </c>
      <c r="H17" s="61" t="s">
        <v>83</v>
      </c>
      <c r="I17" s="57" t="str">
        <f t="shared" si="0"/>
        <v>Enfouisseur</v>
      </c>
    </row>
    <row r="18" spans="1:9" ht="15" customHeight="1" x14ac:dyDescent="0.3">
      <c r="A18" t="s">
        <v>84</v>
      </c>
      <c r="B18" s="135"/>
      <c r="C18" s="89"/>
      <c r="E18" s="62" t="s">
        <v>106</v>
      </c>
      <c r="F18" s="64">
        <v>12000</v>
      </c>
      <c r="H18" s="62" t="s">
        <v>106</v>
      </c>
      <c r="I18" s="57" t="str">
        <f t="shared" si="0"/>
        <v>Epandeur à fumier</v>
      </c>
    </row>
    <row r="19" spans="1:9" x14ac:dyDescent="0.3">
      <c r="A19" t="s">
        <v>85</v>
      </c>
      <c r="B19" s="135"/>
      <c r="C19" s="89"/>
      <c r="E19" s="61" t="s">
        <v>107</v>
      </c>
      <c r="F19" s="64">
        <v>12000</v>
      </c>
      <c r="H19" s="61" t="s">
        <v>107</v>
      </c>
      <c r="I19" s="57" t="str">
        <f t="shared" si="0"/>
        <v>Epandeur à lisier</v>
      </c>
    </row>
    <row r="20" spans="1:9" x14ac:dyDescent="0.3">
      <c r="A20" t="s">
        <v>89</v>
      </c>
      <c r="B20" s="135"/>
      <c r="C20" s="85"/>
      <c r="E20" s="61" t="s">
        <v>89</v>
      </c>
      <c r="F20" s="64">
        <v>8000</v>
      </c>
      <c r="H20" s="61" t="s">
        <v>89</v>
      </c>
      <c r="I20" s="57" t="str">
        <f t="shared" si="0"/>
        <v>Répartiteur</v>
      </c>
    </row>
    <row r="21" spans="1:9" ht="28.8" x14ac:dyDescent="0.3">
      <c r="A21" t="s">
        <v>80</v>
      </c>
      <c r="B21" s="135"/>
      <c r="C21" s="85"/>
      <c r="E21" s="62" t="s">
        <v>102</v>
      </c>
      <c r="F21" s="64">
        <v>15000</v>
      </c>
      <c r="H21" s="62" t="s">
        <v>102</v>
      </c>
      <c r="I21" s="57" t="str">
        <f t="shared" si="0"/>
        <v>Broyeur axe horizontal, gyro-broyeur (porte-outil/quad)</v>
      </c>
    </row>
    <row r="22" spans="1:9" ht="43.2" x14ac:dyDescent="0.3">
      <c r="A22" t="s">
        <v>66</v>
      </c>
      <c r="B22" s="135"/>
      <c r="C22" s="85"/>
      <c r="E22" s="62" t="s">
        <v>103</v>
      </c>
      <c r="F22" s="64">
        <v>20000</v>
      </c>
      <c r="H22" s="62" t="s">
        <v>103</v>
      </c>
      <c r="I22" s="57" t="str">
        <f t="shared" si="0"/>
        <v>Cellule porte outil (type motofaucheuses) avec équipement adapté</v>
      </c>
    </row>
    <row r="23" spans="1:9" x14ac:dyDescent="0.3">
      <c r="A23" t="s">
        <v>63</v>
      </c>
      <c r="B23" s="135"/>
      <c r="C23" s="85"/>
      <c r="E23" s="61" t="s">
        <v>109</v>
      </c>
      <c r="F23" s="64">
        <v>5000</v>
      </c>
      <c r="H23" s="61" t="s">
        <v>109</v>
      </c>
      <c r="I23" s="57" t="str">
        <f t="shared" si="0"/>
        <v>Jumelage roues</v>
      </c>
    </row>
    <row r="24" spans="1:9" ht="28.8" x14ac:dyDescent="0.3">
      <c r="A24" t="s">
        <v>65</v>
      </c>
      <c r="B24" s="135"/>
      <c r="C24" s="85"/>
      <c r="E24" s="61" t="s">
        <v>113</v>
      </c>
      <c r="F24" s="77">
        <v>6000</v>
      </c>
      <c r="H24" s="61" t="s">
        <v>113</v>
      </c>
      <c r="I24" s="57" t="str">
        <f t="shared" si="0"/>
        <v>Option « Kit chenilles pour quad et véhicules légers »</v>
      </c>
    </row>
    <row r="25" spans="1:9" ht="29.4" thickBot="1" x14ac:dyDescent="0.35">
      <c r="A25" t="s">
        <v>64</v>
      </c>
      <c r="B25" s="135"/>
      <c r="C25" s="86"/>
      <c r="E25" s="61" t="s">
        <v>114</v>
      </c>
      <c r="F25" s="76">
        <v>2000</v>
      </c>
      <c r="G25" s="79" t="s">
        <v>135</v>
      </c>
      <c r="H25" s="61" t="s">
        <v>114</v>
      </c>
      <c r="I25" s="57" t="str">
        <f t="shared" si="0"/>
        <v>Option « Pneumatiques basse pression »</v>
      </c>
    </row>
    <row r="26" spans="1:9" ht="15" thickBot="1" x14ac:dyDescent="0.35">
      <c r="A26" t="s">
        <v>82</v>
      </c>
      <c r="B26" s="135"/>
      <c r="C26" s="37" t="s">
        <v>49</v>
      </c>
      <c r="E26" s="62" t="s">
        <v>105</v>
      </c>
      <c r="F26" s="64">
        <v>15000</v>
      </c>
      <c r="H26" s="62" t="s">
        <v>105</v>
      </c>
      <c r="I26" s="57" t="str">
        <f t="shared" si="0"/>
        <v>Enfonce pieux à vibration</v>
      </c>
    </row>
    <row r="27" spans="1:9" ht="15" customHeight="1" thickBot="1" x14ac:dyDescent="0.35">
      <c r="A27" t="s">
        <v>75</v>
      </c>
      <c r="B27" s="135"/>
      <c r="C27" s="89"/>
      <c r="E27" s="61" t="s">
        <v>97</v>
      </c>
      <c r="F27" s="64">
        <v>6000</v>
      </c>
      <c r="H27" s="61" t="s">
        <v>97</v>
      </c>
      <c r="I27" s="57" t="str">
        <f t="shared" si="0"/>
        <v>Abri déplaçable</v>
      </c>
    </row>
    <row r="28" spans="1:9" x14ac:dyDescent="0.3">
      <c r="A28" t="s">
        <v>69</v>
      </c>
      <c r="B28" s="135"/>
      <c r="C28" s="84" t="s">
        <v>48</v>
      </c>
      <c r="E28" s="61" t="s">
        <v>69</v>
      </c>
      <c r="F28" s="64">
        <v>20000</v>
      </c>
      <c r="H28" s="61" t="s">
        <v>69</v>
      </c>
      <c r="I28" s="57" t="str">
        <f>IFERROR(INDEX($A$2:$A$28,MATCH(H28,$E$2:$E$28,0)),"")</f>
        <v>Bétaillère</v>
      </c>
    </row>
    <row r="29" spans="1:9" x14ac:dyDescent="0.3">
      <c r="F29" s="60"/>
    </row>
    <row r="30" spans="1:9" ht="39" customHeight="1" x14ac:dyDescent="0.3">
      <c r="A30" t="s">
        <v>71</v>
      </c>
      <c r="I30" t="str">
        <f>IFERROR(INDEX($A$10:$A$28,MATCH(#REF!,$E$10:$E$28,0)),"")</f>
        <v/>
      </c>
    </row>
    <row r="31" spans="1:9" ht="28.8" x14ac:dyDescent="0.3">
      <c r="A31" s="57" t="s">
        <v>68</v>
      </c>
      <c r="F31" t="s">
        <v>11</v>
      </c>
    </row>
    <row r="32" spans="1:9" ht="28.8" x14ac:dyDescent="0.3">
      <c r="A32" s="57" t="s">
        <v>70</v>
      </c>
    </row>
    <row r="33" spans="1:1" x14ac:dyDescent="0.3">
      <c r="A33" s="57" t="s">
        <v>59</v>
      </c>
    </row>
    <row r="34" spans="1:1" ht="28.8" x14ac:dyDescent="0.3">
      <c r="A34" s="57" t="s">
        <v>62</v>
      </c>
    </row>
    <row r="35" spans="1:1" x14ac:dyDescent="0.3">
      <c r="A35" s="57" t="s">
        <v>61</v>
      </c>
    </row>
    <row r="36" spans="1:1" x14ac:dyDescent="0.3">
      <c r="A36" s="57" t="s">
        <v>55</v>
      </c>
    </row>
    <row r="37" spans="1:1" x14ac:dyDescent="0.3">
      <c r="A37" s="57" t="s">
        <v>67</v>
      </c>
    </row>
  </sheetData>
  <sheetProtection algorithmName="SHA-512" hashValue="drLsQsF2WDVj7bI9feksmQG9PHYjjGMda9jtOlamkvc9t6lKpgTFI80yqUHrCQzCHy5O63S8qml/ykrEii2Qaw==" saltValue="4oQxIayBWjDe4g6ffoBRLw==" spinCount="100000" sheet="1" objects="1" scenarios="1"/>
  <sortState xmlns:xlrd2="http://schemas.microsoft.com/office/spreadsheetml/2017/richdata2" ref="A31:A37">
    <sortCondition ref="A31:A37"/>
  </sortState>
  <mergeCells count="1">
    <mergeCell ref="B10:B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7</vt:i4>
      </vt:variant>
    </vt:vector>
  </HeadingPairs>
  <TitlesOfParts>
    <vt:vector size="12" baseType="lpstr">
      <vt:lpstr>NOTICE</vt:lpstr>
      <vt:lpstr>ANXE_1_DEPENSES_PREVISION</vt:lpstr>
      <vt:lpstr>ANXE_2_SYNTHESE</vt:lpstr>
      <vt:lpstr>INSTRUCTION_DEPENSES_PREVISION</vt:lpstr>
      <vt:lpstr>Matériels</vt:lpstr>
      <vt:lpstr>descriptions</vt:lpstr>
      <vt:lpstr>Libelle</vt:lpstr>
      <vt:lpstr>Liste</vt:lpstr>
      <vt:lpstr>Liste1</vt:lpstr>
      <vt:lpstr>Montant_Retenu</vt:lpstr>
      <vt:lpstr>Theme</vt:lpstr>
      <vt:lpstr>Valeur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Lise CHAUMOND</cp:lastModifiedBy>
  <dcterms:created xsi:type="dcterms:W3CDTF">2023-02-24T11:11:04Z</dcterms:created>
  <dcterms:modified xsi:type="dcterms:W3CDTF">2023-12-18T09:33:35Z</dcterms:modified>
</cp:coreProperties>
</file>