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25200" windowHeight="11390" activeTab="3"/>
  </bookViews>
  <sheets>
    <sheet name="Données générales" sheetId="1" r:id="rId1"/>
    <sheet name="Grille recevabilité" sheetId="2" r:id="rId2"/>
    <sheet name="Grille sélection" sheetId="3" r:id="rId3"/>
    <sheet name="Plan d'actions" sheetId="4" r:id="rId4"/>
  </sheets>
  <definedNames>
    <definedName name="_xlnm.Print_Area" localSheetId="1">'Grille recevabilité'!$A$1:$E$21</definedName>
    <definedName name="_xlnm.Print_Area" localSheetId="3">'Plan d''actions'!$A$1:$L$18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9" i="4" l="1"/>
  <c r="B19" i="4"/>
</calcChain>
</file>

<file path=xl/sharedStrings.xml><?xml version="1.0" encoding="utf-8"?>
<sst xmlns="http://schemas.openxmlformats.org/spreadsheetml/2006/main" count="293" uniqueCount="261">
  <si>
    <t xml:space="preserve">DONNEES GENERALES </t>
  </si>
  <si>
    <t xml:space="preserve">Nom du territoire candidat </t>
  </si>
  <si>
    <t xml:space="preserve">Nombre d'habitants (pop INSEE 2017)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</si>
  <si>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</si>
  <si>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</si>
  <si>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</si>
  <si>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</si>
  <si>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</si>
  <si>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</si>
  <si>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</si>
  <si>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</si>
  <si>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</si>
  <si>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</si>
  <si>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</si>
  <si>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Date de dépôt de la candidature</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</si>
  <si>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</si>
  <si>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</si>
  <si>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</si>
  <si>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</si>
  <si>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</si>
  <si>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</si>
  <si>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</si>
  <si>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</si>
  <si>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</si>
  <si>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</si>
  <si>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</si>
  <si>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</si>
  <si>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</si>
  <si>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</si>
  <si>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</si>
  <si>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</si>
  <si>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</si>
  <si>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 xml:space="preserve">Implication des acteurs lors de la phase de d'élaboration de la candidature </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</si>
  <si>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</si>
  <si>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</si>
  <si>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</si>
  <si>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</si>
  <si>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</si>
  <si>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</si>
  <si>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</si>
  <si>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</si>
  <si>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</si>
  <si>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t>
  </si>
  <si>
    <t xml:space="preserve">LEADER </t>
  </si>
  <si>
    <t xml:space="preserve">FEAMPA </t>
  </si>
  <si>
    <t xml:space="preserve">% de la maquette par objectif prioritaire et fiche action </t>
  </si>
  <si>
    <t>Types d'actions soutenues</t>
  </si>
  <si>
    <t xml:space="preserve">Benéficiaires portentiels </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</si>
  <si>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</si>
  <si>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</si>
  <si>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</si>
  <si>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</si>
  <si>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</si>
  <si>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</si>
  <si>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</si>
  <si>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</si>
  <si>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</si>
  <si>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</si>
  <si>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</si>
  <si>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</si>
  <si>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</si>
  <si>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</si>
  <si>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</si>
  <si>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 xml:space="preserve">Structure juridique porteuse </t>
    </r>
    <r>
      <rPr>
        <sz val="11"/>
        <color theme="1"/>
        <rFont val="Calibri"/>
        <family val="2"/>
        <scheme val="minor"/>
      </rPr>
      <t>du GAL</t>
    </r>
  </si>
  <si>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</si>
  <si>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</si>
  <si>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</si>
  <si>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</si>
  <si>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</si>
  <si>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</si>
  <si>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</si>
  <si>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</si>
  <si>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</si>
  <si>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</si>
  <si>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</si>
  <si>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</si>
  <si>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</si>
  <si>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 xml:space="preserve">Capacité à assurer le suivi des progrès accomplis dans la réalisation des objectifs de la stratégie, à évaluer la mise en œuvre de la stratégie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</si>
  <si>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</si>
  <si>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</si>
  <si>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</si>
  <si>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</si>
  <si>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</si>
  <si>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</si>
  <si>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</si>
  <si>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</si>
  <si>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</si>
  <si>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</si>
  <si>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</si>
  <si>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Cohérence des objectifs prioritaires retenus au regard des enjeux identifiés</t>
  </si>
  <si>
    <r>
      <rPr>
        <sz val="11"/>
        <color theme="1"/>
        <rFont val="Calibri"/>
        <family val="2"/>
        <scheme val="minor"/>
      </rPr>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r>
    <r>
      <rPr>
        <sz val="11"/>
        <color rgb="FFFF0000"/>
        <rFont val="Calibri"/>
        <family val="2"/>
        <scheme val="minor"/>
      </rPr>
      <t xml:space="preserve">
</t>
    </r>
  </si>
  <si>
    <t xml:space="preserve">Présentation du Plan d'actions </t>
  </si>
  <si>
    <t>Constitution et animation  du GAL</t>
  </si>
  <si>
    <t xml:space="preserve">
Présentation des territoires ruraux couverts par la mesure LEADER --&gt; Vérifier que les communes de + de 25 000 habitants sont exclues.
Présentation du territoire littoral couvert par le FEAMPA, le cas échéant
Présentation du zonage massif éligible au volet FEDER Pyrénées le cas échéant
</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</si>
  <si>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</si>
  <si>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</si>
  <si>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</si>
  <si>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</si>
  <si>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</si>
  <si>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</si>
  <si>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</si>
  <si>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</si>
  <si>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</si>
  <si>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</si>
  <si>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</si>
  <si>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</si>
  <si>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</si>
  <si>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</si>
  <si>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</si>
  <si>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r>
      <t xml:space="preserve">  Date envoi dossier complet : 
  </t>
    </r>
    <r>
      <rPr>
        <sz val="11"/>
        <color theme="1"/>
        <rFont val="Calibri"/>
        <family val="2"/>
        <scheme val="minor"/>
      </rPr>
      <t xml:space="preserve">Date envoi notification sélection :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</si>
  <si>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</si>
  <si>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</si>
  <si>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</si>
  <si>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</si>
  <si>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</si>
  <si>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</si>
  <si>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r>
      <t xml:space="preserve">Vérifier que l'intégralité de la maquette à disposition du GAL est mobilisée dans son plan de financement prévisionnel.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</si>
  <si>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t>Eléments à vérifier</t>
  </si>
  <si>
    <t>Principes et critères de sélection</t>
  </si>
  <si>
    <t>Modalités de prise en compte des 11 ambitions dans les fiches actions : liens entre objectifs prioritaires et la feuille de route Neo Terra</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</si>
  <si>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Le cas échéant, une fiche d’animation pour le volet économie bleue durable.
Analyse du plan d'actions dans l'onglet spécifique (onglet plan d'actions) de ce tableau : vérification de la complétude des éléments demandés dans les FA
Vérification de la concordance des fiches aux conditions d’éligibilité de chaque fonds du volet territorial</t>
  </si>
  <si>
    <t>quel fléchage prévu  ?</t>
  </si>
  <si>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d'ingenierie présents sur le territoire.
Adéquation entre les moyens d'ingénierie et la stratégie/le plan d'actions proposé.</t>
    </r>
  </si>
  <si>
    <t>Conditions d'association des partenaires, liens avec les territoires organisés (exemple : quelle coordination prévue avec les autres comités ou conseils de développement existants?), association des habitants du territoire (commmunication, réunion d'information)</t>
  </si>
  <si>
    <t xml:space="preserve">Conformité de la composition du GAL : équilibre de la composition (urbain / rural / littoral, autres...), modalités de renouvellement des membres...
Représentation du Département (membre du collège public), et de la Région (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</si>
  <si>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 xml:space="preserve">Non </t>
  </si>
  <si>
    <t>/</t>
  </si>
  <si>
    <t>NC</t>
  </si>
  <si>
    <r>
      <rPr>
        <sz val="11"/>
        <rFont val="Calibri"/>
        <family val="2"/>
        <scheme val="minor"/>
      </rPr>
      <t xml:space="preserve">Non </t>
    </r>
    <r>
      <rPr>
        <sz val="11"/>
        <color theme="1"/>
        <rFont val="Calibri"/>
        <family val="2"/>
        <scheme val="minor"/>
      </rPr>
      <t xml:space="preserve">
</t>
    </r>
  </si>
  <si>
    <t>Périmètre du contrat respecté</t>
  </si>
  <si>
    <t>Basé sur différentes études menées (projets de territoires)</t>
  </si>
  <si>
    <t>Innovation, travail en réseau et coopération.
La candidature prévoit dans sa stratégie un volet coopération (transnationale et/ou interterritoriale), qui pourra être financé par un ou plusieurs des 3 fonds mobilisables.</t>
  </si>
  <si>
    <t xml:space="preserve">
</t>
  </si>
  <si>
    <t>Pays de la Vallée du Lot et des Bastides</t>
  </si>
  <si>
    <t>Syndicat Mixte pour l'Aménagement de la Vallée du Lot 47 (SMAVLOT 47)</t>
  </si>
  <si>
    <t>Jacques BORDERIE, Président de la structure porteuse</t>
  </si>
  <si>
    <t>Sylvain CHAUMERON, Chargé de mission LEADER, GAL Pays de la Vallée du Lot et des Bastides, Hôtel de Ville, 47260 CASTELMORON-SUR-LOT</t>
  </si>
  <si>
    <t>Communauté d'Agglomération Grand Villeneuvois
Communauté de Communes des Bastides en Haut-Agenais Périgord
Communauté de Communes du Confluent et des Coteaux de Prayssas 
Communauté de Communes Fumel Vallée du Lot
Communauté de Communes Lot et Tolzac</t>
  </si>
  <si>
    <t>114 903 habitants</t>
  </si>
  <si>
    <t>2017 : fusion des CC de Fumel et de Penne d'Agenais devenue la CC Fumel Vallée du Lot
2017 : fusion des CC du Confluent et du canton de Prayssas devenue la CC du Confluent et des Coteaux de Prayssas 
Les 4 CC ayant fusionné avaient leur périmètre inclus dans le territoire SMAVLOT lors de la signature de la convention AG-OP-GAL en 2016.</t>
  </si>
  <si>
    <t>Objectif prioritaire 1 : Redynamiser les centralités, bourgs et villages pour améliorer le maillage territorial et favoriser le bien-vivre</t>
  </si>
  <si>
    <t>Fiche-action 1.1 : Le réaménagement des centres-bourgs</t>
  </si>
  <si>
    <t>Fiche-action 1.2 : Le développement d'une offre de logement pour les jeunes</t>
  </si>
  <si>
    <t>Fiche-action 1.3 : La mobilité pour tous</t>
  </si>
  <si>
    <t>Fiche-action 1.4 : Le maillage en équipements et services mutualisés</t>
  </si>
  <si>
    <t>Objectif prioritaire 2 : Soutenir l'économie commerciale, artisanale et agricole et favoriser l'innovation</t>
  </si>
  <si>
    <t>Fiche-action 2.1 : L'engagement des collectivités dans la dynamique commerciale et artisanale</t>
  </si>
  <si>
    <t>Fiche action 2.2 : Le soutien des agriculteurs vers des modèles plus résilients et plus durables</t>
  </si>
  <si>
    <t>Objectif prioritaire 3 : Valoriser l'identité et le patrimoine du Pays de la Vallée du Lot et des Bastides</t>
  </si>
  <si>
    <t>Fiche-action 3.1 : L'affirmation de l'identité Vallée du Lot par la mise en tourisme des sites naturels, des savoir-faire et de la culture</t>
  </si>
  <si>
    <t>Fiche-action 3.2 : Le déploiement de l'itinérance douce</t>
  </si>
  <si>
    <t>Objectif prioritaire 4 : Impulser la ccopération, l'échange de bonnes pratiques et l'animation territoriale</t>
  </si>
  <si>
    <t>Fiche-action 4.1  : La coopération autour de la  revitalisation des centres-bourgs et de l'attractivité par le biais de toutes les mobilités</t>
  </si>
  <si>
    <t>Fiche-action 4.2 : Permettre l'animation partenariale, le suivi et l'évaluation de la programmation européenne 2021-2027</t>
  </si>
  <si>
    <t>FEDER OS 5.2</t>
  </si>
  <si>
    <t>Reconquête des centres villes et bourgs passe par de nouveaux aménagements adaptés aux enjeux de transition écologique et aux attentes des habitants et usagers. 
Projets de réaménagement coconstruit avec les acteurs associatifs, publics et les habitants en particulier dans les quartiers à forts enjeux sociaux et urbains, mais également dans les communes rurales. 
Opérations concertées touchant le réaménagement global des centres-bourgs, les espaces publics, les jardins et services partagés entre jeunes et séniors, mais également s’ouvrir à des chantiers participatifs et apprenants, des workshop et des évènement de production in-situ mettant en relation des professionnels, experts, architectes, urbanistes, artisans et des habitants : riverains, associations, usagers…
Les projets devront prendre en compte :
a) les modifications mesurables et attendues du cadre de vie : qualité de l'air, de la biodiversité, extension des espaces de végétalisation, création ou agrandissement d'espaces de détente, de lutte contre les nuisances de circulation et les effets de chaleur;
b) l'économie des ressources (eau, éclairage, mobilités propres) ;
c) les enjeux de relance de la commercialité et de l'habitat en centre-ville et bourg.</t>
  </si>
  <si>
    <t>Collectivités et leur groupement</t>
  </si>
  <si>
    <t>Etat, CRNA, CD47, EPCI</t>
  </si>
  <si>
    <t>Dispositif Etat
Action Cœur de Ville et Petites Villes de Demain
Contrat de Relance et de Transition Ecologique
FEDER OS2 
AMI Nature et Transition si critères de biodiversité</t>
  </si>
  <si>
    <t>Nombre de stratégies intégrées de développement territorial soutenues
Nombre de projets intégrés de développement territorial soutenus (15 projets minimum)
Pourcentage de la population couverte : 100 %
Indicateurs financiers : conformes à la maquette financière
Ces indicateurs seront renseignés pour chaque année n de programmation au début de l’année n+1. Ils figureront dans le rapport annuel de mise en oeuvre du programme.</t>
  </si>
  <si>
    <t>Les données structurelles socio-démographiques (vieillissement de la population et départ des jeunes qualifiés) font prendre conscience de l’urgence qu’il y a à encourager un mode d’habiter différent à destination des jeunes actifs. La recherche notamment d’une authenticité qui s’appuie sur les aménités environnementales, le patrimoine des campagnes de la Vallée du Lot, la recherche d’une vie plus collective et choisie plus librement sont sans doute des valeurs qu’il convient de prendre davantage en compte dans les dynamiques de rénovation de l’habitat. Sont visés les 16-30 ans en situation d'emploi (CDD, intérim, saisonniers...) étudiants ou en démarche d'insertion professionnelle.
Dans cette perspective, il s’agit d’accompagner une nouvelle offre de logement :
Participation et concertation préalable – impact de la rénovation sur la dynamique du centre-ville ou du bourg (lutte contre la vacance et le dépérissement du patrimoine bâti) prise en compte des critères de la feuille de route Néo Terra sur l’urbanisme durable et l’économie des ressources notamment maintien des PLUI - Soutien aux commerces de centres-villes - Soutien à l’insertion et à l’emploi des jeunes dans les métiers saisonniers.
a) les projets de création de nouveaux logements (de type auberges de jeunesse, meublés,…) en centre-bourg ou ville destinés aux jeunes primo-actifs (alternants, apprentis, saisonniers, jeunes en formation);
b) la création, l'aménagement ou l'agrandissement de lieux résidentiels hybrides habitat-télétravail-lieux collectifs en partant du reconditionnement de bâtiments de centres-bourgs, d’anciennes entreprises artisanales avec des lieux collectifs, des jardins en partage, des services communs ;
c) les solutions d’habitat léger (type Tiny House) conçues comme des micro-quartiers mobiles visant à rapprocher le domicile du lieu de travail pour répondre notamment aux enjeux des emplois saisonniers dans les secteurs de l'agriculture, de l'agroalimentaire, de la restauration et de l'hôtellerie.
Les projets soutenus par cette fiche action devront permettre à travers le développement d’une offre de logement innovante et respectueuse de l’environnement de favoriser l’insertion sociale et professionnelle des jeunes du territoire dans une perspective de renforcement de l'attractivité du Pays de la Vallée du Lot et des Bastides pour les publics ciblés.</t>
  </si>
  <si>
    <r>
      <t xml:space="preserve">1.2.1 : Soutien aux études amont de marché, d’état des lieux, de conception, de faisabilité, d’ingénierie
</t>
    </r>
    <r>
      <rPr>
        <sz val="11"/>
        <color theme="1"/>
        <rFont val="Calibri"/>
        <family val="2"/>
        <scheme val="minor"/>
      </rPr>
      <t xml:space="preserve">Etudes de conception, faisabilité, ingénierie, appels à idée et concours d'architectes, d'urbanistes et paysagistes
Dépenses éligibles : études de diagnostic, amont de conception, programmation urbaine, maîtrise d'oeuvre, concours d'idées, actions de promotion et de concertation
</t>
    </r>
    <r>
      <rPr>
        <b/>
        <sz val="11"/>
        <color theme="1"/>
        <rFont val="Calibri"/>
        <family val="2"/>
        <scheme val="minor"/>
      </rPr>
      <t xml:space="preserve">1.2.2 : Soutien à l’investissement et à l’équipement en centre-bourg (habitat léger mobile, colocation, cotravail mixte, meublés, auberges de jeunesse…)
</t>
    </r>
    <r>
      <rPr>
        <sz val="11"/>
        <color theme="1"/>
        <rFont val="Calibri"/>
        <family val="2"/>
        <scheme val="minor"/>
      </rPr>
      <t>Travaux et aménagement des logements ou espaces hybrides (travail, logement, détente) dédiés aux jeunes.
Dépenses éligibles : investissement (construction, rénovation, aménagement intérieur/extérieur), équipements et matériels.</t>
    </r>
  </si>
  <si>
    <t>Collectivités et leur groupement
Associations
Bailleurs sociaux</t>
  </si>
  <si>
    <t>Dispositif OPAH
ANAH
Dispositif ORT habitat
Petites Villes de Demain
Accompagnement à l'insertion professionnelle et à l'emploi (alternance - chantiers école ...)</t>
  </si>
  <si>
    <t xml:space="preserve">Nombre de projets intégrés de développement territorial soutenus (5 projets minimum)
Nombre de nouveaux logements jeunes créés
Nombre de jeunes résidents inscrit en alternance ou en apprentissage
Nombre de logements pourvu par des jeunes demandeurs d'emploi dans les activités saisonnières de l'agriculture et du tourisme
Indicateurs financiers : conformes à la maquette financière
Ces indicateurs seront renseignés pour chaque année n de programmation au début de l’année n+1. Ils figureront dans le rapport annuel de mise en oeuvre du programme.
</t>
  </si>
  <si>
    <t>L’étendue du territoire, la faible densité de population dans les communes les plus rurales, la faiblesse des infrastructures et des transports collectifs (absence de gare SNCF à Villeneuve-sur-Lot, sous-fréquentation des transports en commun) et l’éparpillement des flux domicile-travail sont autant de raisons qui ont imposé l’autosolisme comme solution unique et individuelle de déplacement. Aujourd’hui cette solution est coûteuse sur tous les plans : économiques, environnementaux, aménagements publics. Elle renforce en outre les fractures sociales et territoriales laissant les personnes isolées, sans permis, en difficulté, âgées ou jeunes demandeurs d’emploi sans véritable alternative pour leurs déplacements et obligations au quotidien.
La réduction de la vulnérabilité du territoire suppose d’intégrer l’enjeu d’une mobilité pour tous comme une mesure de soutien à l’autonomie et la libre activité des personnes.
Dans cette perspective, il s’agirait de pouvoir accompagner de nouvelles formes de mobilité innovantes, collectives ou partagées valorisant l'éco-mobilité de même que de nouvelles lignes de transports en commun mettant notamment en réseau des collectivités isolées avec leurs centralités.
Compte-tenu du rôle majeur de la mobilité en milieu rural, ces innovations devront aussi s’appuyer sur une démarche de co-construction avec les usagers et habitants du territoire et s’accompagner d’une communication engageante pour favoriser le report des usagers et habitants vers ces nouveaux modes de déplacements.</t>
  </si>
  <si>
    <t>Collectivités et leur groupement (hors agglomération pour 1.3.3) Associations (hors agglomération pour 1.3.3)
Entreprises (hors agglomération pour 1.3.3)</t>
  </si>
  <si>
    <t>FEDER OS 2 bornes de recharge
FEDER OS 3 mobilité agglomération</t>
  </si>
  <si>
    <t>Population couverte par des projets dans le cadre de stratégies de développement intégré : 100%
Nombre de projets intégrés de développement territorial soutenus (4 minimum)
Nombre de personnes et de communes concernés ou ciblés par chaque projet
Nombre d'actions de communication et d'évènements de sensibilisation réalisés pour promouvoir ces nouveaux dispositifs
Indicateurs financiers : conformes à la maquette financière
Ces indicateurs seront renseignés pour chaque année n de programmation au début de l’année n+1. Ils figureront dans le rapport annuel de mise en oeuvre du programme.</t>
  </si>
  <si>
    <t>Il ressort des enjeux stratégiques, la nécessité d’un maillage fin entre les centralités et les petites communes sur la question essentielle de l’accessibilité aux équipement et services. La programmation européenne 2021-2027 pourrait contribuer à inscrire la question du renouvellement, de la disponibilité ou de la mobilité des équipements et des services dans une réflexion large sur la mutualisation.
La création de nouveaux équipements et la modernisation des équipements existants (en centre-bourg et centre-ville) pourrait être financé dans la mesure où elle s’accompagnerait d’une réflexion sur la multifonctionnalité des usages, sur la mobilité des outils, des ressources, des personnes affectées au fonctionnement.
Les projets privilégiant une mutualisation et une mobilité étendue des équipements et services pourraient être ainsi accompagnés. De même seront soutenus les projets encourageant la multifonctionnalité des lieux et des équipements vers de nouvelles destinations, de nouveaux publics ou de nouvelles coopérations entre collectivités.</t>
  </si>
  <si>
    <t>Collectivités et leur groupement
Associations</t>
  </si>
  <si>
    <t>FEDER OS 2 efficacité énergétique bâtiments publics
Petites Villes de Demain
Contrat de Relance et de Transition Ecologique
Appel à Projet territoire éco-mobiles</t>
  </si>
  <si>
    <t xml:space="preserve">Population couverte par des projets dans le cadre de stratégies de développement intégré : 100%
Nombre de projets intégrés de développement territorial soutenus (5 minimum)
Nombre d’emplois créés ou maintenus
Indicateurs financiers : conformes à la maquette financière
Ces indicateurs seront renseignés pour chaque année n de programmation au début de l’année n+1. Ils figureront dans le rapport annuel de mise en oeuvre du programme.
</t>
  </si>
  <si>
    <t>Si les relations entre les entreprises et les collectivités existent bel et bien à travers la compétence économique des intercommunalités notamment dans le cadre d’installation, les collectivités locales doivent être davantage encore à l’initiative pour trouver des entrepreneurs et s’engager à faciliter l’installation ou la reprise en reprenant le bâti, la rénovation des locaux et parfois même les équipements professionnels.
Il apparait également nécessaire de pouvoir renforcer la mise en réseau de petites unités économiques avec l'appui des collectivités pour des services communs utiles aux habitants (par exemple, points de collecte multi-commerce, livraison à domicile), le soutien à la création de boutiques partagées ou éphémères, le maintien du dernier commerce en centre-bourg.</t>
  </si>
  <si>
    <t>Collectivités et leur groupement Associations de professionnels
Organismes interconsulaires</t>
  </si>
  <si>
    <t xml:space="preserve">Prochaine ACP Vallée du Lot et des Bastides </t>
  </si>
  <si>
    <t>Population couverte par des projets dans le cadre de stratégies de développement intégré : 100%
Nombre de projets intégrés de développement territorial soutenus (5 minimum)
Nombre d'emplois créés
Indicateurs financiers : conformes à la maquette financière
Ces indicateurs seront renseignés pour chaque année n de programmation au début de l’année n+1. Ils figureront dans le rapport annuel de mise en oeuvre du programme.</t>
  </si>
  <si>
    <t>3 - Accélérer la transition énergétique et écologique des entreprises</t>
  </si>
  <si>
    <t xml:space="preserve">
Les transitions agricoles en Vallée du Lot sont au centre des préoccupations des exploitants, des collectivités et des organisations professionnelles. Les productions Bio, les circuits-courts de transformation et de consommation, le Programme Alimentaire Territoriale conduit par le Grand Villeneuvois sont autant d’indicateurs d’une mutation profonde de l’agriculture du pays qu’il faut pouvoir accompagner collectivement.
La stratégie européenne multifonds entend accompagner les pratiques agricoles vers plus de durabilité à travers l’expérimentation de nouveaux modes de productions (agroécologie, variétés anciennes,…), de nouvelles techniques adaptées au changement climatique, des micro-filières et productions agricoles ciblant des marchés de niches à forte valeur ajoutée économique (safran, plantes à usage médical,…).
Il s’agit aussi d’inscrire l’agriculture locale dans un objectif de diversification de la valeur économique autour des enjeux d’ouverture des fermes à l’accueil, l’agritourisme et l’hébergement.</t>
  </si>
  <si>
    <t>Collectivités et leur groupement Agriculteurs
Groupements de producteurs et d’exploitant
Coopératives
Chambre d’agriculture</t>
  </si>
  <si>
    <t>PSN à prendre en compte (assiette éligible des investissements transformation/commercialisation &lt; 300 000 €)</t>
  </si>
  <si>
    <t>Population couverte par des projets dans le cadre de stratégies de développement intégré : 100%
Nombre de projets intégrés de développement territorial soutenus ( 6 projets au minimum)
Augmentation de la part de production sous signe qualité : circuits-courts, labels bio, garantie de production et transformation sur place, boutique à la ferme
Nombre de surface agricole utile consacrée à des d'espaces tests-agricoles répondant à des productions adaptées aux enjeux climatiques et à la préservation de la ressource en eau.
Indicateurs financiers : conformes à la maquette financière
Ces indicateurs seront renseignés pour chaque année n de programmation au début de l’année n+1. Ils figureront dans le rapport annuel de mise en oeuvre du programme.</t>
  </si>
  <si>
    <t>Mise en animation et en liaison de tout ce qui contribue à la visibilité et à la valorisation de l’identité du terroir de la Vallée du Lot et des Bastides.
Il s’agira donc de soutenir les projets qui s’inscriront dans une maïeutique touristique entre les activités estivales, les évènements culturels et historiques, le patrimoine naturel et paysager du Lot et de ses affluents, les sites de loisirs.
Ce travail de maillage a été inauguré par la réalisation d’un guide du routard de la Vallée du Lot qui va contribuer à la promotion du Pays. Sa diffusion dans les réseaux et offices de tourisme pourrait ainsi encourager des opérateurs et des collectivités à inscrire de nouveaux projets de développement dans cette stratégie commune de « marque identitaire ».
Cette stratégie pourra accompagner la mise en valeur et en réseau des « pépites locales » autour des savoir-faire artisanaux et gastronomiques, d’évènements thématiques s’inscrivant dans l’identité archéologique, culturelle, paysagère, artistique et historique de la vallée.
Stratégies supra-communautaires touchant la communication, la mutualisation des ressources d’accueil, d’organisation, de service, d’application numérique entre les différents niveaux territoriaux ayant compétence touristique (offices de tourisme, Département, Région) dans le but d’améliorer l’accueil, conseiller les touristes sur les parcours de randonnées, de visites, d’hébergement à la ferme, de marchés de producteurs.</t>
  </si>
  <si>
    <r>
      <rPr>
        <b/>
        <sz val="11"/>
        <color theme="1"/>
        <rFont val="Calibri"/>
        <family val="2"/>
        <scheme val="minor"/>
      </rPr>
      <t>3.1.1 : Soutien aux études de mise en tourisme à l’échelle de la Vallée du Lot</t>
    </r>
    <r>
      <rPr>
        <sz val="11"/>
        <color theme="1"/>
        <rFont val="Calibri"/>
        <family val="2"/>
        <scheme val="minor"/>
      </rPr>
      <t xml:space="preserve">
Stratégie et feuille de route pour les différentes formes de tourisme du Pays. Cela au travers différents types d’études : études de marketing, schéma de développement touristique, étude de marché et de faisabilité…
</t>
    </r>
    <r>
      <rPr>
        <b/>
        <sz val="11"/>
        <color theme="1"/>
        <rFont val="Calibri"/>
        <family val="2"/>
        <scheme val="minor"/>
      </rPr>
      <t>3.1.2 : Soutien à la communication, à la mise en évènement des offres touristiques existantes de la vallée du Lot</t>
    </r>
    <r>
      <rPr>
        <sz val="11"/>
        <color theme="1"/>
        <rFont val="Calibri"/>
        <family val="2"/>
        <scheme val="minor"/>
      </rPr>
      <t xml:space="preserve">
Actions de promotion auprès des médias, des professionnels du tourisme, la valorisation des labels et marques territoriales, la participation ou la création d’évènements ayant un rayonnement de portée supra communautaire, régional ou national, de même la mise en synergie d’opération de promotion de la gastronomie, des arts culinaires, de l’artisanat d’art, des paysages à l’échelle du pays.  Dépenses éligibles sont équipements, communication et évènementiels, prestation externe
</t>
    </r>
    <r>
      <rPr>
        <b/>
        <sz val="11"/>
        <color theme="1"/>
        <rFont val="Calibri"/>
        <family val="2"/>
        <scheme val="minor"/>
      </rPr>
      <t>3.1.3 : Soutien à l'investissement d'actions touristiques valorisant le patrimoine urbain, la gastronomie, l’artisanat local, l'histoire, le paysage, le Lot et ses affluents.</t>
    </r>
    <r>
      <rPr>
        <sz val="11"/>
        <color theme="1"/>
        <rFont val="Calibri"/>
        <family val="2"/>
        <scheme val="minor"/>
      </rPr>
      <t xml:space="preserve">
Dépenses éligibles : études préalables, investissement (construction, démolition, rénovation, aménagement, infrastructures, signalétique), équipements, communication et évènementiels
</t>
    </r>
  </si>
  <si>
    <t xml:space="preserve">Acteurs et opérateurs touristiques Collectivités et leur groupement </t>
  </si>
  <si>
    <t>CRTE Confluent - Côteaux de Prayssas et vallée du Lot et Bastides
Règlement d'intervention Tourisme Région Nouvelle-Aquitaine
Contrat de développement et de transition de la vallée du Lot</t>
  </si>
  <si>
    <t xml:space="preserve">
Nombre de projets et d'actions de mise en réseau et de communication réalisés (10 au minimum)
Nombre de nouveaux évènements soutenus (sites, manifestations, circuits découvertes, circuits d'art et de gastronomie...) s'inscrivant dans une stratégie intégrée
Augmentation du nombre et de la durée des nuitées sur le territoire
Augmentation de la fréquentation touristique y compris dans les petites communes rurales
</t>
  </si>
  <si>
    <t>Le Lot et Garonne et la Vallée du Lot en particulier sont des territoires de passage entre les deux métropoles régionales d’Aquitaine et d’Occitanie, entre le littoral Atlantique et la Méditerranée, entre la Garonne et le Lot dont le département tire son identité. C’est aussi historiquement une terre d’accueil et d’humilité qui invite au déplacement doux, au slow-tourisme, à la balade et au partage à la bonne franquette. C’est sur ces valeurs que se fondent des projets d’itinérance que le pays souhaite continuer à soutenir dans le cadre du programme européen multi-fonds.
L'objectif est de développer sur toute la vallée du Lot jusqu'à la jonction avec la Garonne et sur les Bastides Haut-Agenais Périgord un écosystème cohérent et continu de services d'accueil, d'accompagnement, de logistique, de réparation/location, de restaurants et d'hébergements en proximité des voies cyclo-touristiques, de navigation et des chemins de randonnées pédestres ou équestres. Seront soutenus en particulier les projets concernant l’aménagement de parcours, le développement de services, la signalétique et la communication autour de l’itinérance douce</t>
  </si>
  <si>
    <r>
      <rPr>
        <b/>
        <sz val="11"/>
        <color theme="1"/>
        <rFont val="Calibri"/>
        <family val="2"/>
        <scheme val="minor"/>
      </rPr>
      <t>3.2.1 : Dépenses d’investissement en soutien des collectivités</t>
    </r>
    <r>
      <rPr>
        <sz val="11"/>
        <color theme="1"/>
        <rFont val="Calibri"/>
        <family val="2"/>
        <scheme val="minor"/>
      </rPr>
      <t xml:space="preserve">
Développement/ aménagement d’infrastructure de parcours (voie verte, parcours de randonnées) et l’aménagement de haltes (nautique, vélo, randonnée équestre) permettant de mailler les circuits d’itinérance du territoire.
Dépenses éligibles investissement (construction, rénovation, aménagement intérieur/extérieur), équipements et matériels
</t>
    </r>
    <r>
      <rPr>
        <b/>
        <sz val="11"/>
        <color theme="1"/>
        <rFont val="Calibri"/>
        <family val="2"/>
        <scheme val="minor"/>
      </rPr>
      <t>3.2.2 : Soutien à l’investissement des entreprises touristiques en lien avec l'itinérance</t>
    </r>
    <r>
      <rPr>
        <sz val="11"/>
        <color theme="1"/>
        <rFont val="Calibri"/>
        <family val="2"/>
        <scheme val="minor"/>
      </rPr>
      <t xml:space="preserve">
Développement d’hébergement à la nuitée, de restauration/épicerie, d’équipements et de services favorisant l’itinérance (boutiques de location, service de conciergerie, portage de bagages et vélos,…).
Dépenses éligibles : investissement (construction, rénovation, aménagement intérieur/extérieur), équipements et matériels</t>
    </r>
  </si>
  <si>
    <t>Acteurs et Opérateurs touristiques Collectivités et leur groupement</t>
  </si>
  <si>
    <t>Projets figurant sur le CRTE Confluent - Côteaux de Prayssas et vallée du Lot et Bastides
Règlement d'intervention Tourisme Région nouvelle Aquitaine
Contrat de développement et de transition de la vallée du Lot</t>
  </si>
  <si>
    <t>Nombre de nouveaux projets mettant en valeur l'itinérance douce et le slow tourisme (7 au minimum)
Nombre de communes couvertes par l'extension des parcours d'itinérance
Durée moyenne des séjours et nombre de nuitées sur la vallée du lot et des bastides
Capacités d’hébergement sur l'ensemble du territoire avec un label d’accueil lié à l’itinérance
Nombre d’emplois créés</t>
  </si>
  <si>
    <t>Soutien à la préparation en amont des projets de coopération (recherche de partenaires, workshop, séminaires, forums…),
Soutien au déploiement de projets de coopération entre territoires portant sur les thématiques de la stratégie
Dépenses éligibles : déplacement (hébergement, repas, transport), communication, équipement et matériel, animation, intervenants, frais d’études et d’expertise externalisées, cachet d’artistes.</t>
  </si>
  <si>
    <t>Collectivités et leur groupement
Centres de formation / Interconsulaires
Entreprises
Associations
Acteurs et Opérateurs touristiques</t>
  </si>
  <si>
    <t>Contrat de Développement et de transition de la Vallée du Lot et des Bastides
Petites Villes de Demain et Action coeur de ville
A.A.P écomobilité Région Nouvelle Aquitaine
Règlement d'intervention Tourisme et Formation de la Région Nouvelle-Aquitaine</t>
  </si>
  <si>
    <t>Nombre de bénéficiaires
Nombre de dossiers d’aide préparatoire et de projets de coopération (2 au minimum)
Nombre de territoires engagés dans les projets de coopération
Pourcentage de la population rurale bénéficiant de services ou infrastructures nouveaux ou améliorés : 100 %
Indicateurs financiers : conformes à la maquette financière</t>
  </si>
  <si>
    <r>
      <rPr>
        <sz val="9"/>
        <color theme="1"/>
        <rFont val="Calibri"/>
        <family val="2"/>
        <scheme val="minor"/>
      </rPr>
      <t>L’</t>
    </r>
    <r>
      <rPr>
        <b/>
        <sz val="9"/>
        <color theme="1"/>
        <rFont val="Calibri"/>
        <family val="2"/>
        <scheme val="minor"/>
      </rPr>
      <t>action d’animation</t>
    </r>
    <r>
      <rPr>
        <sz val="9"/>
        <color theme="1"/>
        <rFont val="Calibri"/>
        <family val="2"/>
        <scheme val="minor"/>
      </rPr>
      <t xml:space="preserve"> contribuera aussi à la mise en réseau avec les acteurs à travers : une information à chaque bureau et comité syndical du SMAVLOT, des réunions techniques EPCI/ équipe GAL, des réunions Inter-Gals départementaux, une participation au réseau rural régional, une participation au réseau Leader France
</t>
    </r>
    <r>
      <rPr>
        <b/>
        <sz val="9"/>
        <color theme="1"/>
        <rFont val="Calibri"/>
        <family val="2"/>
        <scheme val="minor"/>
      </rPr>
      <t>Communication</t>
    </r>
    <r>
      <rPr>
        <sz val="9"/>
        <color theme="1"/>
        <rFont val="Calibri"/>
        <family val="2"/>
        <scheme val="minor"/>
      </rPr>
      <t xml:space="preserve"> : </t>
    </r>
    <r>
      <rPr>
        <b/>
        <sz val="9"/>
        <color theme="1"/>
        <rFont val="Calibri"/>
        <family val="2"/>
        <scheme val="minor"/>
      </rPr>
      <t>faire connaître le programme européen multi-fonds le plus largement possible</t>
    </r>
    <r>
      <rPr>
        <sz val="9"/>
        <color theme="1"/>
        <rFont val="Calibri"/>
        <family val="2"/>
        <scheme val="minor"/>
      </rPr>
      <t>, en particulier auprès des porteurs de projets potentiels, des collectivités locales et des 5 intercommunalités engagées dans la démarche,</t>
    </r>
    <r>
      <rPr>
        <b/>
        <sz val="9"/>
        <color theme="1"/>
        <rFont val="Calibri"/>
        <family val="2"/>
        <scheme val="minor"/>
      </rPr>
      <t xml:space="preserve"> valoriser les réalisations et le soutien apportés par le programme </t>
    </r>
    <r>
      <rPr>
        <sz val="9"/>
        <color theme="1"/>
        <rFont val="Calibri"/>
        <family val="2"/>
        <scheme val="minor"/>
      </rPr>
      <t>(cette communication autour du programme européen multi fonds 2021-2027 s’appuiera notamment sur le site internet du SMAVLOT, les bulletins communautaires et communaux, les relais presses / radios locales, les réseaux sociaux).</t>
    </r>
    <r>
      <rPr>
        <sz val="11"/>
        <color theme="1"/>
        <rFont val="Calibri"/>
        <family val="2"/>
        <scheme val="minor"/>
      </rPr>
      <t xml:space="preserve">
</t>
    </r>
    <r>
      <rPr>
        <b/>
        <sz val="9"/>
        <color theme="1"/>
        <rFont val="Calibri"/>
        <family val="2"/>
        <scheme val="minor"/>
      </rPr>
      <t>Suivi-évaluation :</t>
    </r>
    <r>
      <rPr>
        <sz val="9"/>
        <color theme="1"/>
        <rFont val="Calibri"/>
        <family val="2"/>
        <scheme val="minor"/>
      </rPr>
      <t>L’évaluation consiste à porter une appréciation sur le programme, à partir de ses résultats (= effets) et en identifiant les points de blocage et leviers d’intervention qui ont marqué le programme. Il s’agit d’apprécier la pertinence du programme (par rapport aux besoins du territoire), sa cohérence effective (avec les autres politiques mises en oeuvre sur le territoire), son efficacité (rapport réalisations / objectifs), son efficience (rapport réalisations / moyens mobilisés) et son impact pour le territoire (valeur ajoutée, effet levier, durabilité des réalisations, etc.).</t>
    </r>
    <r>
      <rPr>
        <sz val="11"/>
        <color theme="1"/>
        <rFont val="Calibri"/>
        <family val="2"/>
        <scheme val="minor"/>
      </rPr>
      <t xml:space="preserve">
</t>
    </r>
  </si>
  <si>
    <t>Trois types d’actions seront soutenues dans le cadre de cette fiche action :
- Soutien aux actions d’animation du GAL (accompagnement technique des porteurs de projets, gestion administrative et financière des dossiers, mise en réseau des acteurs)
- Soutien aux actions de communication
- Soutien au suivi et évaluation de la démarche
Dépenses éligibles :
- Frais d’ingénierie du programme (dont frais salariaux, frais de déplacements, d’hébergement et de restauration)
- Frais d’études en lien avec l’opération (suivi, évaluation,…)
- Frais de formation
- frais d’intervenants extérieur
- Frais de réalisation et de diffusion de supports de communication (dont les frais liés aux obligations de publicité)
- Achat d’équipement et de petit matériel directement nécessaire à la réalisation de l’opération</t>
  </si>
  <si>
    <t>SMAVLOT</t>
  </si>
  <si>
    <t>CRNA, CD47, EPCI</t>
  </si>
  <si>
    <t>Politique contractuelle régionale de soutien à l’ingénierie</t>
  </si>
  <si>
    <t>11 - Le SMAVLOT, une administration exemplaire dans la transition</t>
  </si>
  <si>
    <r>
      <t xml:space="preserve">1.1.1 : soutien aux études préalables d'aménagement / évènementiels participatifs de réflexion au réaménagement
</t>
    </r>
    <r>
      <rPr>
        <sz val="11"/>
        <color theme="1"/>
        <rFont val="Calibri"/>
        <family val="2"/>
        <scheme val="minor"/>
      </rPr>
      <t xml:space="preserve">Etudes de conception, faisabilité, ingénierie, appels à idées et concours d'architectes, sollicitation avis du CAUE 47. 
Dépenses éligibles : études de diagnostic, amont de conception, programmation urbaine, maîtrise d'oeuvre, concours d'idées, actions de promotion et de concertation
</t>
    </r>
    <r>
      <rPr>
        <b/>
        <sz val="11"/>
        <color theme="1"/>
        <rFont val="Calibri"/>
        <family val="2"/>
        <scheme val="minor"/>
      </rPr>
      <t xml:space="preserve">1.1.2 : investissement pour un projet de réaménagement (espaces de rencontre, renaturation, paysagement, place publique, parking de délestage...)
</t>
    </r>
    <r>
      <rPr>
        <sz val="11"/>
        <color theme="1"/>
        <rFont val="Calibri"/>
        <family val="2"/>
        <scheme val="minor"/>
      </rPr>
      <t>Travaux intégrés dans une démarche globale de réaménagement de centres-bourgs
Dépenses éligibles : investissement (construction, rénovation, aménagement intérieur/extérieur), équipements et matériels</t>
    </r>
  </si>
  <si>
    <t>2 - Accèlérer et accompagner la transition agroécologique
8 - Préserver nos ressources naturelles et la biodiversité
9 - Préserver et protéger la ressource en eau
10 - Préserver les terres agricoles, forestières et naturelles</t>
  </si>
  <si>
    <t xml:space="preserve">1 - Favoriser l'engagement citoyen pour accélérer la transition écologique
5 - Développer et systématiser un urbanisme durable
8 - Préserver nos ressources naturelles et la biodiversité
10 - Préserver les terres agricoles, forestières et naturelles
</t>
  </si>
  <si>
    <t>1 - Favoriser l'engagement citoyen pour accélérer la transition écologique
5 - Développer et systématiser un urbanisme durable</t>
  </si>
  <si>
    <t xml:space="preserve">1 - Favoriser l'engagement citoyen pour accélérer la transition écologique
4 - Développer les mobilités propres pour tous 
</t>
  </si>
  <si>
    <t xml:space="preserve">
5 - Développer et systématiser un urbanisme durable</t>
  </si>
  <si>
    <r>
      <t xml:space="preserve">
8 - La préservation de la biodiversité </t>
    </r>
    <r>
      <rPr>
        <sz val="11"/>
        <color theme="1"/>
        <rFont val="Calibri"/>
        <family val="2"/>
        <scheme val="minor"/>
      </rPr>
      <t xml:space="preserve">
10 - La préservation des terres agricoles et forestières </t>
    </r>
  </si>
  <si>
    <t xml:space="preserve">4 - Développer les mobilités "propres" pour tous </t>
  </si>
  <si>
    <r>
      <t xml:space="preserve">Interroger la pertinence de la stratégie multi-fonds FEDER OS 5 – LEADER à travers les projets et les pratiques engagés par d'autres GAL sur d'autres territoires.
Cette coopération traverse l'ensemble des actions présentées dans les 8 fiches précédentes qui constituent l'armature de la programmation 2021-2027.
Les 3 axes prioritaires définissent quant à eux le périmètre stratégique du GAL Leader Vallée du Lot : redynamiser les centralités et le maillage territorial, susciter l'envie d'entreprendre et favoriser l'innovation et la transmission, valoriser l'identité et le patrimoine de la Vallée du Lot.
Le fil conducteur  interroge en continu la question de la Mobilité qu'il s'agisse d'évoquer les obligations de déplacement des personnes âgées ou des demandeurs d'emploi, d'accompagner la mobilité professionnelle et sociale des jeunes, de faire bouger davantage les services dans les zones les plus rurales, de considérer les coûts et l'empreinte énergétique des déplacements individuels, de promouvoir les mobilités douces et le tourisme d'itinérance, de favoriser les circuits courts de production-consommation.
Tous ces sujets ont en commun d'inscrire la mobilité dans une stratégie intégrative et inclusive de cohésion sociale et de solidarité territoriale.
</t>
    </r>
    <r>
      <rPr>
        <b/>
        <sz val="9"/>
        <color theme="1"/>
        <rFont val="Calibri"/>
        <family val="2"/>
        <scheme val="minor"/>
      </rPr>
      <t>Mobilité, nomadisme, multi-résidence, itinérance vers un renouveau du marketing territorial (contact avec le Berry, la Provence)</t>
    </r>
    <r>
      <rPr>
        <sz val="9"/>
        <color theme="1"/>
        <rFont val="Calibri"/>
        <family val="2"/>
        <scheme val="minor"/>
      </rPr>
      <t xml:space="preserve">
</t>
    </r>
    <r>
      <rPr>
        <b/>
        <sz val="9"/>
        <color theme="1"/>
        <rFont val="Calibri"/>
        <family val="2"/>
        <scheme val="minor"/>
      </rPr>
      <t>Mobilité du commerce, des services à la population : Un enjeu de réanimation des centres-villes et bourgs. (contact avec le Pays de Chaumont)
Mobilité géographique, sociale, professionnelle à la croisée des chemins :
(contact à prendre avec des GALs européens)
Mobilité douce et tourisme d’itinérance :
(contacts à prendre avec des territoires d’itinérance douce et les Pays voisins)</t>
    </r>
    <r>
      <rPr>
        <sz val="9"/>
        <color theme="1"/>
        <rFont val="Calibri"/>
        <family val="2"/>
        <scheme val="minor"/>
      </rPr>
      <t xml:space="preserve">
Ces quatre thématiques de coopération vont impliquer des partenaires extérieurs au territoire, intéressés par les mêmes enjeux. Il s’agira donc de travailler avec d’autres territoire de projets, de partager des expériences, de mener des actions communes, d'améliorer la lecture des projets et leur pertinence au regard des critères et des attendus fixé par ce fil conducteur de la mobilité afin d'en tirer les meilleurs enseignements et renforcer tout au long du programme l'armature stratégique du programme 2021-2027 de la Vallée du Lot et des Bastides.
</t>
    </r>
  </si>
  <si>
    <t xml:space="preserve">1 - Favoriser l’engagement citoyen pour accélérer la transition écologique 
4 - Développer les mobilités propres pour tous
5 - Développer et systématiser un urbanisme durable, résilient, économe en ressources
10 - Préserver les terres agricoles, forestières et naturelles
</t>
  </si>
  <si>
    <t>Animation :
- Nombre d’équivalents temps plein employés pour l’animation et la gestion du programme (1,5 ETP minimum)
- Nombre de contacts (que le projet ait ensuite été déposé, réorienté ou abandonné par an
- Part des contacts ayant abouti à un dépôt de projet parmi l’ensemble des contacts
- Part des contacts ayant abouti à une réorientation vers un autre programme européen parmi l’ensemble des contacts
Communication :
- Nombre d’actions de communication réalisées
- Nombre d’articles de presse et d’émissions de radio sur le programme européen multifonds et ses réalisations
- Nombre d’exemplaires de supports de communication distribués
- Fréquentation des évènements organisés
- Indicateurs financiers : conformes à la maquette financière
Suivi évaluation
- La production de rapports annuels de mise en oeuvre,
- La production d’un rapport d’évaluation à mi-programme et en fin de programme
- Indicateurs financiers conformes à la maquette financière</t>
  </si>
  <si>
    <t xml:space="preserve">OS 5.2 : 2 262 371€ </t>
  </si>
  <si>
    <t>LEADER : 1 546 903 €</t>
  </si>
  <si>
    <t>Charte d'engagement signée par le Président du Syndicat Mixte</t>
  </si>
  <si>
    <t>Statistiques démographiques : densité, part de la population rurale dans chaque CA/CC précisée (à partir de données de l'Observatoire des Territoires de l'ANCT 2022, de données INSEE).
Aucune ville &gt;25000 habitants 
Pas de FEAMPA ni de FEADER Pyrénées</t>
  </si>
  <si>
    <t>Lien avec les diagnostics existants territoriaux  (SMAVLOT47, CA/CC, Mairies, ANCT 2018 et 2022).
Diagnostic cartographique et thématique des atouts et faiblesses des 5 EPCI du territoire reposant sur les critères suivants : qualité de vie, patrimoine naturel et historique, équipements et services, offre de logement, accessibilité numérique et téléphonique, marché de l'emploi, prix de l'immobilier, vie associative
Les thématiques à enjeu de la future programmation sont identifiées : revitalisation centres-bourgs, transition écologique, tourisme, services de santé, alimentation locale et durable, éducation et accompagnement, logement, artisanat et commerce, agriculture durable, transports collectifs, culture sport et loisirs, collecte et gestion des déchets, qualité de l'urbanisme, insertion des populations.
AFOM détaillés sur le cadre de vie, le patrimoine, les équipements et services, les commerces, l'économie locale, la transition écologique, le tourisme, la ressource en eau, le prix de l'immobilier, les déséquilibres territoriaux, les fragilités socio-économiques, les mutations sociales et sociétales</t>
  </si>
  <si>
    <t xml:space="preserve">
LEADER et FEDER fléchés sur tout le territoire (aucune commune &gt;25000 habitants) 
Pas de définition bien précise de l'urbain et du rural mis à part des données démographiques (densité, part de la population rurale par EPCI d'après l'ANCT 2022).
</t>
  </si>
  <si>
    <t xml:space="preserve">8 ambitions Neo Terra reprises dans l'ensemble des fiches actions </t>
  </si>
  <si>
    <t xml:space="preserve">Stratégie européenne locale, qui s’insère dans un cadre général (SRDEII, SRADDET, CRTE, PCAET, TEPOS, FAIRE, PAT, Contractualisation Région, Département, PSN et axes du POR 2021-2027) en mesure de renforcer et de rapprocher les projets de territoire dans une recherche d’équilibre et de complémentarités.
Entretien et enquête en ligne auprès des porteurs de projets (actuels et futurs) et membres du GAL (actuel).
Réunions et enquête en ligne avec les 5 EPCI. 
3 comités de suivi d'avril à juin 2022 ont permis de hiérarchiser les thématiques prioritaires de la stratégie et de la décliner en fiches-actions.
</t>
  </si>
  <si>
    <r>
      <t xml:space="preserve">Association innovante d'acteurs associatifs, institutionnels, élus et professionnels, habitants et entrepreneurs, ciblés de manière collégiale. 
</t>
    </r>
    <r>
      <rPr>
        <b/>
        <sz val="11"/>
        <rFont val="Calibri"/>
        <family val="2"/>
        <scheme val="minor"/>
      </rPr>
      <t>Coopération</t>
    </r>
    <r>
      <rPr>
        <sz val="11"/>
        <color theme="1"/>
        <rFont val="Calibri"/>
        <family val="2"/>
        <scheme val="minor"/>
      </rPr>
      <t xml:space="preserve">
Axe 4 "Impulser la coopération" fiche-action 4.1 "Coopération autour de la revitalisation des centres-villes et de l'attractivité par le biais des mobilités".
Thématique de la mobilité partagée avec des GALs nationaux et européens (marketting territorial, mobilité socio-économique et commerciale, mobilité douce et touristique). </t>
    </r>
  </si>
  <si>
    <t>5 enjeux prioritaires : bien-vivre ensemble, revitalisation centres-bourgs, transition de l'économie du territoire, promotion du territoire (richesses et produits), préservation ressources du territoire et adaptation au changement climatique. 
Réponses adaptées aux fragilités et faiblesses du territoire : installation fibre optique, aménagement centres-bourgs, véloroute, développement d'équipements et services publics, construction de logements, structuration économique, développement touristique, mobilité, préservation des ressources, aide aux jeunes, projets structurants
LEADER et FEDER fléchés sur tout le territoire, sans exclusion</t>
  </si>
  <si>
    <t>Animation, gestion, évaluation = 8% maquette prévisionelle</t>
  </si>
  <si>
    <t xml:space="preserve">L'ensemble du financement prévisionnel est réparti entre le LEADER et le FEDER OS 5.2 dans les fiches-actions. 
Chaque fiche-action mobilise un même fonds (soit LEADER, soit FEDER OS 5.2).
LEADER et FEDER fléchés sur tout le territoire, sans exclusion
Pas de ligne de partage par montant plafond d'investissement intra-stratégie. 
FEDER ou FSE+ axes 1, 2, 3 et PSN mobilisables le cas échéant.
</t>
  </si>
  <si>
    <t xml:space="preserve">Description du nombre d'ETP (1,5) et des fonctions majeures assurées par le binôme animateur/gestionnaire
Animation de la stratégie et accompagnement porteurs de projet
Animation du GAL Vallée du Lot et des Bastides : comités de programmation, projet de coopération, acculturation membres du GAL à la stratégie et au fonctionnement du programme
Lien avec les partenaires du programme : animation de la concertation, implication des acteurs locaux dans la stratégie LEADER, mise en réseau avec les autres dispositifs contractuels du territoire.
Gestion, suivi et évaluation du programme : suivi administratif et financier des dossiers, suivi de la consommation de la maquette par fiche-action, participation au réseau rural néo-aquitain et aux réseaux d'échanges des programmes européens.
Actions de communication du programme pour favoriser l'émergence de projets.
</t>
  </si>
  <si>
    <t>Communication  auprès des structures publiques et privées sur le lancement des nouveaux programmes.
Communication sur les objectifs et les actions soutenues dans le cadre de LEADER auprès des acteurs du territoire (élus, société civile organisée, porteurs de projets potentiels et habitants).
Accompagnement et appui des porteurs de projet à l'aide de procédures établies par le Service Instructeur (marchés publics, Régime d'aides d'Etat, documents à fournir...) et d'échanges réguliers.
Impulsion de dynamiques collectives visant à la mise en réseau d'acteurs par des modalités de travail spécifiques.
Dossiers seront affinés après échanges avec les cofinanceurs pour optimiser les subventions LEADER/FEDER + plafonds d'aide LEADER/FEDER augmentés par rapport au précédent programme.</t>
  </si>
  <si>
    <t>Le suivi des progrès accomplis dans la réalisation des objectifs de la stratégie sera réalisé à travers des rapports annuels, des tableaux de suivi mensuels, des points d'avancement à chaque comité d'opportunité, de sélection.
Veille stratégique sur la bonne répartition de l'enveloppe et la cohérence des dossiers vis-à-vis des fiches-actions.
Evaluations quantitative et qualitative prévues tout au long de la programmation, basées sur une pluralité d'indicateurs.</t>
  </si>
  <si>
    <t xml:space="preserve">4 objectifs prioritaires :
- redynamiser les centralités, bourgs et villages pour améliorer le maillage territorial et favoriser le bien-vivre (4 fiches-actions),
- soutenir l'économie commerciale, artisanale et agricole et favoriser l'innovation (2 fiches-actions).
- valoriser l'identité et le patrimoine du Pays (2 fiches-actions),
- impulser la coopération, l'échange de bonnes pratiques et l'animation territoriale (2 fiches-actions).
</t>
  </si>
  <si>
    <r>
      <rPr>
        <b/>
        <sz val="8"/>
        <color theme="1"/>
        <rFont val="Calibri Light"/>
        <family val="2"/>
        <scheme val="major"/>
      </rPr>
      <t>1ère phase de concertation</t>
    </r>
    <r>
      <rPr>
        <sz val="8"/>
        <color theme="1"/>
        <rFont val="Calibri Light"/>
        <family val="2"/>
        <scheme val="major"/>
      </rPr>
      <t xml:space="preserve"> : une dizaine d'entretiens individuels avec élus EPCI, association, acteurs économiques, membres actuels et anciens du comité de programmation, porteurs de projets...) et enquête en ligne auprès de tous les porteurs de projets accompagnés sur le programme 2014-2020 (une vingtaine de réponses de collectivités, d'associations, d'acteurs privés, d'office du tourisme...). Cela a permis un état des lieux du territoire et des recommandations sur les thématiques d'intervention pour la future programmation
</t>
    </r>
    <r>
      <rPr>
        <b/>
        <sz val="8"/>
        <color theme="1"/>
        <rFont val="Calibri Light"/>
        <family val="2"/>
        <scheme val="major"/>
      </rPr>
      <t xml:space="preserve">Enquête en ligne et réunions de travail avec les 5 EPCI </t>
    </r>
    <r>
      <rPr>
        <sz val="8"/>
        <color theme="1"/>
        <rFont val="Calibri Light"/>
        <family val="2"/>
        <scheme val="major"/>
      </rPr>
      <t xml:space="preserve">du territoire : atouts et faiblesses des territoires, enjeux et thématiques de la future candidature 2021-2027 (revitalisation centres-bourgs, transition écologique, tourisme, services de santé, alimentation locale et durable, éducation et accompagnement, logement, artisanat et commerce, agriculture durable, transports collectifs, culture sport et loisirs, collecte et gestion des déchets, qualité de l'urbanisme, insertion des populations).
</t>
    </r>
    <r>
      <rPr>
        <b/>
        <sz val="8"/>
        <rFont val="Calibri Light"/>
        <family val="2"/>
        <scheme val="major"/>
      </rPr>
      <t>Réunions techniques du GAL avec les techniciens des EPCI</t>
    </r>
    <r>
      <rPr>
        <sz val="8"/>
        <color theme="1"/>
        <rFont val="Calibri Light"/>
        <family val="2"/>
        <scheme val="major"/>
      </rPr>
      <t xml:space="preserve"> : présentation résultats programmation LEADER 2014-2020 et démarche engagée candidature 2021-2027, synthèse enquête en ligne, émergence thématiques majeures future programmation
</t>
    </r>
    <r>
      <rPr>
        <b/>
        <sz val="8"/>
        <rFont val="Calibri Light"/>
        <family val="2"/>
        <scheme val="major"/>
      </rPr>
      <t xml:space="preserve">Atelier multipartenarial </t>
    </r>
    <r>
      <rPr>
        <sz val="8"/>
        <rFont val="Calibri Light"/>
        <family val="2"/>
        <scheme val="major"/>
      </rPr>
      <t xml:space="preserve"> (26 personnes : Région, Département, EPCI, MSA, entreprises, associations) a permis de partager le diagnostic du territoire et de prioriser les axes stratégiques, décliner les objectifs opérationnels, identifier les actions.
</t>
    </r>
    <r>
      <rPr>
        <b/>
        <sz val="8"/>
        <rFont val="Calibri Light"/>
        <family val="2"/>
        <scheme val="major"/>
      </rPr>
      <t xml:space="preserve">
1 comité de programmation et 3 comités de suivi</t>
    </r>
    <r>
      <rPr>
        <sz val="8"/>
        <rFont val="Calibri Light"/>
        <family val="2"/>
        <scheme val="major"/>
      </rPr>
      <t xml:space="preserve"> ont permis de hiérarchiser les thématiques prioritaires de la stratégie et de la décliner en fiches-actions</t>
    </r>
    <r>
      <rPr>
        <sz val="8"/>
        <color theme="1"/>
        <rFont val="Calibri Light"/>
        <family val="2"/>
        <scheme val="major"/>
      </rPr>
      <t xml:space="preserve">
</t>
    </r>
  </si>
  <si>
    <r>
      <t xml:space="preserve">LEADER et FEDER intragieront avec stratégies publiques territorialisées pour éclairer la cohérence des enjeux, la valeur ajoutée du programme à travers la prise en compte des enjeux de transition écologique, énergétique et climatique.
Lien avec les partenaires du programme : animation de la concertation, implication des acteurs locaux dans la stratégie LEADER, mise en réseau avec les autres dispositifs contractuels du territoire.
Communication  auprès des structures publiques et privées sur le lancement des nouveaux programmes.
Communication sur les objectifs et les actions soutenues dans le cadre de LEADER auprès des acteurs du territoire (élus, société civile organisée, porteurs de projets potentiels et habitants).
</t>
    </r>
    <r>
      <rPr>
        <b/>
        <sz val="8"/>
        <color theme="1"/>
        <rFont val="Calibri"/>
        <family val="2"/>
        <scheme val="minor"/>
      </rPr>
      <t xml:space="preserve">
</t>
    </r>
    <r>
      <rPr>
        <sz val="8"/>
        <color theme="1"/>
        <rFont val="Calibri"/>
        <family val="2"/>
        <scheme val="minor"/>
      </rPr>
      <t>L’équipe participera aux réunions du Réseau rural Nouvelle-Aquitaine et à toute autre réunion d’échanges et de capitalisation des bonnes pratiques propres à la mise en oeuvre du programme européen multifonds. Les techniciens s’impliqueront ainsi dans la mise en réseau et l’échange d’informations et d’expériences au sein et à l’extérieur du territoire.</t>
    </r>
  </si>
  <si>
    <r>
      <rPr>
        <b/>
        <sz val="11"/>
        <color theme="1"/>
        <rFont val="Calibri"/>
        <family val="2"/>
        <scheme val="minor"/>
      </rPr>
      <t>1.4.1 : Soutien aux études amont de faisabilité, d’enquête d’opportunité ou de satisfaction sur les usages et attentes, schéma de mutualisation ou d’itinérance d’équipements ou de services</t>
    </r>
    <r>
      <rPr>
        <sz val="11"/>
        <color theme="1"/>
        <rFont val="Calibri"/>
        <family val="2"/>
        <scheme val="minor"/>
      </rPr>
      <t xml:space="preserve">
Etudes amont, faisabilité, ingénierie, appels à idées et concours d’architectes, d’urbanistes et paysagistes pour la création, le développement ou la mutualisation de services et équipements fixes ou itinérants.
Ces études devront s’accompagner d’actions de communication et de concertation contribuant à des démarches de co-construction innovante avec les habitants, usagers et acteurs du territoire.
Dépenses éligibles : études de diagnostic, préalables visant à définir un schéma de mutualisation, d’itinérance des équipements, amont de conception, programmation urbaine, maîtrise d’oeuvre, liés à des concours d’idées, coûts liés aux actions de communication et de concertation.
</t>
    </r>
    <r>
      <rPr>
        <b/>
        <sz val="11"/>
        <color theme="1"/>
        <rFont val="Calibri"/>
        <family val="2"/>
        <scheme val="minor"/>
      </rPr>
      <t xml:space="preserve">1.4.2 : Soutien à l’investissement pour l’aménagement, le réaménagement et l'équipement de services mutualisés
</t>
    </r>
    <r>
      <rPr>
        <sz val="11"/>
        <color theme="1"/>
        <rFont val="Calibri"/>
        <family val="2"/>
        <scheme val="minor"/>
      </rPr>
      <t xml:space="preserve">Dépenses éligibles investissements pour la création, le développement ou la mutualisation de services et d'équipements fixes ou itinérants : investissement (construction, rénovation, aménagement intérieur/extérieur), équipements et matériels.
</t>
    </r>
  </si>
  <si>
    <r>
      <rPr>
        <b/>
        <sz val="10"/>
        <color theme="1"/>
        <rFont val="Calibri"/>
        <family val="2"/>
        <scheme val="minor"/>
      </rPr>
      <t xml:space="preserve">1.3.1 : Soutien aux études de faisabilité technique
</t>
    </r>
    <r>
      <rPr>
        <sz val="10"/>
        <color theme="1"/>
        <rFont val="Calibri"/>
        <family val="2"/>
        <scheme val="minor"/>
      </rPr>
      <t>Etudes de faisabilité technique de projets de transport structurant ou de réseaux de transport en commun.</t>
    </r>
    <r>
      <rPr>
        <b/>
        <sz val="10"/>
        <color theme="1"/>
        <rFont val="Calibri"/>
        <family val="2"/>
        <scheme val="minor"/>
      </rPr>
      <t xml:space="preserve">
</t>
    </r>
    <r>
      <rPr>
        <sz val="10"/>
        <color theme="1"/>
        <rFont val="Calibri"/>
        <family val="2"/>
        <scheme val="minor"/>
      </rPr>
      <t xml:space="preserve">Ces études devront s'accompagner d'actions de communication et de concertation contribuant à des démarches de co-construction innovante avec les habitants, usagers et acteurs du territoire
Dépenses éligibles : études de faisabilité technique,  maîtrise d'oeuvre, coûts liés aux actions de communication et de concertation
</t>
    </r>
    <r>
      <rPr>
        <b/>
        <sz val="10"/>
        <color theme="1"/>
        <rFont val="Calibri"/>
        <family val="2"/>
        <scheme val="minor"/>
      </rPr>
      <t xml:space="preserve">1.3.2 : Soutien au déploiement des outils et supports de sensibilisation et de communication mutualisés pour valoriser les nouvelles mobilités et encourager les changements de pratiques.
</t>
    </r>
    <r>
      <rPr>
        <sz val="10"/>
        <color theme="1"/>
        <rFont val="Calibri"/>
        <family val="2"/>
        <scheme val="minor"/>
      </rPr>
      <t>Soutien des évènements et campagnes de sensibilisation portés à l'échelle intercommunale ou du Pays pour favoriser de nouvelles pratiques et habitudes à l'instar de ce qui s'est fait sur le tri sélectif (ex : ambassadeurs des nouvelles mobilités...).</t>
    </r>
    <r>
      <rPr>
        <b/>
        <sz val="10"/>
        <color theme="1"/>
        <rFont val="Calibri"/>
        <family val="2"/>
        <scheme val="minor"/>
      </rPr>
      <t xml:space="preserve">
</t>
    </r>
    <r>
      <rPr>
        <sz val="10"/>
        <color theme="1"/>
        <rFont val="Calibri"/>
        <family val="2"/>
        <scheme val="minor"/>
      </rPr>
      <t xml:space="preserve">Dépenses éligibles : communication, information, sensibilisation, organisation d'évènements, coût de développement et de déploiement d'applications numériques, prestation extérieure, équipements et petit matériel liés à la réalisation de l'opération.
</t>
    </r>
    <r>
      <rPr>
        <b/>
        <sz val="10"/>
        <color theme="1"/>
        <rFont val="Calibri"/>
        <family val="2"/>
        <scheme val="minor"/>
      </rPr>
      <t>1.3.3 : Soutien à l’investissement sur des infrastructures et des équipements partagés</t>
    </r>
    <r>
      <rPr>
        <sz val="10"/>
        <color theme="1"/>
        <rFont val="Calibri"/>
        <family val="2"/>
        <scheme val="minor"/>
      </rPr>
      <t xml:space="preserve">
Travaux et aménagement de pôles multimodaux, de parking-relais, d’abri vélos, de bornes de recharge, des expérimentations de transports partagé, des nouvelles voies cyclables domicile-travail, des installations favorisant l’autopartage, l’intermodalité auto-vélo-électrique -aire de covoiturage, la mise en réseau de conducteurs bénévoles, le court-voiturage (Réseau « Pouce » ou équivalent), le transport à la demande, la signalétique.
Dépenses éligibles : investissement (construction, rénovation, aménagement intérieur/extérieur), équipements et matériels.</t>
    </r>
    <r>
      <rPr>
        <b/>
        <sz val="10"/>
        <color theme="1"/>
        <rFont val="Calibri"/>
        <family val="2"/>
        <scheme val="minor"/>
      </rPr>
      <t xml:space="preserve">
</t>
    </r>
    <r>
      <rPr>
        <sz val="10"/>
        <color theme="1"/>
        <rFont val="Calibri"/>
        <family val="2"/>
        <scheme val="minor"/>
      </rPr>
      <t xml:space="preserve">
</t>
    </r>
  </si>
  <si>
    <r>
      <rPr>
        <b/>
        <sz val="10"/>
        <color theme="1"/>
        <rFont val="Calibri"/>
        <family val="2"/>
        <scheme val="minor"/>
      </rPr>
      <t>2.1.1 : Soutien aux études amont de faisabilité, d’enquête d’opportunité ou de satisfaction sur les usages et attentes</t>
    </r>
    <r>
      <rPr>
        <sz val="10"/>
        <color theme="1"/>
        <rFont val="Calibri"/>
        <family val="2"/>
        <scheme val="minor"/>
      </rPr>
      <t xml:space="preserve">
Etudes permettant de renforcer / dynamiser la commercialité des centre-bourgs.
Dépenses éligibles : études de diagnostic, préalables visant à définir un schéma de développement commercial, amont de conception, programmation urbaine, maîtrise d’oeuvre, liés à des concours d’idées, coûts liés aux actions de communication et de concertation.
</t>
    </r>
    <r>
      <rPr>
        <b/>
        <sz val="10"/>
        <color theme="1"/>
        <rFont val="Calibri"/>
        <family val="2"/>
        <scheme val="minor"/>
      </rPr>
      <t xml:space="preserve">2.1.2 : Soutien à l’investissement d'aménagement et d'équipement de locaux communaux à vocation commercial portés par les collectivités (centre-bourg et non-concurrence)
</t>
    </r>
    <r>
      <rPr>
        <sz val="10"/>
        <color theme="1"/>
        <rFont val="Calibri"/>
        <family val="2"/>
        <scheme val="minor"/>
      </rPr>
      <t xml:space="preserve">Dépenses éligibles investissements dans les centre-bourgs pour la création, le développement, la mutualisation d'équipements communaux à vocation commerciale qui ne sont pas en concurrence avec l'offre commerciale existante : investissement (rénovation, aménagement intérieur/extérieur), équipements et matériels
</t>
    </r>
    <r>
      <rPr>
        <b/>
        <sz val="10"/>
        <color theme="1"/>
        <rFont val="Calibri"/>
        <family val="2"/>
        <scheme val="minor"/>
      </rPr>
      <t xml:space="preserve">2.1.3 : Soutien aux actions collectives en faveur du dynamisme entrepreneurial, commercial et artisanal en centre-bourg (évènementiel, boutiques partagées, ...)
</t>
    </r>
    <r>
      <rPr>
        <sz val="10"/>
        <color theme="1"/>
        <rFont val="Calibri"/>
        <family val="2"/>
        <scheme val="minor"/>
      </rPr>
      <t>Actions collectives de dynamisation du tissu commercial (expérimentation en matière d’animations commerciales et artisanales, de mutualisation de moyens, de nouvelles formes de commerces et d’artisanat,…).
Dépenses éligibles sont concours d’idées, prestation externe, investissement (rénovation, aménagement intérieur/extérieur), équipements et matériels, coûts liés aux actions de communication, d’évènementiels et de concertation.</t>
    </r>
  </si>
  <si>
    <t>Définition de l'innovation par la CE. Indicateurs sur l'innovation à définir</t>
  </si>
  <si>
    <r>
      <t xml:space="preserve">Stratégie répond en grande partie aux typologies d'action de l'OS 5 : ingénierie de projet, revitalisation centres-bourgs, équipement développant ou maintenant l'accès aux services publics, nouveaux services liés à l'emploi, nouvelles activités durables, développement économique durable, mobilité durable, reconversion et requalification de friches.
Logigramme reprenant fiches-actions classées par objectifs. 9 objectifs correspondent à 10 fiches-actions.
Une fiche-action pour la coopération.
Une fiche-action pour l'animation du GAL.
Complétude des fiches-actions OK (voir onglet plan d'actions). 
</t>
    </r>
    <r>
      <rPr>
        <sz val="10"/>
        <color theme="1"/>
        <rFont val="Calibri"/>
        <family val="2"/>
        <scheme val="minor"/>
      </rPr>
      <t xml:space="preserve">
</t>
    </r>
  </si>
  <si>
    <r>
      <rPr>
        <b/>
        <sz val="11"/>
        <color theme="1"/>
        <rFont val="Calibri"/>
        <family val="2"/>
        <scheme val="minor"/>
      </rPr>
      <t>2.2.1 : Soutien aux études de marché, de commercialisation, de recherche et de développement</t>
    </r>
    <r>
      <rPr>
        <sz val="11"/>
        <color theme="1"/>
        <rFont val="Calibri"/>
        <family val="2"/>
        <scheme val="minor"/>
      </rPr>
      <t xml:space="preserve">
Mise en marché, expérimentation de nouvelles productions ou activités, réintroduction d’espèces végétales anciennes locales répondant aux nécessités de préservation, de diversification et de préservation des écosystèmes.
Dépenses éligibles :études (diagnostic, études de marché/ de commercialisation, travaux de recherche appliquée et d'expérimentation), coûts liés aux actions de communication et de concertation.
</t>
    </r>
    <r>
      <rPr>
        <b/>
        <sz val="11"/>
        <color theme="1"/>
        <rFont val="Calibri"/>
        <family val="2"/>
        <scheme val="minor"/>
      </rPr>
      <t xml:space="preserve">
2.2.2 : Soutien aux équipements d’accueil du public à la ferme</t>
    </r>
    <r>
      <rPr>
        <sz val="11"/>
        <color theme="1"/>
        <rFont val="Calibri"/>
        <family val="2"/>
        <scheme val="minor"/>
      </rPr>
      <t xml:space="preserve">
Investissements liées à la création, la rénovation, la modernisation et l’aménagement de « boutiques » à la ferme avec une visée ludique ou pédagogique, ainsi que la création, l'éco-rénovation, la mise aux normes des hébergements à la ferme (gîtes, chambres d’hôtes).
Dépenses éligibles : investissement (construction, rénovation, aménagement intérieur/extérieur), équipements et matériels
</t>
    </r>
    <r>
      <rPr>
        <b/>
        <sz val="11"/>
        <color theme="1"/>
        <rFont val="Calibri"/>
        <family val="2"/>
        <scheme val="minor"/>
      </rPr>
      <t xml:space="preserve">
2.2.3 : Soutien aux équipements de productions expérimentales</t>
    </r>
    <r>
      <rPr>
        <sz val="11"/>
        <color theme="1"/>
        <rFont val="Calibri"/>
        <family val="2"/>
        <scheme val="minor"/>
      </rPr>
      <t xml:space="preserve">
Equipements et le matériel nécessaires à l’expérimentation de nouvelles productions ou réintroduction d’espèces végétales anciennes locales répondant aux nécessités de préservation et de diversification des écosystèmes.
Dépenses éligibles : investissement (construction, rénovation, aménagement intérieur/extérieur), équipements et matériels.</t>
    </r>
  </si>
  <si>
    <r>
      <t xml:space="preserve">Points forts : 
</t>
    </r>
    <r>
      <rPr>
        <b/>
        <sz val="8"/>
        <color theme="1"/>
        <rFont val="Calibri"/>
        <family val="2"/>
        <scheme val="minor"/>
      </rPr>
      <t>Analyse des besoins et potentiel de développement du territoire</t>
    </r>
    <r>
      <rPr>
        <sz val="8"/>
        <color theme="1"/>
        <rFont val="Calibri"/>
        <family val="2"/>
        <scheme val="minor"/>
      </rPr>
      <t xml:space="preserve">
Diagnostic cartographique et thématique des atouts et faiblesses des 5 EPCI du territoire.
Les thématiques à enjeu de la future programmation sont identifiées : revitalisation centres-bourgs, transition écologique, tourisme, services de santé, alimentation locale et durable, éducation et accompagnement, logement, artisanat et commerce, agriculture durable, transports collectifs, culture sport et loisirs, collecte et gestion des déchets, qualité de l'urbanisme, insertion des populations. 
</t>
    </r>
    <r>
      <rPr>
        <b/>
        <sz val="8"/>
        <color theme="1"/>
        <rFont val="Calibri"/>
        <family val="2"/>
        <scheme val="minor"/>
      </rPr>
      <t>Cohérence de la stratégie et objectifs</t>
    </r>
    <r>
      <rPr>
        <sz val="8"/>
        <color theme="1"/>
        <rFont val="Calibri"/>
        <family val="2"/>
        <scheme val="minor"/>
      </rPr>
      <t xml:space="preserve">
4 objectifs prioritaires, appelés axes, sont définis et englobent des fiches-actions : redynamiser les centralités, bourgs et villages pour améliorer le maillage territorial et favoriser le bien-vivre (4 fiches-actions), soutenir l'économie commerciale, artisanale et agricole et favoriser l'innovation (2 fiches-actions). valoriser l'identité et le patrimoine du Pays (2 fiches-actions), impulser la coopération, l'échange de bonnes pratiques et l'animation territoriale (2 fiches-actions).
Stratégie européenne locale qui s’insère dans un cadre général  : SRDEII, SRADDET, CRTE, PCAET, TEPOS, FAIRE, PAT, Contractualisation Région, Département, PSN et axes du POR 2021-2027.
Large concertation dans l'élaboration de la stratégie : entretien et enquête en ligne auprès des porteurs de projets (actuels et futurs) et membres du GAL (actuel), réunions et enquête en ligne avec les 5 EPCI, 3 comités de suivi d'avril à juin 2022 
Volet coopération bien doté (100 000 €)  autour de la revitalisation des centres-villes et de l'attractivité par le biais des mobilités.
Réponses adaptées aux fragilités et faiblesses du territoire : installation fibre optique, aménagement centres-bourgs, véloroute, développement d'équipements et services publics, construction de logements, structuration économique, développement touristique, mobilité, préservation des ressources, aide aux jeunes, projets structurants.
Stratégie répond en grande partie aux typologies d'action de l'OS 5 : ingénierie de projet, revitalisation centres-bourgs, équipement développant ou maintenant l'accès aux services publics, nouveaux services liés à l'emploi, nouvelles activités durables, développement économique durable, mobilité durable, reconversion et requalification de friches.
Complétude des fiches-actions.
</t>
    </r>
    <r>
      <rPr>
        <b/>
        <sz val="8"/>
        <color theme="1"/>
        <rFont val="Calibri"/>
        <family val="2"/>
        <scheme val="minor"/>
      </rPr>
      <t>Cohérence plan de financement et stratégie par fonds</t>
    </r>
    <r>
      <rPr>
        <sz val="8"/>
        <color theme="1"/>
        <rFont val="Calibri"/>
        <family val="2"/>
        <scheme val="minor"/>
      </rPr>
      <t xml:space="preserve">
Plan de financement clair par fonds : l'ensemble du financement prévisionnel est réparti entre le LEADER et le FEDER OS 5.2 dans les fiches-actions (chaque fiche-action mobilise un même fonds, soit LEADER, soit FEDER OS 5.2).
</t>
    </r>
    <r>
      <rPr>
        <b/>
        <sz val="8"/>
        <color theme="1"/>
        <rFont val="Calibri"/>
        <family val="2"/>
        <scheme val="minor"/>
      </rPr>
      <t xml:space="preserve">
Animation, communication, gestion, suivi et évaluation de la stratégie</t>
    </r>
    <r>
      <rPr>
        <sz val="8"/>
        <color theme="1"/>
        <rFont val="Calibri"/>
        <family val="2"/>
        <scheme val="minor"/>
      </rPr>
      <t xml:space="preserve">
Animation, gestion, évaluation : 8% de la maquette (1,25 LEADER + 1 FEDER)
Modalités d'animation claires :  1,5 ETP, animation de la stratégie et accompagnement porteurs de projet, animation du GAL Vallée du Lot et des Bastides, gestion, suivi et évaluation, actions de communication du programme pour favoriser l'émergence de projets.
Communication  auprès des structures publiques et privées sur le lancement des nouveaux programmes, communication sur les objectifs et les actions soutenues dans le cadre de LEADER auprès des acteurs du territoire (élus, société civile organisée, porteurs de projets potentiels et habitants), accompagnement et appui des porteurs de projet et d'échanges réguliers.
</t>
    </r>
    <r>
      <rPr>
        <b/>
        <sz val="8"/>
        <color theme="1"/>
        <rFont val="Calibri"/>
        <family val="2"/>
        <scheme val="minor"/>
      </rPr>
      <t xml:space="preserve">Cohérence du processeus de mobilisation et de participation des acteurs locaux dans la stratégie </t>
    </r>
    <r>
      <rPr>
        <sz val="8"/>
        <color theme="1"/>
        <rFont val="Calibri"/>
        <family val="2"/>
        <scheme val="minor"/>
      </rPr>
      <t xml:space="preserve">
Très bonne implication des acteurs locaux lors de l'élaboration de la candidature : 1ère phase de concertation avec entretiens individuels avec élus EPCI, association, acteurs économiques, membres du comité de programmation, porteurs de projets... et enquête en ligne auprès de tous les porteurs de projets accompagnés sur le programme 2014-2020 ; enquête en ligne et réunions de travail avec les 5 EPCI du territoire ; réunions techniques du GAL avec les techniciens des EPCI ; atelier multipartenarial  (26 personnes : Région, Département, EPCI, MSA, entreprises, associations) sur diagnostic du territoire et axes stratégiques ; 1 comité de programmation et 3 comités de suivi ont permis de hiérarchiser les thématiques prioritaires de la stratégie et de la décliner en fiches-actions. 
La composition des membres du GAL sera équilibrée : 50% de membres publics, 50% de membres privés protégéant des décisions de groupe d'intérêt, bonne représentativité des membres par EPCI, Département membre obligatoire, charte d'engagement stipule que des mesures de gestion des conflits d'intérêt seront prises</t>
    </r>
  </si>
  <si>
    <r>
      <t xml:space="preserve">Nouveau comité de programmation, instance locale publique-privée chargée notamment d’élaborer une procédure de sélection transparente et non discriminatoire des projets, d’évaluer la pertinence des projets au regard de leur contribution aux objectifs de la stratégie, de sélectionner les projets et de déterminer le montant du soutien, de procéder aux éventuelles modifications
Au sein du comité :
- Acteurs publics (EPCI, Département membre obligatoire, OQDP tels le CAUE, le Lycée Agricole, la MSA, la </t>
    </r>
    <r>
      <rPr>
        <sz val="8"/>
        <color rgb="FFFF0000"/>
        <rFont val="Calibri"/>
        <family val="2"/>
        <scheme val="minor"/>
      </rPr>
      <t>Chambre d'Agriculture 47</t>
    </r>
    <r>
      <rPr>
        <sz val="8"/>
        <color theme="1"/>
        <rFont val="Calibri"/>
        <family val="2"/>
        <scheme val="minor"/>
      </rPr>
      <t>...) et acteurs privés (associations, entreprises, auto-entrepreneurs) qui représenteront chacun 50% des membres votants du GAL
- Les 5 EPCI du territoire seront représentés de manière équitable
- Les acteurs seront représentatifs des thématiques de la stratégie européenne multi-fonds : aménagement et urbanisme, tourisme, jeunesse, habitat, agriculture, commerces...
- Mélange d'acteurs anciens (programme LEADER 2014-2020) et nouveaux.
Gestion des conflits d'intérêt décrite dans Charte d'engagement : "Comme précisé dans l’article 31 du règlement UE 2021/1060 du 24 juin 2021, cette gouvernance sera assurée par les représentants des intérêts socioéconomiques publics et privés locaux, dans lesquels la prise de décision n’appartient à aucun groupe d’intérêt en particulier."</t>
    </r>
  </si>
  <si>
    <r>
      <rPr>
        <sz val="11"/>
        <rFont val="Calibri"/>
        <family val="2"/>
        <scheme val="minor"/>
      </rPr>
      <t></t>
    </r>
    <r>
      <rPr>
        <sz val="11"/>
        <rFont val="Symbol"/>
        <family val="1"/>
        <charset val="2"/>
      </rPr>
      <t xml:space="preserve"> </t>
    </r>
    <r>
      <rPr>
        <sz val="11"/>
        <rFont val="Calibri"/>
        <family val="2"/>
        <scheme val="minor"/>
      </rPr>
      <t xml:space="preserve">Candidature recevable </t>
    </r>
    <r>
      <rPr>
        <sz val="11"/>
        <color theme="1"/>
        <rFont val="Calibri"/>
        <family val="2"/>
        <scheme val="minor"/>
      </rPr>
      <t xml:space="preserve">(l'ensemble des éléments est fourni par le candidat)/Date recevabilité : </t>
    </r>
  </si>
  <si>
    <r>
      <t></t>
    </r>
    <r>
      <rPr>
        <sz val="11"/>
        <color theme="1"/>
        <rFont val="Symbol"/>
        <family val="1"/>
        <charset val="2"/>
      </rPr>
      <t xml:space="preserve"> </t>
    </r>
    <r>
      <rPr>
        <sz val="11"/>
        <color theme="1"/>
        <rFont val="Calibri"/>
        <family val="2"/>
        <scheme val="minor"/>
      </rPr>
      <t>Candidature non recevable 
Elements justifiant de la non recevabiité : 
Date d'envoi courrier de non-recevabilité :</t>
    </r>
  </si>
  <si>
    <t xml:space="preserve">EVALUATION GLOBALE </t>
  </si>
  <si>
    <t>Définition de l'urbain et du rural - Descriptif des dispositions prises pour que LEADER soit fléché exclusivement sur le rural (exclusions prévues dans l'AAC et celles proposées éventuellement).</t>
  </si>
  <si>
    <t xml:space="preserve">Informations complémentaires  à apporter : 
-Définir les enjeux ruraux et/ou urbains du territoire : dispositions prises pour que LEADER soit fléché exclusivement sur le rural : quelle est la définition de la zone rurale du territoire ?
-Préciser les modalités de prise en compte des spécificités du DLAL et notamment l’innovation. La définition communautaire de l’innovation est : l’émergence de nouveaux produits et services qui incorporent les spécificités locales, nouvelles méthodes permettant de combiner entre elles les ressources humaines, naturelles et/ou financières du territoire conduisant à une meilleure exploitation de son potentiel endogène, combinaison et liaisons entre des secteurs de l’économie traditionnellement séparés les uns des autres et formes originales d’organisation et d’implication de la population locale dans le processus décisionnel et de mise en œuvre du projet.
-Préciser l’implication de l’ensemble des acteurs tout au long de la programmation : conditions d’association des partenaires ? liens avec les territoires organisés comme les autres comités et/ou conseils de développement existants ? Modalités d’association des habitants du territoire ? 
-Préciser les modalités d'animation du GAL/Gouvernance : 
o Quelles sont les dispositions prises pour s'assurer que la prise de décision n'appartienne à aucun groupe d'intérêt en particulier : Comment le territoire s’assure qu’il y aura un minimum de représentativité dans la prise de décision ? ainsi qu’un minimum de représentation du privé ? 
o A noter : le Président et les élus des chambres consulaires sont membres privés et les salariés membres publics
o Quelles sont les modalités de vérification d’absence de conflits d'intérêt ? 
</t>
  </si>
  <si>
    <r>
      <t xml:space="preserve">Points faibles : 
</t>
    </r>
    <r>
      <rPr>
        <sz val="9"/>
        <color theme="1"/>
        <rFont val="Calibri"/>
        <family val="2"/>
        <scheme val="minor"/>
      </rPr>
      <t xml:space="preserve">Pas de définition bien précise de l'urbain et du rural mis à part des données démographiques (densité, part de la population rurale par EPCI d'après l'ANCT 2022).
</t>
    </r>
    <r>
      <rPr>
        <sz val="9"/>
        <rFont val="Calibri"/>
        <family val="2"/>
        <scheme val="minor"/>
      </rPr>
      <t>L'association des partenaires et le lien avec les territoires organisés lors de la future programmation sont décrits de manière trop générale.
Modalités de gestion des conflits d'intérêt décrites dans charte d'engagement mais sans mesures précises</t>
    </r>
  </si>
  <si>
    <t>Retour Information complémentaire du territoire</t>
  </si>
  <si>
    <t xml:space="preserve">il est précisé que cette spécificité sera bien prise en compte et notamment par la mise en place de critères de sélection. </t>
  </si>
  <si>
    <t xml:space="preserve"> Les modalités d’animation, de gouvernance sont explicitées et répondent à la demande pour la notion de groupe d’intérêt et de conflit d’intérêt.</t>
  </si>
  <si>
    <r>
      <t xml:space="preserve"> Liste des pièces manquantes : cf liste infos complémentaires
</t>
    </r>
    <r>
      <rPr>
        <b/>
        <sz val="11"/>
        <color theme="1"/>
        <rFont val="Symbol"/>
        <family val="1"/>
        <charset val="2"/>
      </rPr>
      <t>®</t>
    </r>
    <r>
      <rPr>
        <b/>
        <sz val="11"/>
        <color theme="1"/>
        <rFont val="Calibri"/>
        <family val="2"/>
      </rPr>
      <t xml:space="preserve"> </t>
    </r>
    <r>
      <rPr>
        <b/>
        <sz val="11"/>
        <color theme="1"/>
        <rFont val="Calibri"/>
        <family val="2"/>
        <scheme val="minor"/>
      </rPr>
      <t xml:space="preserve">Date envoi notification de demande des éléments manquants : 11/07/22
</t>
    </r>
    <r>
      <rPr>
        <b/>
        <sz val="11"/>
        <color theme="1"/>
        <rFont val="Symbol"/>
        <family val="1"/>
        <charset val="2"/>
      </rPr>
      <t>®</t>
    </r>
    <r>
      <rPr>
        <b/>
        <sz val="11"/>
        <color theme="1"/>
        <rFont val="Calibri"/>
        <family val="2"/>
      </rPr>
      <t xml:space="preserve"> </t>
    </r>
    <r>
      <rPr>
        <b/>
        <sz val="11"/>
        <color theme="1"/>
        <rFont val="Calibri"/>
        <family val="2"/>
        <scheme val="minor"/>
      </rPr>
      <t xml:space="preserve">Date transmission des éléments manquants  : 09/08/22 (voir synthèse des réponses fournies par le GAL dans la colonne retour informations complémentaires du territoire de la grille de sélection)
</t>
    </r>
    <r>
      <rPr>
        <b/>
        <sz val="11"/>
        <color theme="1"/>
        <rFont val="Symbol"/>
        <family val="1"/>
        <charset val="2"/>
      </rPr>
      <t>®</t>
    </r>
    <r>
      <rPr>
        <b/>
        <sz val="11"/>
        <color theme="1"/>
        <rFont val="Calibri"/>
        <family val="2"/>
        <scheme val="minor"/>
      </rPr>
      <t xml:space="preserve"> Date envoi notification sélection : </t>
    </r>
  </si>
  <si>
    <t>(note initiale : 32/36)</t>
  </si>
  <si>
    <t>36/36</t>
  </si>
  <si>
    <t xml:space="preserve">C'est prévu </t>
  </si>
  <si>
    <r>
      <rPr>
        <sz val="11"/>
        <rFont val="Calibri"/>
        <family val="2"/>
        <scheme val="minor"/>
      </rPr>
      <t xml:space="preserve">Les statuts de la structure porteuse du GAL doivent être fournis en annexe </t>
    </r>
    <r>
      <rPr>
        <sz val="11"/>
        <color rgb="FFFF0000"/>
        <rFont val="Calibri"/>
        <family val="2"/>
        <scheme val="minor"/>
      </rPr>
      <t xml:space="preserve">
</t>
    </r>
    <r>
      <rPr>
        <sz val="11"/>
        <color theme="1"/>
        <rFont val="Calibri"/>
        <family val="2"/>
        <scheme val="minor"/>
      </rPr>
      <t>Statuts transmis le 12/07/2022</t>
    </r>
  </si>
  <si>
    <r>
      <t></t>
    </r>
    <r>
      <rPr>
        <sz val="11"/>
        <color theme="1"/>
        <rFont val="Symbol"/>
        <family val="1"/>
        <charset val="2"/>
      </rPr>
      <t xml:space="preserve"> </t>
    </r>
    <r>
      <rPr>
        <sz val="11"/>
        <color theme="1"/>
        <rFont val="Calibri"/>
        <family val="2"/>
        <scheme val="minor"/>
      </rPr>
      <t>Candidature incomplète : 
Pièces manquantes/Elements de non recevables : statuts de la structure porteuse
Date de demande des compléments d'information et délai de réponse : 11/07/22</t>
    </r>
  </si>
  <si>
    <t>X Candidature recevable après réception des pièces complémentaires : 
Pièces reçues : statuts du SMAVLOT
Date de réception des pièces manquantes) : 12/07/2022</t>
  </si>
  <si>
    <t>L'ensemble des délibérations légalisées ont été transmises le 30/09/2022</t>
  </si>
  <si>
    <r>
      <t xml:space="preserve">Structure porteuse est financée par les 5 EPCI du territoire, ce qui garantit au GAL les moyens humains nécessaires pour la mise en œuvre et l'animation des programmes, et optimise "l'identification d'un guichet unique fonds européens" pour les structures publiques ou privées potentiellement intéressées.
Les 5 EPCI, par délibération prise avant le 30 septembre 2022, valideront la stratégie et désigneront le Syndicat Mixte structure porteuse.
</t>
    </r>
    <r>
      <rPr>
        <sz val="9"/>
        <rFont val="Calibri"/>
        <family val="2"/>
        <scheme val="minor"/>
      </rPr>
      <t xml:space="preserve">
Relations d'ingénierie avec les communes, EPCI, Département, Région, Etat pour identifier des projets, collaborations avec les porteurs de projets qui seront accompagnés dans le montage des dossiers.
</t>
    </r>
  </si>
  <si>
    <t xml:space="preserve">La réponse apportée s’appuie sur la reprise de la zone rurale du territoire déjà déterminée sur le programme du GAL Vallée du Lot en 14-20, mais en l’absence de communes de + de 25000 hab et d’évolution du périmètre du GAL, cela répond à la demande. </t>
  </si>
  <si>
    <r>
      <t xml:space="preserve">Un schéma liste en 2 colonnes les autres dispositfs territoriaux qui croiseront le LEADER et le FEDER :
</t>
    </r>
    <r>
      <rPr>
        <b/>
        <sz val="9"/>
        <color theme="1"/>
        <rFont val="Calibri"/>
        <family val="2"/>
        <scheme val="minor"/>
      </rPr>
      <t xml:space="preserve">Stratégies du territoire : </t>
    </r>
    <r>
      <rPr>
        <sz val="9"/>
        <color theme="1"/>
        <rFont val="Calibri"/>
        <family val="2"/>
        <scheme val="minor"/>
      </rPr>
      <t xml:space="preserve">
- revitalisation des centres-bourgs par actions Coeur de Ville, Petites Villes de Demain, Politique de la Ville, OPAH, ORT, Contrat de ruralité, Contrat Territorial d'Education Artistique et Culturelle, CLS, Zone de revitalisation rurale, Contrat de ruralité
- Transition écologique et énergétique par CRTE, PCAET, TEPOS, FAIRE, AAP Eco-mobilité, PAT
- Développement économique par Schéma d'accueil des entreprises, FISAC
</t>
    </r>
    <r>
      <rPr>
        <b/>
        <sz val="9"/>
        <color theme="1"/>
        <rFont val="Calibri"/>
        <family val="2"/>
        <scheme val="minor"/>
      </rPr>
      <t>Stratégies départementales et régionales :</t>
    </r>
    <r>
      <rPr>
        <sz val="9"/>
        <color theme="1"/>
        <rFont val="Calibri"/>
        <family val="2"/>
        <scheme val="minor"/>
      </rPr>
      <t xml:space="preserve">
- Développement économique et solidaire : SRDEII, Stratégie Départementale d'Aides aux Communes, Feuille de route économie sociale du Département, CADET
- Transition écologique et énergétique : SRADDET, Stratégies de mobilité durable et solidaire de la DDT et du CD47, Contrat de développement et de transition écologique, feuille de route Neo Terra
- Développement touristique : Stratégies touristiques du Comité départemental du tourisme.
L'association des partenaires et le lien avec les territoires organisés lors de la future programmation sont décrits de manière trop générale.</t>
    </r>
  </si>
  <si>
    <t xml:space="preserve">L’implication des acteurs tout au long de la programmation a été précisée, les acteurs nommés plus précisément et quelques actions envisagées. Cela reste assez général mais à ce stade de la candidature, suffisant. </t>
  </si>
  <si>
    <t xml:space="preserve">
Département sera membre
Protection vis-à-vis des groupes d'intérêt semble présente avec 2 collègues publics et privés votants à 50% chacun et avec la bonne représentativité des membres
Modalités de gestion des conflits d'intérêt décrites dans charte d'engagement mais sans mesures précises (ex : un maire membre du GAL dont la commune est concernée par le projet ne prendra pas part au vote)
A noter : le Président ou les élus des Chambres Consulaires (ici Chambre d'Agriculture) sont à inscrire dans le collège privé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</si>
</sst>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0\ &quot;€&quot;;[Red]\-#,##0\ &quot;€&quot;"/>
  </numFmts>
  <fonts count="35" x14ac:knownFonts="1">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b/>
      <sz val="11"/>
      <color theme="1"/>
      <name val="Symbol"/>
      <family val="1"/>
      <charset val="2"/>
    </font>
    <font>
      <i/>
      <sz val="8"/>
      <name val="Verdana"/>
      <family val="2"/>
    </font>
    <font>
      <b/>
      <sz val="14"/>
      <color theme="1"/>
      <name val="Calibri"/>
      <family val="2"/>
      <scheme val="minor"/>
    </font>
    <font>
      <sz val="11"/>
      <color theme="1"/>
      <name val="Symbol"/>
      <family val="1"/>
      <charset val="2"/>
    </font>
    <font>
      <sz val="11"/>
      <color rgb="FF000000"/>
      <name val="Calibri"/>
      <family val="2"/>
      <scheme val="minor"/>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sz val="10"/>
      <color theme="1"/>
      <name val="Calibri"/>
      <family val="2"/>
      <scheme val="minor"/>
    </font>
    <font>
      <sz val="10"/>
      <color rgb="FFFF0000"/>
      <name val="Calibri"/>
      <family val="2"/>
      <scheme val="minor"/>
    </font>
    <font>
      <sz val="9"/>
      <color theme="1"/>
      <name val="Calibri"/>
      <family val="2"/>
      <scheme val="minor"/>
    </font>
    <font>
      <sz val="8"/>
      <color theme="1"/>
      <name val="Calibri"/>
      <family val="2"/>
      <scheme val="minor"/>
    </font>
    <font>
      <sz val="9"/>
      <name val="Calibri"/>
      <family val="2"/>
      <scheme val="minor"/>
    </font>
    <font>
      <b/>
      <sz val="6"/>
      <color theme="1"/>
      <name val="Calibri"/>
      <family val="2"/>
      <scheme val="minor"/>
    </font>
    <font>
      <b/>
      <sz val="9"/>
      <color theme="1"/>
      <name val="Calibri"/>
      <family val="2"/>
      <scheme val="minor"/>
    </font>
    <font>
      <b/>
      <sz val="8"/>
      <color theme="1"/>
      <name val="Calibri"/>
      <family val="2"/>
      <scheme val="minor"/>
    </font>
    <font>
      <sz val="8"/>
      <color theme="1"/>
      <name val="Calibri Light"/>
      <family val="2"/>
      <scheme val="major"/>
    </font>
    <font>
      <b/>
      <sz val="8"/>
      <color theme="1"/>
      <name val="Calibri Light"/>
      <family val="2"/>
      <scheme val="major"/>
    </font>
    <font>
      <b/>
      <sz val="8"/>
      <name val="Calibri Light"/>
      <family val="2"/>
      <scheme val="major"/>
    </font>
    <font>
      <sz val="8"/>
      <name val="Calibri Light"/>
      <family val="2"/>
      <scheme val="major"/>
    </font>
    <font>
      <b/>
      <sz val="10"/>
      <color theme="1"/>
      <name val="Calibri"/>
      <family val="2"/>
      <scheme val="minor"/>
    </font>
    <font>
      <sz val="8"/>
      <color rgb="FFFF0000"/>
      <name val="Calibri"/>
      <family val="2"/>
      <scheme val="minor"/>
    </font>
    <font>
      <b/>
      <sz val="11"/>
      <color theme="1"/>
      <name val="Calibri"/>
      <family val="2"/>
    </font>
  </fonts>
  <fills count="14">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00B05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1">
    <xf numFmtId="0" fontId="0" fillId="0" borderId="0"/>
  </cellStyleXfs>
  <cellXfs count="133">
    <xf numFmtId="0" fontId="0" fillId="0" borderId="0" xfId="0"/>
    <xf numFmtId="0" fontId="1" fillId="0" borderId="0" xfId="0" applyFont="1"/>
    <xf numFmtId="0" fontId="0" fillId="0" borderId="0" xfId="0" applyAlignment="1">
      <alignment horizontal="left" vertical="center"/>
    </xf>
    <xf numFmtId="0" fontId="1" fillId="3"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0" borderId="1" xfId="0" applyBorder="1" applyAlignment="1">
      <alignment horizontal="left" vertical="center" wrapText="1"/>
    </xf>
    <xf numFmtId="0" fontId="1" fillId="4" borderId="1" xfId="0" applyFont="1" applyFill="1" applyBorder="1" applyAlignment="1">
      <alignment horizontal="left" vertical="center" wrapText="1"/>
    </xf>
    <xf numFmtId="0" fontId="0" fillId="4" borderId="1" xfId="0" applyFont="1" applyFill="1" applyBorder="1" applyAlignment="1">
      <alignment horizontal="left" vertical="center" wrapText="1"/>
    </xf>
    <xf numFmtId="0" fontId="0" fillId="0" borderId="0" xfId="0" applyFont="1"/>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20" fontId="6"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7" fillId="0" borderId="0" xfId="0" applyFont="1" applyAlignment="1">
      <alignment vertical="center" wrapText="1"/>
    </xf>
    <xf numFmtId="0" fontId="7" fillId="7" borderId="1" xfId="0" applyFont="1" applyFill="1" applyBorder="1" applyAlignment="1">
      <alignment horizontal="center" vertical="center" wrapText="1"/>
    </xf>
    <xf numFmtId="0" fontId="9" fillId="0" borderId="1" xfId="0" applyFont="1" applyBorder="1" applyAlignment="1">
      <alignment vertical="center" wrapText="1"/>
    </xf>
    <xf numFmtId="0" fontId="0" fillId="0" borderId="1" xfId="0" applyBorder="1" applyAlignment="1">
      <alignment wrapText="1"/>
    </xf>
    <xf numFmtId="0" fontId="0" fillId="0" borderId="1" xfId="0" applyFont="1" applyBorder="1" applyAlignment="1">
      <alignment wrapText="1"/>
    </xf>
    <xf numFmtId="0" fontId="10"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0" borderId="1" xfId="0" applyBorder="1"/>
    <xf numFmtId="0" fontId="13" fillId="0" borderId="1" xfId="0" applyFont="1" applyBorder="1" applyAlignment="1">
      <alignment vertical="center" wrapText="1"/>
    </xf>
    <xf numFmtId="0" fontId="0" fillId="9" borderId="2" xfId="0" applyFill="1" applyBorder="1" applyAlignment="1">
      <alignment horizontal="center" vertical="center" wrapText="1"/>
    </xf>
    <xf numFmtId="0" fontId="0" fillId="0" borderId="1" xfId="0" applyBorder="1" applyAlignment="1">
      <alignment horizontal="left" vertical="center"/>
    </xf>
    <xf numFmtId="0" fontId="0" fillId="0" borderId="1" xfId="0" applyFont="1" applyBorder="1" applyAlignment="1">
      <alignment vertical="center" wrapText="1"/>
    </xf>
    <xf numFmtId="0" fontId="6" fillId="10" borderId="0" xfId="0" applyFont="1" applyFill="1" applyBorder="1" applyAlignment="1">
      <alignment vertical="center" wrapText="1"/>
    </xf>
    <xf numFmtId="0" fontId="6" fillId="11" borderId="0" xfId="0" applyFont="1" applyFill="1" applyBorder="1" applyAlignment="1">
      <alignment horizontal="left" vertical="center" wrapText="1"/>
    </xf>
    <xf numFmtId="20" fontId="6" fillId="12" borderId="0" xfId="0" applyNumberFormat="1" applyFont="1" applyFill="1" applyBorder="1" applyAlignment="1">
      <alignment vertical="center" wrapText="1"/>
    </xf>
    <xf numFmtId="0" fontId="4" fillId="7" borderId="1" xfId="0" applyFont="1" applyFill="1" applyBorder="1" applyAlignment="1">
      <alignment horizontal="center" vertical="center" wrapText="1"/>
    </xf>
    <xf numFmtId="0" fontId="15" fillId="0" borderId="1" xfId="0" applyFont="1" applyBorder="1" applyAlignment="1">
      <alignment vertical="center" wrapText="1"/>
    </xf>
    <xf numFmtId="0" fontId="6" fillId="0" borderId="0" xfId="0" applyFont="1" applyFill="1" applyBorder="1" applyAlignment="1">
      <alignment vertical="center" wrapText="1"/>
    </xf>
    <xf numFmtId="20" fontId="6" fillId="0" borderId="0" xfId="0" applyNumberFormat="1" applyFont="1" applyFill="1" applyBorder="1" applyAlignment="1">
      <alignment vertical="center" wrapText="1"/>
    </xf>
    <xf numFmtId="0" fontId="15" fillId="0" borderId="1" xfId="0" applyFont="1" applyBorder="1" applyAlignment="1">
      <alignment horizontal="justify" vertical="center" wrapText="1"/>
    </xf>
    <xf numFmtId="0" fontId="15" fillId="0" borderId="0" xfId="0" applyFont="1" applyAlignment="1">
      <alignment vertical="center" wrapText="1"/>
    </xf>
    <xf numFmtId="0" fontId="11" fillId="0" borderId="3" xfId="0" applyFont="1" applyBorder="1" applyAlignment="1">
      <alignment horizontal="justify" vertical="center" wrapText="1"/>
    </xf>
    <xf numFmtId="0" fontId="7" fillId="0" borderId="1" xfId="0" applyFont="1" applyBorder="1" applyAlignment="1">
      <alignment vertical="center" wrapText="1"/>
    </xf>
    <xf numFmtId="0" fontId="7" fillId="8" borderId="1" xfId="0" applyFont="1" applyFill="1" applyBorder="1" applyAlignment="1">
      <alignment vertical="center" wrapText="1"/>
    </xf>
    <xf numFmtId="0" fontId="0" fillId="8" borderId="1" xfId="0" applyFill="1" applyBorder="1" applyAlignment="1">
      <alignment vertical="center" wrapText="1"/>
    </xf>
    <xf numFmtId="0" fontId="0" fillId="0" borderId="5" xfId="0" applyBorder="1" applyAlignment="1">
      <alignment vertical="center" wrapText="1"/>
    </xf>
    <xf numFmtId="0" fontId="19" fillId="3" borderId="1" xfId="0" applyFont="1" applyFill="1" applyBorder="1" applyAlignment="1">
      <alignment horizontal="left" vertical="center" wrapText="1"/>
    </xf>
    <xf numFmtId="0" fontId="19" fillId="3" borderId="1" xfId="0" applyFont="1" applyFill="1" applyBorder="1" applyAlignment="1">
      <alignment vertical="center" wrapText="1"/>
    </xf>
    <xf numFmtId="0" fontId="15" fillId="0" borderId="0" xfId="0" applyFont="1" applyAlignment="1">
      <alignment horizontal="justify" vertical="center"/>
    </xf>
    <xf numFmtId="3" fontId="0" fillId="0" borderId="1" xfId="0" applyNumberFormat="1" applyBorder="1" applyAlignment="1">
      <alignment wrapText="1"/>
    </xf>
    <xf numFmtId="6" fontId="0" fillId="0" borderId="1" xfId="0" applyNumberFormat="1" applyBorder="1" applyAlignment="1">
      <alignment wrapText="1"/>
    </xf>
    <xf numFmtId="10" fontId="1" fillId="0" borderId="0" xfId="0" applyNumberFormat="1" applyFont="1"/>
    <xf numFmtId="10" fontId="1" fillId="0" borderId="1" xfId="0" applyNumberFormat="1" applyFont="1" applyBorder="1" applyAlignment="1">
      <alignment wrapText="1"/>
    </xf>
    <xf numFmtId="0" fontId="0" fillId="13" borderId="1" xfId="0" applyFill="1" applyBorder="1" applyAlignment="1">
      <alignment vertical="center" wrapText="1"/>
    </xf>
    <xf numFmtId="0" fontId="0" fillId="0" borderId="1" xfId="0" applyFill="1" applyBorder="1" applyAlignment="1">
      <alignment horizontal="left" vertical="center" wrapText="1"/>
    </xf>
    <xf numFmtId="0" fontId="0" fillId="0" borderId="1" xfId="0" applyFont="1" applyFill="1" applyBorder="1" applyAlignment="1">
      <alignment horizontal="left" vertical="center" wrapText="1"/>
    </xf>
    <xf numFmtId="6" fontId="0" fillId="3" borderId="1" xfId="0" applyNumberFormat="1" applyFont="1" applyFill="1" applyBorder="1" applyAlignment="1">
      <alignment horizontal="left" vertical="center" wrapText="1"/>
    </xf>
    <xf numFmtId="0" fontId="20" fillId="0" borderId="1" xfId="0" applyFont="1" applyBorder="1" applyAlignment="1">
      <alignment vertical="center" wrapText="1"/>
    </xf>
    <xf numFmtId="0" fontId="15" fillId="13" borderId="1" xfId="0" applyFont="1" applyFill="1" applyBorder="1" applyAlignment="1">
      <alignment vertical="center" wrapText="1"/>
    </xf>
    <xf numFmtId="0" fontId="22" fillId="0" borderId="1" xfId="0" applyFont="1" applyBorder="1" applyAlignment="1">
      <alignment vertical="center" wrapText="1"/>
    </xf>
    <xf numFmtId="0" fontId="23" fillId="0" borderId="1" xfId="0" applyFont="1" applyBorder="1" applyAlignment="1">
      <alignment vertical="center" wrapText="1"/>
    </xf>
    <xf numFmtId="0" fontId="24" fillId="0" borderId="1" xfId="0" applyFont="1" applyBorder="1" applyAlignment="1">
      <alignment vertical="center" wrapText="1"/>
    </xf>
    <xf numFmtId="3" fontId="1" fillId="0" borderId="1" xfId="0" applyNumberFormat="1" applyFont="1" applyBorder="1" applyAlignment="1">
      <alignment wrapText="1"/>
    </xf>
    <xf numFmtId="3" fontId="1" fillId="0" borderId="0" xfId="0" applyNumberFormat="1" applyFont="1"/>
    <xf numFmtId="0" fontId="0" fillId="4" borderId="1" xfId="0" applyFill="1" applyBorder="1" applyAlignment="1">
      <alignment vertical="center" wrapText="1"/>
    </xf>
    <xf numFmtId="0" fontId="0" fillId="4" borderId="1" xfId="0" applyFont="1" applyFill="1" applyBorder="1" applyAlignment="1">
      <alignment vertical="center" wrapText="1"/>
    </xf>
    <xf numFmtId="0" fontId="13" fillId="4" borderId="0" xfId="0" applyFont="1" applyFill="1" applyAlignment="1">
      <alignment wrapText="1"/>
    </xf>
    <xf numFmtId="0" fontId="1" fillId="0" borderId="1" xfId="0" applyFont="1" applyBorder="1" applyAlignment="1">
      <alignment wrapText="1"/>
    </xf>
    <xf numFmtId="0" fontId="20" fillId="0" borderId="1" xfId="0" applyFont="1" applyBorder="1" applyAlignment="1">
      <alignment wrapText="1"/>
    </xf>
    <xf numFmtId="0" fontId="22" fillId="0" borderId="1" xfId="0" applyFont="1" applyBorder="1" applyAlignment="1">
      <alignment wrapText="1"/>
    </xf>
    <xf numFmtId="0" fontId="23" fillId="0" borderId="1" xfId="0" applyFont="1" applyBorder="1" applyAlignment="1">
      <alignment wrapText="1"/>
    </xf>
    <xf numFmtId="3" fontId="0" fillId="0" borderId="1" xfId="0" applyNumberFormat="1" applyFont="1" applyBorder="1" applyAlignment="1">
      <alignment wrapText="1"/>
    </xf>
    <xf numFmtId="10" fontId="0" fillId="0" borderId="1" xfId="0" applyNumberFormat="1" applyFont="1" applyBorder="1" applyAlignment="1">
      <alignment wrapText="1"/>
    </xf>
    <xf numFmtId="0" fontId="0" fillId="0" borderId="0" xfId="0" applyBorder="1"/>
    <xf numFmtId="0" fontId="0" fillId="4" borderId="0" xfId="0" applyFill="1" applyBorder="1" applyAlignment="1">
      <alignment wrapText="1"/>
    </xf>
    <xf numFmtId="0" fontId="0" fillId="4" borderId="0" xfId="0" applyFill="1" applyBorder="1"/>
    <xf numFmtId="0" fontId="15" fillId="4" borderId="0" xfId="0" applyFont="1" applyFill="1" applyBorder="1" applyAlignment="1">
      <alignment wrapText="1"/>
    </xf>
    <xf numFmtId="0" fontId="13" fillId="4" borderId="0" xfId="0" applyFont="1" applyFill="1" applyBorder="1" applyAlignment="1">
      <alignment wrapText="1"/>
    </xf>
    <xf numFmtId="0" fontId="13" fillId="0" borderId="1" xfId="0" applyFont="1" applyFill="1" applyBorder="1" applyAlignment="1">
      <alignment vertical="center" wrapText="1"/>
    </xf>
    <xf numFmtId="0" fontId="21" fillId="0" borderId="1" xfId="0" applyFont="1" applyBorder="1" applyAlignment="1">
      <alignment vertical="center" wrapText="1"/>
    </xf>
    <xf numFmtId="0" fontId="28" fillId="0" borderId="1" xfId="0" applyFont="1" applyBorder="1" applyAlignment="1">
      <alignment vertical="center" wrapText="1"/>
    </xf>
    <xf numFmtId="0" fontId="23" fillId="0" borderId="0" xfId="0" applyFont="1" applyBorder="1" applyAlignment="1">
      <alignment horizontal="left" vertical="top" wrapText="1"/>
    </xf>
    <xf numFmtId="6" fontId="0" fillId="4" borderId="1" xfId="0" applyNumberFormat="1" applyFont="1" applyFill="1" applyBorder="1" applyAlignment="1">
      <alignment horizontal="left" vertical="center" wrapText="1"/>
    </xf>
    <xf numFmtId="0" fontId="0" fillId="4" borderId="1" xfId="0" applyFont="1" applyFill="1" applyBorder="1" applyAlignment="1">
      <alignment horizontal="left" vertical="center"/>
    </xf>
    <xf numFmtId="0" fontId="0" fillId="0" borderId="1" xfId="0" applyFill="1" applyBorder="1" applyAlignment="1">
      <alignment vertical="center" wrapText="1"/>
    </xf>
    <xf numFmtId="0" fontId="1" fillId="13" borderId="1" xfId="0" applyFont="1" applyFill="1" applyBorder="1" applyAlignment="1">
      <alignment vertical="center" wrapText="1"/>
    </xf>
    <xf numFmtId="0" fontId="1" fillId="8" borderId="1" xfId="0" applyFont="1" applyFill="1" applyBorder="1" applyAlignment="1">
      <alignment vertical="center" wrapText="1"/>
    </xf>
    <xf numFmtId="0" fontId="0" fillId="0" borderId="2" xfId="0" applyBorder="1"/>
    <xf numFmtId="0" fontId="0" fillId="4" borderId="4" xfId="0" applyFill="1" applyBorder="1" applyAlignment="1">
      <alignment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0" fillId="7" borderId="2" xfId="0" applyFont="1"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1" fillId="6" borderId="2" xfId="0" applyFont="1" applyFill="1" applyBorder="1" applyAlignment="1">
      <alignment horizontal="left" vertical="center" wrapText="1"/>
    </xf>
    <xf numFmtId="0" fontId="1" fillId="6" borderId="10" xfId="0" applyFont="1" applyFill="1" applyBorder="1" applyAlignment="1">
      <alignment horizontal="left" vertical="center" wrapText="1"/>
    </xf>
    <xf numFmtId="0" fontId="1" fillId="6"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4" fillId="5" borderId="6"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15" fillId="0" borderId="2" xfId="0" applyFont="1" applyBorder="1" applyAlignment="1">
      <alignment horizontal="left" vertical="center" wrapText="1"/>
    </xf>
    <xf numFmtId="0" fontId="15" fillId="0" borderId="10" xfId="0" applyFont="1" applyBorder="1" applyAlignment="1">
      <alignment horizontal="left" vertical="center" wrapText="1"/>
    </xf>
    <xf numFmtId="0" fontId="15" fillId="0" borderId="3" xfId="0" applyFont="1" applyBorder="1" applyAlignment="1">
      <alignment horizontal="left" vertical="center" wrapText="1"/>
    </xf>
    <xf numFmtId="0" fontId="7" fillId="6" borderId="2"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1" fillId="9" borderId="2" xfId="0" applyFont="1" applyFill="1" applyBorder="1" applyAlignment="1">
      <alignment vertical="center" wrapText="1"/>
    </xf>
    <xf numFmtId="0" fontId="1" fillId="9" borderId="3" xfId="0" applyFont="1" applyFill="1" applyBorder="1" applyAlignment="1">
      <alignment vertical="center" wrapText="1"/>
    </xf>
    <xf numFmtId="0" fontId="25" fillId="7" borderId="5" xfId="0" applyFont="1" applyFill="1" applyBorder="1" applyAlignment="1">
      <alignment horizontal="center" vertical="center" wrapText="1"/>
    </xf>
    <xf numFmtId="0" fontId="25" fillId="7" borderId="12" xfId="0" applyFont="1" applyFill="1" applyBorder="1" applyAlignment="1">
      <alignment horizontal="center" vertical="center" wrapText="1"/>
    </xf>
    <xf numFmtId="0" fontId="25" fillId="7" borderId="8" xfId="0" applyFont="1" applyFill="1" applyBorder="1" applyAlignment="1">
      <alignment horizontal="center" vertical="center" wrapText="1"/>
    </xf>
    <xf numFmtId="0" fontId="7" fillId="0" borderId="2" xfId="0" applyFont="1" applyBorder="1" applyAlignment="1">
      <alignment horizontal="left" vertical="center" wrapText="1"/>
    </xf>
    <xf numFmtId="0" fontId="7" fillId="0" borderId="10" xfId="0" applyFont="1" applyBorder="1" applyAlignment="1">
      <alignment horizontal="left" vertical="center" wrapText="1"/>
    </xf>
    <xf numFmtId="0" fontId="7" fillId="0" borderId="3" xfId="0" applyFont="1" applyBorder="1" applyAlignment="1">
      <alignment horizontal="left" vertical="center" wrapText="1"/>
    </xf>
    <xf numFmtId="0" fontId="23" fillId="0" borderId="2" xfId="0" applyFont="1" applyBorder="1" applyAlignment="1">
      <alignment horizontal="left" vertical="top" wrapText="1"/>
    </xf>
    <xf numFmtId="0" fontId="23" fillId="0" borderId="10" xfId="0" applyFont="1" applyBorder="1" applyAlignment="1">
      <alignment horizontal="left" vertical="top" wrapText="1"/>
    </xf>
    <xf numFmtId="0" fontId="7" fillId="8" borderId="2" xfId="0" applyFont="1" applyFill="1" applyBorder="1" applyAlignment="1">
      <alignment horizontal="left" vertical="center" wrapText="1"/>
    </xf>
    <xf numFmtId="0" fontId="7" fillId="8" borderId="10" xfId="0" applyFont="1" applyFill="1" applyBorder="1" applyAlignment="1">
      <alignment horizontal="left" vertical="center" wrapText="1"/>
    </xf>
    <xf numFmtId="0" fontId="7" fillId="8" borderId="3" xfId="0" applyFont="1" applyFill="1" applyBorder="1" applyAlignment="1">
      <alignment horizontal="left"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3" fontId="0" fillId="0" borderId="0" xfId="0" applyNumberFormat="1"/>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view="pageBreakPreview" zoomScale="60" zoomScaleNormal="152" workbookViewId="0">
      <selection activeCell="B13" sqref="B13"/>
    </sheetView>
  </sheetViews>
  <sheetFormatPr baseColWidth="10" defaultRowHeight="14.5" x14ac:dyDescent="0.35"/>
  <cols>
    <col min="1" max="1" width="42.7265625" style="2" customWidth="1"/>
    <col min="2" max="2" width="82.81640625" style="2" customWidth="1"/>
  </cols>
  <sheetData>
    <row r="1" spans="1:8" ht="51" customHeight="1" x14ac:dyDescent="0.35">
      <c r="A1" s="89" t="s">
        <v>0</v>
      </c>
      <c r="B1" s="90"/>
    </row>
    <row r="2" spans="1:8" ht="35.25" customHeight="1" x14ac:dyDescent="0.35">
      <c r="A2" s="3" t="s">
        <v>1</v>
      </c>
      <c r="B2" s="3" t="s">
        <v>133</v>
      </c>
      <c r="C2" s="1"/>
      <c r="D2" s="1"/>
      <c r="E2" s="1"/>
      <c r="F2" s="1"/>
      <c r="G2" s="1"/>
      <c r="H2" s="1"/>
    </row>
    <row r="3" spans="1:8" ht="35.25" customHeight="1" x14ac:dyDescent="0.35">
      <c r="A3" s="4" t="s">
        <v>63</v>
      </c>
      <c r="B3" s="5" t="s">
        <v>134</v>
      </c>
    </row>
    <row r="4" spans="1:8" ht="35.25" customHeight="1" x14ac:dyDescent="0.35">
      <c r="A4" s="5" t="s">
        <v>3</v>
      </c>
      <c r="B4" s="5" t="s">
        <v>135</v>
      </c>
    </row>
    <row r="5" spans="1:8" ht="35.25" customHeight="1" x14ac:dyDescent="0.35">
      <c r="A5" s="5" t="s">
        <v>4</v>
      </c>
      <c r="B5" s="5" t="s">
        <v>136</v>
      </c>
    </row>
    <row r="6" spans="1:8" ht="35.25" customHeight="1" x14ac:dyDescent="0.35">
      <c r="A6" s="5" t="s">
        <v>2</v>
      </c>
      <c r="B6" s="54" t="s">
        <v>138</v>
      </c>
    </row>
    <row r="7" spans="1:8" ht="75" customHeight="1" x14ac:dyDescent="0.35">
      <c r="A7" s="5" t="s">
        <v>62</v>
      </c>
      <c r="B7" s="5" t="s">
        <v>137</v>
      </c>
    </row>
    <row r="8" spans="1:8" ht="35.25" customHeight="1" x14ac:dyDescent="0.35">
      <c r="A8" s="5" t="s">
        <v>81</v>
      </c>
      <c r="B8" s="5">
        <v>0</v>
      </c>
    </row>
    <row r="9" spans="1:8" ht="83.25" customHeight="1" x14ac:dyDescent="0.35">
      <c r="A9" s="7" t="s">
        <v>38</v>
      </c>
      <c r="B9" s="55" t="s">
        <v>139</v>
      </c>
      <c r="C9" s="1"/>
      <c r="D9" s="1"/>
      <c r="E9" s="1"/>
      <c r="F9" s="1"/>
      <c r="G9" s="1"/>
      <c r="H9" s="1"/>
    </row>
    <row r="10" spans="1:8" ht="35.25" customHeight="1" x14ac:dyDescent="0.35">
      <c r="A10" s="5" t="s">
        <v>39</v>
      </c>
      <c r="B10" s="5" t="s">
        <v>128</v>
      </c>
    </row>
    <row r="11" spans="1:8" ht="35.25" customHeight="1" x14ac:dyDescent="0.35">
      <c r="A11" s="5" t="s">
        <v>65</v>
      </c>
      <c r="B11" s="5" t="s">
        <v>125</v>
      </c>
    </row>
    <row r="12" spans="1:8" ht="35.25" customHeight="1" x14ac:dyDescent="0.35">
      <c r="A12" s="3" t="s">
        <v>7</v>
      </c>
      <c r="B12" s="56">
        <v>3809274</v>
      </c>
    </row>
    <row r="13" spans="1:8" ht="35.25" customHeight="1" x14ac:dyDescent="0.35">
      <c r="A13" s="4" t="s">
        <v>5</v>
      </c>
      <c r="B13" s="4" t="s">
        <v>213</v>
      </c>
    </row>
    <row r="14" spans="1:8" ht="35.25" customHeight="1" x14ac:dyDescent="0.35">
      <c r="A14" s="4" t="s">
        <v>6</v>
      </c>
      <c r="B14" s="4" t="s">
        <v>214</v>
      </c>
    </row>
    <row r="15" spans="1:8" ht="35.25" customHeight="1" x14ac:dyDescent="0.35">
      <c r="A15" s="7" t="s">
        <v>8</v>
      </c>
      <c r="B15" s="6" t="s">
        <v>126</v>
      </c>
    </row>
    <row r="16" spans="1:8" ht="35.25" customHeight="1" x14ac:dyDescent="0.35">
      <c r="A16" s="3" t="s">
        <v>40</v>
      </c>
      <c r="B16" s="82" t="s">
        <v>251</v>
      </c>
    </row>
    <row r="17" spans="1:2" ht="35.25" customHeight="1" x14ac:dyDescent="0.35">
      <c r="A17" s="30" t="s">
        <v>107</v>
      </c>
      <c r="B17" s="83" t="s">
        <v>13</v>
      </c>
    </row>
    <row r="18" spans="1:2" ht="35.25" customHeight="1" x14ac:dyDescent="0.35"/>
    <row r="19" spans="1:2" ht="35.25" customHeight="1" x14ac:dyDescent="0.35"/>
    <row r="20" spans="1:2" ht="35.25" customHeight="1" x14ac:dyDescent="0.35"/>
    <row r="21" spans="1:2" ht="35.25" customHeight="1" x14ac:dyDescent="0.35"/>
    <row r="22" spans="1:2" ht="35.25" customHeight="1" x14ac:dyDescent="0.35"/>
    <row r="23" spans="1:2" ht="35.25" customHeight="1" x14ac:dyDescent="0.35"/>
    <row r="24" spans="1:2" ht="35.25" customHeight="1" x14ac:dyDescent="0.35"/>
    <row r="25" spans="1:2" ht="35.25" customHeight="1" x14ac:dyDescent="0.35"/>
    <row r="26" spans="1:2" ht="35.25" customHeight="1" x14ac:dyDescent="0.35"/>
    <row r="27" spans="1:2" ht="35.25" customHeight="1" x14ac:dyDescent="0.35"/>
    <row r="28" spans="1:2" ht="35.25" customHeight="1" x14ac:dyDescent="0.35"/>
    <row r="29" spans="1:2" ht="35.25" customHeight="1" x14ac:dyDescent="0.35"/>
    <row r="30" spans="1:2" ht="35.25" customHeight="1" x14ac:dyDescent="0.35"/>
    <row r="31" spans="1:2" ht="35.25" customHeight="1" x14ac:dyDescent="0.35"/>
    <row r="32" spans="1:2" ht="35.25" customHeight="1" x14ac:dyDescent="0.35"/>
    <row r="33" ht="35.25" customHeight="1" x14ac:dyDescent="0.35"/>
    <row r="34" ht="35.25" customHeight="1" x14ac:dyDescent="0.35"/>
  </sheetData>
  <mergeCells count="1">
    <mergeCell ref="A1:B1"/>
  </mergeCells>
  <pageMargins left="0.7" right="0.7" top="0.75" bottom="0.75" header="0.3" footer="0.3"/>
  <pageSetup paperSize="9" scale="6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view="pageBreakPreview" topLeftCell="A4" zoomScale="60" zoomScaleNormal="90" workbookViewId="0">
      <selection activeCell="B13" sqref="B13"/>
    </sheetView>
  </sheetViews>
  <sheetFormatPr baseColWidth="10" defaultRowHeight="14.5" x14ac:dyDescent="0.35"/>
  <cols>
    <col min="1" max="1" width="61.81640625" style="11" customWidth="1"/>
    <col min="2" max="2" width="40.81640625" style="11" customWidth="1"/>
    <col min="3" max="4" width="11.453125" style="12"/>
    <col min="5" max="5" width="37.81640625" style="12" customWidth="1"/>
    <col min="6" max="6" width="25.7265625" customWidth="1"/>
  </cols>
  <sheetData>
    <row r="1" spans="1:6" ht="51.75" customHeight="1" x14ac:dyDescent="0.35">
      <c r="A1" s="97" t="s">
        <v>9</v>
      </c>
      <c r="B1" s="98"/>
      <c r="C1" s="98"/>
      <c r="D1" s="98"/>
      <c r="E1" s="99"/>
    </row>
    <row r="2" spans="1:6" s="8" customFormat="1" ht="41.25" customHeight="1" x14ac:dyDescent="0.35">
      <c r="A2" s="103" t="s">
        <v>102</v>
      </c>
      <c r="B2" s="105" t="s">
        <v>108</v>
      </c>
      <c r="C2" s="107" t="s">
        <v>10</v>
      </c>
      <c r="D2" s="107"/>
      <c r="E2" s="108" t="s">
        <v>11</v>
      </c>
    </row>
    <row r="3" spans="1:6" s="8" customFormat="1" ht="41.25" customHeight="1" x14ac:dyDescent="0.35">
      <c r="A3" s="104"/>
      <c r="B3" s="106"/>
      <c r="C3" s="9" t="s">
        <v>12</v>
      </c>
      <c r="D3" s="10" t="s">
        <v>13</v>
      </c>
      <c r="E3" s="109"/>
    </row>
    <row r="4" spans="1:6" ht="41.25" customHeight="1" x14ac:dyDescent="0.35">
      <c r="A4" s="5" t="s">
        <v>66</v>
      </c>
      <c r="B4" s="5" t="s">
        <v>15</v>
      </c>
      <c r="C4" s="64" t="s">
        <v>12</v>
      </c>
      <c r="D4" s="13"/>
      <c r="E4" s="64" t="s">
        <v>14</v>
      </c>
    </row>
    <row r="5" spans="1:6" ht="159" customHeight="1" x14ac:dyDescent="0.35">
      <c r="A5" s="5" t="s">
        <v>82</v>
      </c>
      <c r="B5" s="5" t="s">
        <v>16</v>
      </c>
      <c r="C5" s="64" t="s">
        <v>12</v>
      </c>
      <c r="D5" s="13"/>
      <c r="E5" s="65" t="s">
        <v>255</v>
      </c>
      <c r="F5" s="66"/>
    </row>
    <row r="6" spans="1:6" ht="72.75" customHeight="1" x14ac:dyDescent="0.35">
      <c r="A6" s="5" t="s">
        <v>83</v>
      </c>
      <c r="B6" s="5" t="s">
        <v>64</v>
      </c>
      <c r="C6" s="64" t="s">
        <v>12</v>
      </c>
      <c r="D6" s="84"/>
      <c r="E6" s="78" t="s">
        <v>252</v>
      </c>
    </row>
    <row r="7" spans="1:6" ht="109" customHeight="1" x14ac:dyDescent="0.35">
      <c r="A7" s="13" t="s">
        <v>18</v>
      </c>
      <c r="B7" s="13" t="s">
        <v>17</v>
      </c>
      <c r="C7" s="13" t="s">
        <v>12</v>
      </c>
      <c r="D7" s="13"/>
      <c r="E7" s="31" t="s">
        <v>129</v>
      </c>
    </row>
    <row r="8" spans="1:6" ht="87" customHeight="1" x14ac:dyDescent="0.35">
      <c r="A8" s="13" t="s">
        <v>19</v>
      </c>
      <c r="B8" s="13" t="s">
        <v>17</v>
      </c>
      <c r="C8" s="13" t="s">
        <v>12</v>
      </c>
      <c r="D8" s="13"/>
      <c r="E8" s="28"/>
    </row>
    <row r="9" spans="1:6" ht="41.25" customHeight="1" x14ac:dyDescent="0.35">
      <c r="A9" s="13" t="s">
        <v>20</v>
      </c>
      <c r="B9" s="13" t="s">
        <v>17</v>
      </c>
      <c r="C9" s="13" t="s">
        <v>12</v>
      </c>
      <c r="D9" s="13"/>
      <c r="E9" s="13" t="s">
        <v>130</v>
      </c>
    </row>
    <row r="10" spans="1:6" ht="41.25" customHeight="1" x14ac:dyDescent="0.35">
      <c r="A10" s="13" t="s">
        <v>21</v>
      </c>
      <c r="B10" s="13" t="s">
        <v>17</v>
      </c>
      <c r="C10" s="13" t="s">
        <v>12</v>
      </c>
      <c r="D10" s="13"/>
      <c r="E10" s="13"/>
    </row>
    <row r="11" spans="1:6" ht="41.25" customHeight="1" x14ac:dyDescent="0.35">
      <c r="A11" s="14" t="s">
        <v>67</v>
      </c>
      <c r="B11" s="13" t="s">
        <v>25</v>
      </c>
      <c r="C11" s="13" t="s">
        <v>12</v>
      </c>
      <c r="D11" s="13"/>
      <c r="E11" s="13"/>
    </row>
    <row r="12" spans="1:6" ht="41.25" customHeight="1" x14ac:dyDescent="0.35">
      <c r="A12" s="14" t="s">
        <v>68</v>
      </c>
      <c r="B12" s="13" t="s">
        <v>26</v>
      </c>
      <c r="C12" s="13" t="s">
        <v>12</v>
      </c>
      <c r="D12" s="13"/>
      <c r="E12" s="13"/>
    </row>
    <row r="13" spans="1:6" ht="41.25" customHeight="1" x14ac:dyDescent="0.35">
      <c r="A13" s="14" t="s">
        <v>22</v>
      </c>
      <c r="B13" s="13" t="s">
        <v>26</v>
      </c>
      <c r="C13" s="13" t="s">
        <v>12</v>
      </c>
      <c r="D13" s="13"/>
      <c r="E13" s="13"/>
    </row>
    <row r="14" spans="1:6" ht="41.25" customHeight="1" x14ac:dyDescent="0.35">
      <c r="A14" s="14" t="s">
        <v>23</v>
      </c>
      <c r="B14" s="13" t="s">
        <v>27</v>
      </c>
      <c r="C14" s="13" t="s">
        <v>12</v>
      </c>
      <c r="D14" s="13"/>
      <c r="E14" s="13"/>
    </row>
    <row r="15" spans="1:6" ht="55.5" customHeight="1" x14ac:dyDescent="0.35">
      <c r="A15" s="14" t="s">
        <v>57</v>
      </c>
      <c r="B15" s="13" t="s">
        <v>29</v>
      </c>
      <c r="C15" s="64" t="s">
        <v>12</v>
      </c>
      <c r="D15" s="13"/>
      <c r="E15" s="13" t="s">
        <v>215</v>
      </c>
    </row>
    <row r="16" spans="1:6" ht="41.25" customHeight="1" x14ac:dyDescent="0.35">
      <c r="A16" s="13" t="s">
        <v>24</v>
      </c>
      <c r="B16" s="13" t="s">
        <v>28</v>
      </c>
      <c r="C16" s="64" t="s">
        <v>12</v>
      </c>
      <c r="D16" s="13"/>
      <c r="E16" s="13"/>
    </row>
    <row r="17" spans="1:5" ht="41.25" customHeight="1" x14ac:dyDescent="0.35">
      <c r="A17" s="100" t="s">
        <v>30</v>
      </c>
      <c r="B17" s="101"/>
      <c r="C17" s="101"/>
      <c r="D17" s="101"/>
      <c r="E17" s="102"/>
    </row>
    <row r="18" spans="1:5" ht="41.25" customHeight="1" x14ac:dyDescent="0.35">
      <c r="A18" s="91" t="s">
        <v>239</v>
      </c>
      <c r="B18" s="92"/>
      <c r="C18" s="92"/>
      <c r="D18" s="92"/>
      <c r="E18" s="93"/>
    </row>
    <row r="19" spans="1:5" ht="66" customHeight="1" x14ac:dyDescent="0.35">
      <c r="A19" s="91" t="s">
        <v>253</v>
      </c>
      <c r="B19" s="92"/>
      <c r="C19" s="92"/>
      <c r="D19" s="92"/>
      <c r="E19" s="93"/>
    </row>
    <row r="20" spans="1:5" ht="61.5" customHeight="1" x14ac:dyDescent="0.35">
      <c r="A20" s="94" t="s">
        <v>254</v>
      </c>
      <c r="B20" s="95"/>
      <c r="C20" s="95"/>
      <c r="D20" s="95"/>
      <c r="E20" s="96"/>
    </row>
    <row r="21" spans="1:5" ht="53.15" customHeight="1" x14ac:dyDescent="0.35">
      <c r="A21" s="91" t="s">
        <v>240</v>
      </c>
      <c r="B21" s="92"/>
      <c r="C21" s="92"/>
      <c r="D21" s="92"/>
      <c r="E21" s="93"/>
    </row>
  </sheetData>
  <mergeCells count="10">
    <mergeCell ref="A18:E18"/>
    <mergeCell ref="A19:E19"/>
    <mergeCell ref="A20:E20"/>
    <mergeCell ref="A21:E21"/>
    <mergeCell ref="A1:E1"/>
    <mergeCell ref="A17:E17"/>
    <mergeCell ref="A2:A3"/>
    <mergeCell ref="B2:B3"/>
    <mergeCell ref="C2:D2"/>
    <mergeCell ref="E2:E3"/>
  </mergeCells>
  <pageMargins left="0.7" right="0.7" top="0.75" bottom="0.75" header="0.3" footer="0.3"/>
  <pageSetup paperSize="9" scale="4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8"/>
  <sheetViews>
    <sheetView view="pageBreakPreview" topLeftCell="A31" zoomScale="60" zoomScaleNormal="90" workbookViewId="0">
      <selection activeCell="B13" sqref="B13"/>
    </sheetView>
  </sheetViews>
  <sheetFormatPr baseColWidth="10" defaultRowHeight="14.5" x14ac:dyDescent="0.35"/>
  <cols>
    <col min="1" max="1" width="54.453125" customWidth="1"/>
    <col min="2" max="2" width="73.81640625" customWidth="1"/>
    <col min="3" max="3" width="16.453125" customWidth="1"/>
    <col min="4" max="4" width="47" customWidth="1"/>
    <col min="5" max="6" width="45.7265625" customWidth="1"/>
  </cols>
  <sheetData>
    <row r="1" spans="1:6" ht="54" customHeight="1" x14ac:dyDescent="0.35">
      <c r="A1" s="97" t="s">
        <v>31</v>
      </c>
      <c r="B1" s="98"/>
      <c r="C1" s="98"/>
      <c r="D1" s="99"/>
    </row>
    <row r="2" spans="1:6" ht="16.5" customHeight="1" x14ac:dyDescent="0.35">
      <c r="A2" s="17"/>
      <c r="B2" s="37"/>
    </row>
    <row r="3" spans="1:6" ht="20.25" customHeight="1" x14ac:dyDescent="0.35">
      <c r="A3" s="15"/>
      <c r="B3" s="38"/>
      <c r="C3" s="32" t="s">
        <v>105</v>
      </c>
    </row>
    <row r="4" spans="1:6" ht="33" customHeight="1" x14ac:dyDescent="0.35">
      <c r="A4" s="15"/>
      <c r="B4" s="16"/>
      <c r="C4" s="33" t="s">
        <v>104</v>
      </c>
    </row>
    <row r="5" spans="1:6" ht="29.15" customHeight="1" x14ac:dyDescent="0.35">
      <c r="A5" s="18"/>
      <c r="B5" s="16"/>
      <c r="C5" s="34" t="s">
        <v>103</v>
      </c>
    </row>
    <row r="6" spans="1:6" s="12" customFormat="1" ht="57" customHeight="1" x14ac:dyDescent="0.35">
      <c r="A6" s="46" t="s">
        <v>118</v>
      </c>
      <c r="B6" s="46" t="s">
        <v>117</v>
      </c>
      <c r="C6" s="47" t="s">
        <v>85</v>
      </c>
      <c r="D6" s="47" t="s">
        <v>106</v>
      </c>
      <c r="E6" s="47" t="s">
        <v>84</v>
      </c>
      <c r="F6" s="47" t="s">
        <v>245</v>
      </c>
    </row>
    <row r="7" spans="1:6" s="12" customFormat="1" ht="39.75" customHeight="1" x14ac:dyDescent="0.35">
      <c r="A7" s="126" t="s">
        <v>110</v>
      </c>
      <c r="B7" s="127"/>
      <c r="C7" s="127"/>
      <c r="D7" s="128"/>
      <c r="E7" s="44"/>
      <c r="F7" s="44"/>
    </row>
    <row r="8" spans="1:6" s="12" customFormat="1" ht="254.25" customHeight="1" x14ac:dyDescent="0.35">
      <c r="A8" s="13" t="s">
        <v>86</v>
      </c>
      <c r="B8" s="13" t="s">
        <v>93</v>
      </c>
      <c r="C8" s="53">
        <v>2</v>
      </c>
      <c r="D8" s="13" t="s">
        <v>216</v>
      </c>
      <c r="E8" s="64"/>
      <c r="F8" s="64"/>
    </row>
    <row r="9" spans="1:6" s="12" customFormat="1" ht="409.5" customHeight="1" x14ac:dyDescent="0.35">
      <c r="A9" s="13" t="s">
        <v>87</v>
      </c>
      <c r="B9" s="13" t="s">
        <v>98</v>
      </c>
      <c r="C9" s="53">
        <v>2</v>
      </c>
      <c r="D9" s="57" t="s">
        <v>217</v>
      </c>
      <c r="E9" s="13"/>
      <c r="F9" s="13"/>
    </row>
    <row r="10" spans="1:6" s="12" customFormat="1" ht="224.25" customHeight="1" x14ac:dyDescent="0.35">
      <c r="A10" s="13" t="s">
        <v>70</v>
      </c>
      <c r="B10" s="13" t="s">
        <v>71</v>
      </c>
      <c r="C10" s="53">
        <v>2</v>
      </c>
      <c r="D10" s="13" t="s">
        <v>218</v>
      </c>
      <c r="E10" s="13" t="s">
        <v>242</v>
      </c>
      <c r="F10" s="13" t="s">
        <v>257</v>
      </c>
    </row>
    <row r="11" spans="1:6" s="19" customFormat="1" ht="41.25" customHeight="1" x14ac:dyDescent="0.35">
      <c r="A11" s="126" t="s">
        <v>111</v>
      </c>
      <c r="B11" s="127"/>
      <c r="C11" s="127"/>
      <c r="D11" s="128"/>
      <c r="E11" s="86"/>
      <c r="F11" s="86"/>
    </row>
    <row r="12" spans="1:6" s="12" customFormat="1" ht="264" customHeight="1" x14ac:dyDescent="0.35">
      <c r="A12" s="12" t="s">
        <v>89</v>
      </c>
      <c r="B12" s="36" t="s">
        <v>99</v>
      </c>
      <c r="C12" s="53">
        <v>2</v>
      </c>
      <c r="D12" s="13" t="s">
        <v>228</v>
      </c>
      <c r="E12" s="13"/>
      <c r="F12" s="13"/>
    </row>
    <row r="13" spans="1:6" s="12" customFormat="1" ht="246.75" customHeight="1" x14ac:dyDescent="0.35">
      <c r="A13" s="13" t="s">
        <v>80</v>
      </c>
      <c r="B13" s="41" t="s">
        <v>88</v>
      </c>
      <c r="C13" s="53">
        <v>2</v>
      </c>
      <c r="D13" s="13" t="s">
        <v>220</v>
      </c>
      <c r="E13" s="13"/>
      <c r="F13" s="13"/>
    </row>
    <row r="14" spans="1:6" s="12" customFormat="1" ht="93" customHeight="1" x14ac:dyDescent="0.35">
      <c r="A14" s="13" t="s">
        <v>56</v>
      </c>
      <c r="B14" s="13" t="s">
        <v>119</v>
      </c>
      <c r="C14" s="53">
        <v>2</v>
      </c>
      <c r="D14" s="13" t="s">
        <v>219</v>
      </c>
      <c r="E14" s="13"/>
      <c r="F14" s="13"/>
    </row>
    <row r="15" spans="1:6" s="12" customFormat="1" ht="279.75" customHeight="1" x14ac:dyDescent="0.35">
      <c r="A15" s="13" t="s">
        <v>55</v>
      </c>
      <c r="B15" s="31" t="s">
        <v>131</v>
      </c>
      <c r="C15" s="53">
        <v>2</v>
      </c>
      <c r="D15" s="13" t="s">
        <v>221</v>
      </c>
      <c r="E15" s="36" t="s">
        <v>234</v>
      </c>
      <c r="F15" s="36" t="s">
        <v>246</v>
      </c>
    </row>
    <row r="16" spans="1:6" s="12" customFormat="1" ht="295.5" customHeight="1" x14ac:dyDescent="0.35">
      <c r="A16" s="31" t="s">
        <v>72</v>
      </c>
      <c r="B16" s="28" t="s">
        <v>90</v>
      </c>
      <c r="C16" s="53">
        <v>2</v>
      </c>
      <c r="D16" s="13" t="s">
        <v>222</v>
      </c>
      <c r="E16" s="13"/>
      <c r="F16" s="13"/>
    </row>
    <row r="17" spans="1:6" s="12" customFormat="1" ht="354.75" customHeight="1" x14ac:dyDescent="0.35">
      <c r="A17" s="13" t="s">
        <v>91</v>
      </c>
      <c r="B17" s="36" t="s">
        <v>120</v>
      </c>
      <c r="C17" s="53">
        <v>2</v>
      </c>
      <c r="D17" s="57" t="s">
        <v>235</v>
      </c>
      <c r="E17" s="57"/>
      <c r="F17" s="57"/>
    </row>
    <row r="18" spans="1:6" s="12" customFormat="1" ht="69.75" customHeight="1" x14ac:dyDescent="0.35">
      <c r="A18" s="13" t="s">
        <v>94</v>
      </c>
      <c r="B18" s="13" t="s">
        <v>100</v>
      </c>
      <c r="C18" s="13" t="s">
        <v>127</v>
      </c>
      <c r="D18" s="13" t="s">
        <v>127</v>
      </c>
      <c r="E18" s="13"/>
      <c r="F18" s="13"/>
    </row>
    <row r="19" spans="1:6" s="12" customFormat="1" ht="46.5" customHeight="1" x14ac:dyDescent="0.35">
      <c r="A19" s="126" t="s">
        <v>112</v>
      </c>
      <c r="B19" s="127"/>
      <c r="C19" s="127"/>
      <c r="D19" s="128"/>
      <c r="E19" s="44"/>
      <c r="F19" s="44"/>
    </row>
    <row r="20" spans="1:6" s="12" customFormat="1" ht="276.75" customHeight="1" x14ac:dyDescent="0.35">
      <c r="A20" s="13" t="s">
        <v>54</v>
      </c>
      <c r="B20" s="36" t="s">
        <v>116</v>
      </c>
      <c r="C20" s="53">
        <v>2</v>
      </c>
      <c r="D20" s="13" t="s">
        <v>224</v>
      </c>
      <c r="E20" s="13"/>
      <c r="F20" s="13"/>
    </row>
    <row r="21" spans="1:6" s="40" customFormat="1" ht="66" customHeight="1" x14ac:dyDescent="0.35">
      <c r="A21" s="36" t="s">
        <v>58</v>
      </c>
      <c r="B21" s="36" t="s">
        <v>78</v>
      </c>
      <c r="C21" s="58">
        <v>2</v>
      </c>
      <c r="D21" s="36" t="s">
        <v>223</v>
      </c>
      <c r="E21" s="36"/>
      <c r="F21" s="36"/>
    </row>
    <row r="22" spans="1:6" s="12" customFormat="1" ht="63" customHeight="1" x14ac:dyDescent="0.35">
      <c r="A22" s="13" t="s">
        <v>95</v>
      </c>
      <c r="B22" s="13" t="s">
        <v>121</v>
      </c>
      <c r="C22" s="13" t="s">
        <v>127</v>
      </c>
      <c r="D22" s="13" t="s">
        <v>127</v>
      </c>
      <c r="E22" s="13"/>
      <c r="F22" s="13"/>
    </row>
    <row r="23" spans="1:6" s="20" customFormat="1" ht="36.75" customHeight="1" x14ac:dyDescent="0.35">
      <c r="A23" s="126" t="s">
        <v>113</v>
      </c>
      <c r="B23" s="127"/>
      <c r="C23" s="127"/>
      <c r="D23" s="128"/>
      <c r="E23" s="43"/>
      <c r="F23" s="43"/>
    </row>
    <row r="24" spans="1:6" s="12" customFormat="1" ht="314.25" customHeight="1" x14ac:dyDescent="0.35">
      <c r="A24" s="13" t="s">
        <v>53</v>
      </c>
      <c r="B24" s="13" t="s">
        <v>122</v>
      </c>
      <c r="C24" s="53">
        <v>2</v>
      </c>
      <c r="D24" s="57" t="s">
        <v>225</v>
      </c>
      <c r="E24" s="79"/>
      <c r="F24" s="79"/>
    </row>
    <row r="25" spans="1:6" s="12" customFormat="1" ht="292.5" customHeight="1" x14ac:dyDescent="0.35">
      <c r="A25" s="13" t="s">
        <v>52</v>
      </c>
      <c r="B25" s="36" t="s">
        <v>101</v>
      </c>
      <c r="C25" s="53">
        <v>2</v>
      </c>
      <c r="D25" s="57" t="s">
        <v>226</v>
      </c>
      <c r="E25" s="57" t="s">
        <v>132</v>
      </c>
      <c r="F25" s="57" t="s">
        <v>132</v>
      </c>
    </row>
    <row r="26" spans="1:6" s="40" customFormat="1" ht="236.25" customHeight="1" x14ac:dyDescent="0.35">
      <c r="A26" s="36" t="s">
        <v>61</v>
      </c>
      <c r="B26" s="39" t="s">
        <v>75</v>
      </c>
      <c r="C26" s="58">
        <v>2</v>
      </c>
      <c r="D26" s="61" t="s">
        <v>256</v>
      </c>
      <c r="E26" s="57"/>
      <c r="F26" s="57"/>
    </row>
    <row r="27" spans="1:6" s="12" customFormat="1" ht="238.5" customHeight="1" x14ac:dyDescent="0.35">
      <c r="A27" s="36" t="s">
        <v>76</v>
      </c>
      <c r="B27" s="48" t="s">
        <v>77</v>
      </c>
      <c r="C27" s="53">
        <v>2</v>
      </c>
      <c r="D27" s="13" t="s">
        <v>227</v>
      </c>
      <c r="E27" s="13"/>
      <c r="F27" s="13"/>
    </row>
    <row r="28" spans="1:6" s="12" customFormat="1" ht="37.5" customHeight="1" x14ac:dyDescent="0.35">
      <c r="A28" s="126" t="s">
        <v>114</v>
      </c>
      <c r="B28" s="127"/>
      <c r="C28" s="127"/>
      <c r="D28" s="128"/>
      <c r="E28" s="44"/>
      <c r="F28" s="44"/>
    </row>
    <row r="29" spans="1:6" s="12" customFormat="1" ht="409.6" customHeight="1" x14ac:dyDescent="0.35">
      <c r="A29" s="13" t="s">
        <v>32</v>
      </c>
      <c r="B29" s="36" t="s">
        <v>74</v>
      </c>
      <c r="C29" s="53">
        <v>2</v>
      </c>
      <c r="D29" s="80" t="s">
        <v>229</v>
      </c>
      <c r="E29" s="60"/>
      <c r="F29" s="60"/>
    </row>
    <row r="30" spans="1:6" s="12" customFormat="1" ht="360.75" customHeight="1" x14ac:dyDescent="0.35">
      <c r="A30" s="13" t="s">
        <v>59</v>
      </c>
      <c r="B30" s="13" t="s">
        <v>123</v>
      </c>
      <c r="C30" s="53">
        <v>2</v>
      </c>
      <c r="D30" s="60" t="s">
        <v>230</v>
      </c>
      <c r="E30" s="59" t="s">
        <v>258</v>
      </c>
      <c r="F30" s="59" t="s">
        <v>259</v>
      </c>
    </row>
    <row r="31" spans="1:6" s="12" customFormat="1" ht="338.25" customHeight="1" x14ac:dyDescent="0.35">
      <c r="A31" s="13" t="s">
        <v>92</v>
      </c>
      <c r="B31" s="13" t="s">
        <v>124</v>
      </c>
      <c r="C31" s="53">
        <v>2</v>
      </c>
      <c r="D31" s="60" t="s">
        <v>238</v>
      </c>
      <c r="E31" s="31" t="s">
        <v>260</v>
      </c>
      <c r="F31" s="13" t="s">
        <v>247</v>
      </c>
    </row>
    <row r="32" spans="1:6" s="12" customFormat="1" ht="72.5" x14ac:dyDescent="0.35">
      <c r="A32" s="13" t="s">
        <v>96</v>
      </c>
      <c r="B32" s="13" t="s">
        <v>73</v>
      </c>
      <c r="C32" s="13"/>
      <c r="D32" s="13" t="s">
        <v>127</v>
      </c>
      <c r="E32" s="13"/>
      <c r="F32" s="13"/>
    </row>
    <row r="33" spans="1:9" s="12" customFormat="1" x14ac:dyDescent="0.35">
      <c r="A33" s="13"/>
      <c r="B33" s="13"/>
      <c r="C33" s="13"/>
      <c r="D33" s="13"/>
      <c r="E33" s="13"/>
      <c r="F33" s="13"/>
    </row>
    <row r="34" spans="1:9" s="12" customFormat="1" ht="32.25" customHeight="1" x14ac:dyDescent="0.35">
      <c r="A34" s="126" t="s">
        <v>115</v>
      </c>
      <c r="B34" s="127"/>
      <c r="C34" s="127"/>
      <c r="D34" s="128"/>
      <c r="E34" s="44"/>
      <c r="F34" s="44"/>
    </row>
    <row r="35" spans="1:9" s="12" customFormat="1" ht="47.15" customHeight="1" x14ac:dyDescent="0.35">
      <c r="A35" s="31" t="s">
        <v>97</v>
      </c>
      <c r="B35" s="13"/>
      <c r="C35" s="13"/>
      <c r="D35" s="13" t="s">
        <v>127</v>
      </c>
      <c r="E35" s="13"/>
      <c r="F35" s="13"/>
    </row>
    <row r="36" spans="1:9" s="12" customFormat="1" ht="18" customHeight="1" x14ac:dyDescent="0.35">
      <c r="A36" s="42"/>
      <c r="B36" s="13"/>
      <c r="C36" s="13"/>
      <c r="D36" s="13"/>
      <c r="E36" s="45"/>
      <c r="F36" s="45"/>
    </row>
    <row r="37" spans="1:9" s="12" customFormat="1" ht="33" customHeight="1" x14ac:dyDescent="0.35">
      <c r="A37" s="113" t="s">
        <v>33</v>
      </c>
      <c r="B37" s="114"/>
      <c r="C37" s="114"/>
      <c r="D37" s="114"/>
      <c r="E37" s="115"/>
    </row>
    <row r="38" spans="1:9" s="12" customFormat="1" ht="18.5" x14ac:dyDescent="0.35">
      <c r="A38" s="21" t="s">
        <v>241</v>
      </c>
      <c r="B38" s="29"/>
      <c r="C38" s="85" t="s">
        <v>250</v>
      </c>
      <c r="D38" s="116" t="s">
        <v>249</v>
      </c>
      <c r="E38" s="117"/>
    </row>
    <row r="39" spans="1:9" s="12" customFormat="1" ht="320.5" customHeight="1" x14ac:dyDescent="0.35">
      <c r="A39" s="118" t="s">
        <v>34</v>
      </c>
      <c r="B39" s="124" t="s">
        <v>237</v>
      </c>
      <c r="C39" s="125"/>
      <c r="D39" s="125"/>
      <c r="E39" s="125"/>
      <c r="F39" s="81"/>
      <c r="G39" s="81"/>
      <c r="H39" s="81"/>
      <c r="I39" s="81"/>
    </row>
    <row r="40" spans="1:9" s="12" customFormat="1" ht="75.650000000000006" customHeight="1" x14ac:dyDescent="0.35">
      <c r="A40" s="119"/>
      <c r="B40" s="121" t="s">
        <v>244</v>
      </c>
      <c r="C40" s="122"/>
      <c r="D40" s="122"/>
      <c r="E40" s="123"/>
    </row>
    <row r="41" spans="1:9" s="12" customFormat="1" ht="342" customHeight="1" x14ac:dyDescent="0.35">
      <c r="A41" s="120"/>
      <c r="B41" s="121" t="s">
        <v>243</v>
      </c>
      <c r="C41" s="122"/>
      <c r="D41" s="122"/>
      <c r="E41" s="123"/>
    </row>
    <row r="42" spans="1:9" s="12" customFormat="1" ht="34.5" customHeight="1" x14ac:dyDescent="0.35">
      <c r="A42" s="113" t="s">
        <v>35</v>
      </c>
      <c r="B42" s="114"/>
      <c r="C42" s="114"/>
      <c r="D42" s="114"/>
      <c r="E42" s="115"/>
    </row>
    <row r="43" spans="1:9" s="12" customFormat="1" ht="60.75" customHeight="1" x14ac:dyDescent="0.35">
      <c r="A43" s="21" t="s">
        <v>36</v>
      </c>
      <c r="B43" s="129" t="s">
        <v>109</v>
      </c>
      <c r="C43" s="130"/>
      <c r="D43" s="130"/>
      <c r="E43" s="131"/>
    </row>
    <row r="44" spans="1:9" s="12" customFormat="1" ht="114" customHeight="1" x14ac:dyDescent="0.35">
      <c r="A44" s="21" t="s">
        <v>37</v>
      </c>
      <c r="B44" s="94" t="s">
        <v>248</v>
      </c>
      <c r="C44" s="95"/>
      <c r="D44" s="95"/>
      <c r="E44" s="96"/>
    </row>
    <row r="45" spans="1:9" s="12" customFormat="1" ht="42.75" customHeight="1" x14ac:dyDescent="0.35">
      <c r="A45" s="35" t="s">
        <v>60</v>
      </c>
      <c r="B45" s="110" t="s">
        <v>69</v>
      </c>
      <c r="C45" s="111"/>
      <c r="D45" s="111"/>
      <c r="E45" s="112"/>
    </row>
    <row r="46" spans="1:9" s="12" customFormat="1" x14ac:dyDescent="0.35"/>
    <row r="47" spans="1:9" s="12" customFormat="1" x14ac:dyDescent="0.35"/>
    <row r="48" spans="1:9" s="12" customFormat="1" x14ac:dyDescent="0.35"/>
    <row r="49" s="12" customFormat="1" x14ac:dyDescent="0.35"/>
    <row r="50" s="12" customFormat="1" x14ac:dyDescent="0.35"/>
    <row r="51" s="12" customFormat="1" x14ac:dyDescent="0.35"/>
    <row r="52" s="12" customFormat="1" x14ac:dyDescent="0.35"/>
    <row r="53" s="12" customFormat="1" x14ac:dyDescent="0.35"/>
    <row r="54" s="12" customFormat="1" x14ac:dyDescent="0.35"/>
    <row r="55" s="12" customFormat="1" x14ac:dyDescent="0.35"/>
    <row r="56" s="12" customFormat="1" x14ac:dyDescent="0.35"/>
    <row r="57" s="12" customFormat="1" x14ac:dyDescent="0.35"/>
    <row r="58" s="12" customFormat="1" x14ac:dyDescent="0.35"/>
    <row r="59" s="12" customFormat="1" x14ac:dyDescent="0.35"/>
    <row r="60" s="12" customFormat="1" x14ac:dyDescent="0.35"/>
    <row r="61" s="12" customFormat="1" x14ac:dyDescent="0.35"/>
    <row r="62" s="12" customFormat="1" x14ac:dyDescent="0.35"/>
    <row r="63" s="12" customFormat="1" x14ac:dyDescent="0.35"/>
    <row r="64" s="12" customFormat="1" x14ac:dyDescent="0.35"/>
    <row r="65" s="12" customFormat="1" x14ac:dyDescent="0.35"/>
    <row r="66" s="12" customFormat="1" x14ac:dyDescent="0.35"/>
    <row r="67" s="12" customFormat="1" x14ac:dyDescent="0.35"/>
    <row r="68" s="12" customFormat="1" x14ac:dyDescent="0.35"/>
    <row r="69" s="12" customFormat="1" x14ac:dyDescent="0.35"/>
    <row r="70" s="12" customFormat="1" x14ac:dyDescent="0.35"/>
    <row r="71" s="12" customFormat="1" x14ac:dyDescent="0.35"/>
    <row r="72" s="12" customFormat="1" x14ac:dyDescent="0.35"/>
    <row r="73" s="11" customFormat="1" x14ac:dyDescent="0.35"/>
    <row r="74" s="11" customFormat="1" x14ac:dyDescent="0.35"/>
    <row r="75" s="11" customFormat="1" x14ac:dyDescent="0.35"/>
    <row r="76" s="11" customFormat="1" x14ac:dyDescent="0.35"/>
    <row r="77" s="11" customFormat="1" x14ac:dyDescent="0.35"/>
    <row r="78" s="11" customFormat="1" x14ac:dyDescent="0.35"/>
  </sheetData>
  <mergeCells count="17">
    <mergeCell ref="A1:D1"/>
    <mergeCell ref="A7:D7"/>
    <mergeCell ref="A11:D11"/>
    <mergeCell ref="B43:E43"/>
    <mergeCell ref="A37:E37"/>
    <mergeCell ref="A19:D19"/>
    <mergeCell ref="A23:D23"/>
    <mergeCell ref="A28:D28"/>
    <mergeCell ref="A34:D34"/>
    <mergeCell ref="B44:E44"/>
    <mergeCell ref="B45:E45"/>
    <mergeCell ref="A42:E42"/>
    <mergeCell ref="D38:E38"/>
    <mergeCell ref="A39:A41"/>
    <mergeCell ref="B40:E40"/>
    <mergeCell ref="B41:E41"/>
    <mergeCell ref="B39:E39"/>
  </mergeCells>
  <pageMargins left="0.7" right="0.7" top="0.75" bottom="0.75" header="0.3" footer="0.3"/>
  <pageSetup paperSize="8" scale="1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9"/>
  <sheetViews>
    <sheetView tabSelected="1" topLeftCell="B18" zoomScale="84" zoomScaleNormal="84" workbookViewId="0">
      <selection activeCell="C19" sqref="C19"/>
    </sheetView>
  </sheetViews>
  <sheetFormatPr baseColWidth="10" defaultRowHeight="14.5" x14ac:dyDescent="0.35"/>
  <cols>
    <col min="1" max="1" width="37.26953125" style="11" customWidth="1"/>
    <col min="2" max="2" width="26.7265625" customWidth="1"/>
    <col min="3" max="4" width="13.26953125" customWidth="1"/>
    <col min="5" max="5" width="11.81640625" customWidth="1"/>
    <col min="6" max="6" width="82.54296875" customWidth="1"/>
    <col min="7" max="7" width="77.54296875" customWidth="1"/>
    <col min="8" max="9" width="17" customWidth="1"/>
    <col min="10" max="10" width="19.81640625" customWidth="1"/>
    <col min="11" max="11" width="28" customWidth="1"/>
    <col min="12" max="12" width="26.453125" customWidth="1"/>
    <col min="13" max="13" width="19.81640625" customWidth="1"/>
  </cols>
  <sheetData>
    <row r="1" spans="1:14" ht="192" customHeight="1" x14ac:dyDescent="0.35">
      <c r="A1" s="25" t="s">
        <v>41</v>
      </c>
      <c r="B1" s="25" t="s">
        <v>154</v>
      </c>
      <c r="C1" s="25" t="s">
        <v>43</v>
      </c>
      <c r="D1" s="25" t="s">
        <v>44</v>
      </c>
      <c r="E1" s="25" t="s">
        <v>45</v>
      </c>
      <c r="F1" s="25" t="s">
        <v>51</v>
      </c>
      <c r="G1" s="26" t="s">
        <v>46</v>
      </c>
      <c r="H1" s="26" t="s">
        <v>47</v>
      </c>
      <c r="I1" s="26" t="s">
        <v>50</v>
      </c>
      <c r="J1" s="26" t="s">
        <v>48</v>
      </c>
      <c r="K1" s="26" t="s">
        <v>79</v>
      </c>
      <c r="L1" s="26" t="s">
        <v>49</v>
      </c>
      <c r="M1" s="88"/>
      <c r="N1" s="73"/>
    </row>
    <row r="2" spans="1:14" ht="58" x14ac:dyDescent="0.35">
      <c r="A2" s="22" t="s">
        <v>140</v>
      </c>
      <c r="B2" s="62">
        <v>1662371</v>
      </c>
      <c r="C2" s="63">
        <v>600000</v>
      </c>
      <c r="E2" s="51">
        <v>0.59</v>
      </c>
      <c r="K2" s="23"/>
      <c r="L2" s="87"/>
      <c r="M2" s="73"/>
    </row>
    <row r="3" spans="1:14" ht="409.5" customHeight="1" x14ac:dyDescent="0.35">
      <c r="A3" s="22" t="s">
        <v>141</v>
      </c>
      <c r="B3" s="49">
        <v>662371</v>
      </c>
      <c r="C3" s="49"/>
      <c r="D3" s="23"/>
      <c r="E3" s="72">
        <v>0.17</v>
      </c>
      <c r="F3" s="23" t="s">
        <v>155</v>
      </c>
      <c r="G3" s="67" t="s">
        <v>202</v>
      </c>
      <c r="H3" s="23" t="s">
        <v>156</v>
      </c>
      <c r="I3" s="23" t="s">
        <v>157</v>
      </c>
      <c r="J3" s="23" t="s">
        <v>158</v>
      </c>
      <c r="K3" s="23" t="s">
        <v>159</v>
      </c>
      <c r="L3" s="23" t="s">
        <v>204</v>
      </c>
      <c r="M3" s="73"/>
    </row>
    <row r="4" spans="1:14" ht="409.6" customHeight="1" x14ac:dyDescent="0.35">
      <c r="A4" s="22" t="s">
        <v>142</v>
      </c>
      <c r="B4" s="49"/>
      <c r="C4" s="49">
        <v>400000</v>
      </c>
      <c r="D4" s="23"/>
      <c r="E4" s="72">
        <v>0.11</v>
      </c>
      <c r="F4" s="68" t="s">
        <v>160</v>
      </c>
      <c r="G4" s="67" t="s">
        <v>161</v>
      </c>
      <c r="H4" s="23" t="s">
        <v>162</v>
      </c>
      <c r="I4" s="23" t="s">
        <v>157</v>
      </c>
      <c r="J4" s="23" t="s">
        <v>163</v>
      </c>
      <c r="K4" s="68" t="s">
        <v>164</v>
      </c>
      <c r="L4" s="23" t="s">
        <v>205</v>
      </c>
      <c r="M4" s="74"/>
    </row>
    <row r="5" spans="1:14" ht="409.6" customHeight="1" x14ac:dyDescent="0.35">
      <c r="A5" s="22" t="s">
        <v>143</v>
      </c>
      <c r="B5" s="23"/>
      <c r="C5" s="49">
        <v>200000</v>
      </c>
      <c r="D5" s="23"/>
      <c r="E5" s="72">
        <v>0.05</v>
      </c>
      <c r="F5" s="23" t="s">
        <v>165</v>
      </c>
      <c r="G5" s="68" t="s">
        <v>232</v>
      </c>
      <c r="H5" s="23" t="s">
        <v>166</v>
      </c>
      <c r="I5" s="23" t="s">
        <v>157</v>
      </c>
      <c r="J5" s="23" t="s">
        <v>167</v>
      </c>
      <c r="K5" s="68" t="s">
        <v>168</v>
      </c>
      <c r="L5" s="23" t="s">
        <v>206</v>
      </c>
      <c r="M5" s="74"/>
    </row>
    <row r="6" spans="1:14" ht="384" customHeight="1" x14ac:dyDescent="0.35">
      <c r="A6" s="22" t="s">
        <v>144</v>
      </c>
      <c r="B6" s="50">
        <v>1000000</v>
      </c>
      <c r="C6" s="23"/>
      <c r="D6" s="23"/>
      <c r="E6" s="72">
        <v>0.26</v>
      </c>
      <c r="F6" s="23" t="s">
        <v>169</v>
      </c>
      <c r="G6" s="24" t="s">
        <v>231</v>
      </c>
      <c r="H6" s="23" t="s">
        <v>170</v>
      </c>
      <c r="I6" s="23" t="s">
        <v>157</v>
      </c>
      <c r="J6" s="23" t="s">
        <v>171</v>
      </c>
      <c r="K6" s="23" t="s">
        <v>172</v>
      </c>
      <c r="L6" s="23" t="s">
        <v>207</v>
      </c>
      <c r="M6" s="74"/>
    </row>
    <row r="7" spans="1:14" x14ac:dyDescent="0.35">
      <c r="A7" s="24"/>
      <c r="B7" s="23"/>
      <c r="C7" s="23"/>
      <c r="D7" s="23"/>
      <c r="E7" s="23"/>
      <c r="F7" s="23"/>
      <c r="G7" s="23"/>
      <c r="H7" s="23"/>
      <c r="I7" s="23"/>
      <c r="J7" s="23"/>
      <c r="K7" s="23"/>
      <c r="L7" s="27"/>
      <c r="M7" s="75"/>
    </row>
    <row r="8" spans="1:14" ht="43.5" x14ac:dyDescent="0.35">
      <c r="A8" s="22" t="s">
        <v>145</v>
      </c>
      <c r="B8" s="62">
        <v>200000</v>
      </c>
      <c r="C8" s="62">
        <v>200000</v>
      </c>
      <c r="D8" s="23"/>
      <c r="E8" s="52">
        <v>0.1</v>
      </c>
      <c r="F8" s="23"/>
      <c r="G8" s="23"/>
      <c r="H8" s="23"/>
      <c r="I8" s="23"/>
      <c r="J8" s="23"/>
      <c r="K8" s="23"/>
      <c r="L8" s="27"/>
      <c r="M8" s="75"/>
    </row>
    <row r="9" spans="1:14" ht="375" customHeight="1" x14ac:dyDescent="0.35">
      <c r="A9" s="22" t="s">
        <v>146</v>
      </c>
      <c r="B9" s="23">
        <v>200000</v>
      </c>
      <c r="C9" s="49"/>
      <c r="D9" s="23"/>
      <c r="E9" s="72">
        <v>0.05</v>
      </c>
      <c r="F9" s="23" t="s">
        <v>173</v>
      </c>
      <c r="G9" s="68" t="s">
        <v>233</v>
      </c>
      <c r="H9" s="23" t="s">
        <v>174</v>
      </c>
      <c r="I9" s="23" t="s">
        <v>157</v>
      </c>
      <c r="J9" s="23" t="s">
        <v>175</v>
      </c>
      <c r="K9" s="23" t="s">
        <v>176</v>
      </c>
      <c r="L9" s="24" t="s">
        <v>177</v>
      </c>
      <c r="M9" s="76"/>
    </row>
    <row r="10" spans="1:14" ht="409.5" customHeight="1" x14ac:dyDescent="0.35">
      <c r="A10" s="22" t="s">
        <v>147</v>
      </c>
      <c r="B10" s="23"/>
      <c r="C10" s="49">
        <v>200000</v>
      </c>
      <c r="D10" s="23"/>
      <c r="E10" s="72">
        <v>0.05</v>
      </c>
      <c r="F10" s="23" t="s">
        <v>178</v>
      </c>
      <c r="G10" s="24" t="s">
        <v>236</v>
      </c>
      <c r="H10" s="23" t="s">
        <v>179</v>
      </c>
      <c r="I10" s="23" t="s">
        <v>157</v>
      </c>
      <c r="J10" s="23" t="s">
        <v>180</v>
      </c>
      <c r="K10" s="68" t="s">
        <v>181</v>
      </c>
      <c r="L10" s="23" t="s">
        <v>203</v>
      </c>
      <c r="M10" s="75"/>
    </row>
    <row r="11" spans="1:14" ht="18" customHeight="1" x14ac:dyDescent="0.35">
      <c r="A11" s="22" t="s">
        <v>42</v>
      </c>
      <c r="B11" s="23"/>
      <c r="C11" s="23"/>
      <c r="D11" s="23"/>
      <c r="E11" s="23"/>
      <c r="F11" s="23"/>
      <c r="G11" s="23"/>
      <c r="H11" s="23"/>
      <c r="I11" s="23"/>
      <c r="J11" s="23"/>
      <c r="K11" s="23"/>
      <c r="L11" s="27"/>
      <c r="M11" s="75"/>
    </row>
    <row r="12" spans="1:14" ht="43.5" x14ac:dyDescent="0.35">
      <c r="A12" s="22" t="s">
        <v>148</v>
      </c>
      <c r="B12" s="62">
        <v>400000</v>
      </c>
      <c r="C12" s="62">
        <v>346903</v>
      </c>
      <c r="D12" s="23"/>
      <c r="E12" s="52">
        <v>0.2</v>
      </c>
      <c r="F12" s="23"/>
      <c r="G12" s="23"/>
      <c r="H12" s="23"/>
      <c r="I12" s="23"/>
      <c r="J12" s="23"/>
      <c r="K12" s="23"/>
      <c r="L12" s="27"/>
      <c r="M12" s="75"/>
    </row>
    <row r="13" spans="1:14" ht="389.25" customHeight="1" x14ac:dyDescent="0.35">
      <c r="A13" s="22" t="s">
        <v>149</v>
      </c>
      <c r="B13" s="49"/>
      <c r="C13" s="23">
        <v>346903</v>
      </c>
      <c r="D13" s="23"/>
      <c r="E13" s="72">
        <v>0.09</v>
      </c>
      <c r="F13" s="23" t="s">
        <v>182</v>
      </c>
      <c r="G13" s="23" t="s">
        <v>183</v>
      </c>
      <c r="H13" s="23" t="s">
        <v>184</v>
      </c>
      <c r="I13" s="23" t="s">
        <v>157</v>
      </c>
      <c r="J13" s="23" t="s">
        <v>185</v>
      </c>
      <c r="K13" s="23" t="s">
        <v>186</v>
      </c>
      <c r="L13" s="23" t="s">
        <v>208</v>
      </c>
      <c r="M13" s="77"/>
    </row>
    <row r="14" spans="1:14" ht="312.75" customHeight="1" x14ac:dyDescent="0.35">
      <c r="A14" s="22" t="s">
        <v>150</v>
      </c>
      <c r="B14" s="49">
        <v>400000</v>
      </c>
      <c r="C14" s="23"/>
      <c r="D14" s="23"/>
      <c r="E14" s="72">
        <v>0.11</v>
      </c>
      <c r="F14" s="23" t="s">
        <v>187</v>
      </c>
      <c r="G14" s="23" t="s">
        <v>188</v>
      </c>
      <c r="H14" s="23" t="s">
        <v>189</v>
      </c>
      <c r="I14" s="23" t="s">
        <v>157</v>
      </c>
      <c r="J14" s="23" t="s">
        <v>190</v>
      </c>
      <c r="K14" s="23" t="s">
        <v>191</v>
      </c>
      <c r="L14" s="24" t="s">
        <v>209</v>
      </c>
      <c r="M14" s="77"/>
    </row>
    <row r="15" spans="1:14" x14ac:dyDescent="0.35">
      <c r="A15" s="22"/>
      <c r="B15" s="23"/>
      <c r="C15" s="23"/>
      <c r="D15" s="23"/>
      <c r="E15" s="23"/>
      <c r="F15" s="23"/>
      <c r="G15" s="23"/>
      <c r="H15" s="23"/>
      <c r="I15" s="23"/>
      <c r="J15" s="23"/>
      <c r="K15" s="23"/>
      <c r="L15" s="27"/>
      <c r="M15" s="75"/>
    </row>
    <row r="16" spans="1:14" ht="43.5" x14ac:dyDescent="0.35">
      <c r="A16" s="22" t="s">
        <v>151</v>
      </c>
      <c r="B16" s="23"/>
      <c r="C16" s="62">
        <v>400000</v>
      </c>
      <c r="D16" s="23"/>
      <c r="E16" s="52">
        <v>0.11</v>
      </c>
      <c r="F16" s="23"/>
      <c r="G16" s="23"/>
      <c r="H16" s="23"/>
      <c r="I16" s="23"/>
      <c r="J16" s="23"/>
      <c r="K16" s="23"/>
      <c r="L16" s="27"/>
      <c r="M16" s="75"/>
    </row>
    <row r="17" spans="1:13" ht="408.75" customHeight="1" x14ac:dyDescent="0.35">
      <c r="A17" s="22" t="s">
        <v>152</v>
      </c>
      <c r="B17" s="23"/>
      <c r="C17" s="71">
        <v>100000</v>
      </c>
      <c r="D17" s="23"/>
      <c r="E17" s="72">
        <v>0.03</v>
      </c>
      <c r="F17" s="69" t="s">
        <v>210</v>
      </c>
      <c r="G17" s="23" t="s">
        <v>192</v>
      </c>
      <c r="H17" s="23" t="s">
        <v>193</v>
      </c>
      <c r="I17" s="23" t="s">
        <v>157</v>
      </c>
      <c r="J17" s="23" t="s">
        <v>194</v>
      </c>
      <c r="K17" s="23" t="s">
        <v>195</v>
      </c>
      <c r="L17" s="23" t="s">
        <v>211</v>
      </c>
      <c r="M17" s="75"/>
    </row>
    <row r="18" spans="1:13" ht="409.5" customHeight="1" x14ac:dyDescent="0.35">
      <c r="A18" s="22" t="s">
        <v>153</v>
      </c>
      <c r="B18" s="23"/>
      <c r="C18" s="49">
        <v>300000</v>
      </c>
      <c r="D18" s="23"/>
      <c r="E18" s="72">
        <v>0.08</v>
      </c>
      <c r="F18" s="23" t="s">
        <v>196</v>
      </c>
      <c r="G18" s="68" t="s">
        <v>197</v>
      </c>
      <c r="H18" s="23" t="s">
        <v>198</v>
      </c>
      <c r="I18" s="23" t="s">
        <v>199</v>
      </c>
      <c r="J18" s="23" t="s">
        <v>200</v>
      </c>
      <c r="K18" s="70" t="s">
        <v>212</v>
      </c>
      <c r="L18" s="24" t="s">
        <v>201</v>
      </c>
      <c r="M18" s="74"/>
    </row>
    <row r="19" spans="1:13" x14ac:dyDescent="0.35">
      <c r="B19" s="132">
        <f>SUM(B2+B8+B12)</f>
        <v>2262371</v>
      </c>
      <c r="C19" s="132">
        <f>+SUM(C2+C8+C12+C16)</f>
        <v>1546903</v>
      </c>
      <c r="M19" s="73"/>
    </row>
    <row r="20" spans="1:13" x14ac:dyDescent="0.35">
      <c r="M20" s="73"/>
    </row>
    <row r="21" spans="1:13" x14ac:dyDescent="0.35">
      <c r="M21" s="73"/>
    </row>
    <row r="22" spans="1:13" x14ac:dyDescent="0.35">
      <c r="M22" s="73"/>
    </row>
    <row r="23" spans="1:13" x14ac:dyDescent="0.35">
      <c r="M23" s="73"/>
    </row>
    <row r="24" spans="1:13" x14ac:dyDescent="0.35">
      <c r="M24" s="73"/>
    </row>
    <row r="25" spans="1:13" x14ac:dyDescent="0.35">
      <c r="M25" s="73"/>
    </row>
    <row r="26" spans="1:13" x14ac:dyDescent="0.35">
      <c r="M26" s="73"/>
    </row>
    <row r="27" spans="1:13" x14ac:dyDescent="0.35">
      <c r="M27" s="73"/>
    </row>
    <row r="28" spans="1:13" x14ac:dyDescent="0.35">
      <c r="M28" s="73"/>
    </row>
    <row r="29" spans="1:13" x14ac:dyDescent="0.35">
      <c r="M29" s="73"/>
    </row>
    <row r="30" spans="1:13" x14ac:dyDescent="0.35">
      <c r="M30" s="73"/>
    </row>
    <row r="31" spans="1:13" x14ac:dyDescent="0.35">
      <c r="M31" s="73"/>
    </row>
    <row r="32" spans="1:13" x14ac:dyDescent="0.35">
      <c r="M32" s="73"/>
    </row>
    <row r="33" spans="13:13" x14ac:dyDescent="0.35">
      <c r="M33" s="73"/>
    </row>
    <row r="34" spans="13:13" x14ac:dyDescent="0.35">
      <c r="M34" s="73"/>
    </row>
    <row r="35" spans="13:13" x14ac:dyDescent="0.35">
      <c r="M35" s="73"/>
    </row>
    <row r="36" spans="13:13" x14ac:dyDescent="0.35">
      <c r="M36" s="73"/>
    </row>
    <row r="37" spans="13:13" x14ac:dyDescent="0.35">
      <c r="M37" s="73"/>
    </row>
    <row r="38" spans="13:13" x14ac:dyDescent="0.35">
      <c r="M38" s="73"/>
    </row>
    <row r="39" spans="13:13" x14ac:dyDescent="0.35">
      <c r="M39" s="73"/>
    </row>
    <row r="40" spans="13:13" x14ac:dyDescent="0.35">
      <c r="M40" s="73"/>
    </row>
    <row r="41" spans="13:13" x14ac:dyDescent="0.35">
      <c r="M41" s="73"/>
    </row>
    <row r="42" spans="13:13" x14ac:dyDescent="0.35">
      <c r="M42" s="73"/>
    </row>
    <row r="43" spans="13:13" x14ac:dyDescent="0.35">
      <c r="M43" s="73"/>
    </row>
    <row r="44" spans="13:13" x14ac:dyDescent="0.35">
      <c r="M44" s="73"/>
    </row>
    <row r="45" spans="13:13" x14ac:dyDescent="0.35">
      <c r="M45" s="73"/>
    </row>
    <row r="46" spans="13:13" x14ac:dyDescent="0.35">
      <c r="M46" s="73"/>
    </row>
    <row r="47" spans="13:13" x14ac:dyDescent="0.35">
      <c r="M47" s="73"/>
    </row>
    <row r="48" spans="13:13" x14ac:dyDescent="0.35">
      <c r="M48" s="73"/>
    </row>
    <row r="49" spans="13:13" x14ac:dyDescent="0.35">
      <c r="M49" s="73"/>
    </row>
    <row r="50" spans="13:13" x14ac:dyDescent="0.35">
      <c r="M50" s="73"/>
    </row>
    <row r="51" spans="13:13" x14ac:dyDescent="0.35">
      <c r="M51" s="73"/>
    </row>
    <row r="52" spans="13:13" x14ac:dyDescent="0.35">
      <c r="M52" s="73"/>
    </row>
    <row r="53" spans="13:13" x14ac:dyDescent="0.35">
      <c r="M53" s="73"/>
    </row>
    <row r="54" spans="13:13" x14ac:dyDescent="0.35">
      <c r="M54" s="73"/>
    </row>
    <row r="55" spans="13:13" x14ac:dyDescent="0.35">
      <c r="M55" s="73"/>
    </row>
    <row r="56" spans="13:13" x14ac:dyDescent="0.35">
      <c r="M56" s="73"/>
    </row>
    <row r="57" spans="13:13" x14ac:dyDescent="0.35">
      <c r="M57" s="73"/>
    </row>
    <row r="58" spans="13:13" x14ac:dyDescent="0.35">
      <c r="M58" s="73"/>
    </row>
    <row r="59" spans="13:13" x14ac:dyDescent="0.35">
      <c r="M59" s="73"/>
    </row>
    <row r="60" spans="13:13" x14ac:dyDescent="0.35">
      <c r="M60" s="73"/>
    </row>
    <row r="61" spans="13:13" x14ac:dyDescent="0.35">
      <c r="M61" s="73"/>
    </row>
    <row r="62" spans="13:13" x14ac:dyDescent="0.35">
      <c r="M62" s="73"/>
    </row>
    <row r="63" spans="13:13" x14ac:dyDescent="0.35">
      <c r="M63" s="73"/>
    </row>
    <row r="64" spans="13:13" x14ac:dyDescent="0.35">
      <c r="M64" s="73"/>
    </row>
    <row r="65" spans="13:13" x14ac:dyDescent="0.35">
      <c r="M65" s="73"/>
    </row>
    <row r="66" spans="13:13" x14ac:dyDescent="0.35">
      <c r="M66" s="73"/>
    </row>
    <row r="67" spans="13:13" x14ac:dyDescent="0.35">
      <c r="M67" s="73"/>
    </row>
    <row r="68" spans="13:13" x14ac:dyDescent="0.35">
      <c r="M68" s="73"/>
    </row>
    <row r="69" spans="13:13" x14ac:dyDescent="0.35">
      <c r="M69" s="73"/>
    </row>
    <row r="70" spans="13:13" x14ac:dyDescent="0.35">
      <c r="M70" s="73"/>
    </row>
    <row r="71" spans="13:13" x14ac:dyDescent="0.35">
      <c r="M71" s="73"/>
    </row>
    <row r="72" spans="13:13" x14ac:dyDescent="0.35">
      <c r="M72" s="73"/>
    </row>
    <row r="73" spans="13:13" x14ac:dyDescent="0.35">
      <c r="M73" s="73"/>
    </row>
    <row r="74" spans="13:13" x14ac:dyDescent="0.35">
      <c r="M74" s="73"/>
    </row>
    <row r="75" spans="13:13" x14ac:dyDescent="0.35">
      <c r="M75" s="73"/>
    </row>
    <row r="76" spans="13:13" x14ac:dyDescent="0.35">
      <c r="M76" s="73"/>
    </row>
    <row r="77" spans="13:13" x14ac:dyDescent="0.35">
      <c r="M77" s="73"/>
    </row>
    <row r="78" spans="13:13" x14ac:dyDescent="0.35">
      <c r="M78" s="73"/>
    </row>
    <row r="79" spans="13:13" x14ac:dyDescent="0.35">
      <c r="M79" s="73"/>
    </row>
    <row r="80" spans="13:13" x14ac:dyDescent="0.35">
      <c r="M80" s="73"/>
    </row>
    <row r="81" spans="13:13" x14ac:dyDescent="0.35">
      <c r="M81" s="73"/>
    </row>
    <row r="82" spans="13:13" x14ac:dyDescent="0.35">
      <c r="M82" s="73"/>
    </row>
    <row r="83" spans="13:13" x14ac:dyDescent="0.35">
      <c r="M83" s="73"/>
    </row>
    <row r="84" spans="13:13" x14ac:dyDescent="0.35">
      <c r="M84" s="73"/>
    </row>
    <row r="85" spans="13:13" x14ac:dyDescent="0.35">
      <c r="M85" s="73"/>
    </row>
    <row r="86" spans="13:13" x14ac:dyDescent="0.35">
      <c r="M86" s="73"/>
    </row>
    <row r="87" spans="13:13" x14ac:dyDescent="0.35">
      <c r="M87" s="73"/>
    </row>
    <row r="88" spans="13:13" x14ac:dyDescent="0.35">
      <c r="M88" s="73"/>
    </row>
    <row r="89" spans="13:13" x14ac:dyDescent="0.35">
      <c r="M89" s="73"/>
    </row>
    <row r="90" spans="13:13" x14ac:dyDescent="0.35">
      <c r="M90" s="73"/>
    </row>
    <row r="91" spans="13:13" x14ac:dyDescent="0.35">
      <c r="M91" s="73"/>
    </row>
    <row r="92" spans="13:13" x14ac:dyDescent="0.35">
      <c r="M92" s="73"/>
    </row>
    <row r="93" spans="13:13" x14ac:dyDescent="0.35">
      <c r="M93" s="73"/>
    </row>
    <row r="94" spans="13:13" x14ac:dyDescent="0.35">
      <c r="M94" s="73"/>
    </row>
    <row r="95" spans="13:13" x14ac:dyDescent="0.35">
      <c r="M95" s="73"/>
    </row>
    <row r="96" spans="13:13" x14ac:dyDescent="0.35">
      <c r="M96" s="73"/>
    </row>
    <row r="97" spans="13:13" x14ac:dyDescent="0.35">
      <c r="M97" s="73"/>
    </row>
    <row r="98" spans="13:13" x14ac:dyDescent="0.35">
      <c r="M98" s="73"/>
    </row>
    <row r="99" spans="13:13" x14ac:dyDescent="0.35">
      <c r="M99" s="73"/>
    </row>
    <row r="100" spans="13:13" x14ac:dyDescent="0.35">
      <c r="M100" s="73"/>
    </row>
    <row r="101" spans="13:13" x14ac:dyDescent="0.35">
      <c r="M101" s="73"/>
    </row>
    <row r="102" spans="13:13" x14ac:dyDescent="0.35">
      <c r="M102" s="73"/>
    </row>
    <row r="103" spans="13:13" x14ac:dyDescent="0.35">
      <c r="M103" s="73"/>
    </row>
    <row r="104" spans="13:13" x14ac:dyDescent="0.35">
      <c r="M104" s="73"/>
    </row>
    <row r="105" spans="13:13" x14ac:dyDescent="0.35">
      <c r="M105" s="73"/>
    </row>
    <row r="106" spans="13:13" x14ac:dyDescent="0.35">
      <c r="M106" s="73"/>
    </row>
    <row r="107" spans="13:13" x14ac:dyDescent="0.35">
      <c r="M107" s="73"/>
    </row>
    <row r="108" spans="13:13" x14ac:dyDescent="0.35">
      <c r="M108" s="73"/>
    </row>
    <row r="109" spans="13:13" x14ac:dyDescent="0.35">
      <c r="M109" s="73"/>
    </row>
  </sheetData>
  <pageMargins left="0.7" right="0.7" top="0.75" bottom="0.75" header="0.3" footer="0.3"/>
  <pageSetup paperSize="9" scale="16" orientation="portrait" r:id="rId1"/>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Données générales</vt:lpstr>
      <vt:lpstr>Grille recevabilité</vt:lpstr>
      <vt:lpstr>Grille sélection</vt:lpstr>
      <vt:lpstr>Plan d'actions</vt:lpstr>
      <vt:lpstr>'Grille recevabilité'!Zone_d_impression</vt:lpstr>
      <vt:lpstr>'Plan d''actions'!Zone_d_impression</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Florence FIGUERAS</cp:lastModifiedBy>
  <cp:lastPrinted>2022-10-14T12:57:21Z</cp:lastPrinted>
  <dcterms:created xsi:type="dcterms:W3CDTF">2021-12-29T14:10:37Z</dcterms:created>
  <dcterms:modified xsi:type="dcterms:W3CDTF">2022-10-19T09:07:02Z</dcterms:modified>
</cp:coreProperties>
</file>