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5" r:id="rId4"/>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5" l="1"/>
  <c r="E13" i="5"/>
  <c r="E12" i="5"/>
  <c r="E7" i="5"/>
  <c r="E4" i="5"/>
  <c r="E6" i="5"/>
  <c r="E9" i="5"/>
  <c r="E11" i="5"/>
  <c r="E3" i="5"/>
</calcChain>
</file>

<file path=xl/sharedStrings.xml><?xml version="1.0" encoding="utf-8"?>
<sst xmlns="http://schemas.openxmlformats.org/spreadsheetml/2006/main" count="293" uniqueCount="259">
  <si>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</si>
  <si>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</si>
  <si>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</si>
  <si>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</si>
  <si>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</si>
  <si>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</si>
  <si>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</si>
  <si>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</si>
  <si>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</si>
  <si>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</si>
  <si>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</si>
  <si>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</si>
  <si>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</si>
  <si>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</si>
  <si>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</si>
  <si>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</si>
  <si>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</si>
  <si>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</si>
  <si>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</si>
  <si>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</si>
  <si>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</si>
  <si>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</si>
  <si>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</si>
  <si>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</si>
  <si>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</si>
  <si>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</si>
  <si>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</si>
  <si>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</si>
  <si>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</si>
  <si>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</si>
  <si>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Charte d'engagement signée</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</si>
  <si>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</si>
  <si>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</si>
  <si>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</si>
  <si>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</si>
  <si>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</si>
  <si>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</si>
  <si>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</si>
  <si>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</si>
  <si>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</si>
  <si>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</si>
  <si>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t>
  </si>
  <si>
    <t>Objectif prioritaire 5 (économie bleue durable) : XXX</t>
  </si>
  <si>
    <t>Fiche-action 5.1 : xxx</t>
  </si>
  <si>
    <t>Fiche action 5.2 : xxx</t>
  </si>
  <si>
    <t xml:space="preserve">Fiche(s)-action(s) : Coopération </t>
  </si>
  <si>
    <t>Fiche-action : Animation/gestion</t>
  </si>
  <si>
    <t xml:space="preserve">LEADER </t>
  </si>
  <si>
    <t xml:space="preserve">FEAMPA </t>
  </si>
  <si>
    <t xml:space="preserve">% de la maquette par objectif prioritaire et fiche action </t>
  </si>
  <si>
    <t>Types d'actions soutenues</t>
  </si>
  <si>
    <t xml:space="preserve">Benéficiaires portentiels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</si>
  <si>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</si>
  <si>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</si>
  <si>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</si>
  <si>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</si>
  <si>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</si>
  <si>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</si>
  <si>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</si>
  <si>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</si>
  <si>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</si>
  <si>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</si>
  <si>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</si>
  <si>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</si>
  <si>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</si>
  <si>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</si>
  <si>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</si>
  <si>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</si>
  <si>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</si>
  <si>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</si>
  <si>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</si>
  <si>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</si>
  <si>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</si>
  <si>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</si>
  <si>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</si>
  <si>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</si>
  <si>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</si>
  <si>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</si>
  <si>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</si>
  <si>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</si>
  <si>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</si>
  <si>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</si>
  <si>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</si>
  <si>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</si>
  <si>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</si>
  <si>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</si>
  <si>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</si>
  <si>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</si>
  <si>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</si>
  <si>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</si>
  <si>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</si>
  <si>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</si>
  <si>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</si>
  <si>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</si>
  <si>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</si>
  <si>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</si>
  <si>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</si>
  <si>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</si>
  <si>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</si>
  <si>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</si>
  <si>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</si>
  <si>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</si>
  <si>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</si>
  <si>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</si>
  <si>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</si>
  <si>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</si>
  <si>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</si>
  <si>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</si>
  <si>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</si>
  <si>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</si>
  <si>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</si>
  <si>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</si>
  <si>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</si>
  <si>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</si>
  <si>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</si>
  <si>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</si>
  <si>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</si>
  <si>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</si>
  <si>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</si>
  <si>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</si>
  <si>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</si>
  <si>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</si>
  <si>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</si>
  <si>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</si>
  <si>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</si>
  <si>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</si>
  <si>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</si>
  <si>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</si>
  <si>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</si>
  <si>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54 000 hab (INSEE 2018)</t>
  </si>
  <si>
    <t>X</t>
  </si>
  <si>
    <t xml:space="preserve"> </t>
  </si>
  <si>
    <t>3 CDC Grands Lacs, Mimizan et Cote Landes Nature</t>
  </si>
  <si>
    <t>PETR PAYS LNCA</t>
  </si>
  <si>
    <t>Arnaud GOMEZ</t>
  </si>
  <si>
    <t>Coralie SEWERYN, 2 Avenue de la Gare 40200 MIMIZAN, Tél 05 58 82 49 43 - Por 06 73 88 84 25, direction@payscotedargent.com</t>
  </si>
  <si>
    <t>Néant</t>
  </si>
  <si>
    <r>
      <t xml:space="preserve">□ Oui   </t>
    </r>
    <r>
      <rPr>
        <b/>
        <sz val="11"/>
        <color theme="1"/>
        <rFont val="Calibri"/>
        <family val="2"/>
        <scheme val="minor"/>
      </rPr>
      <t xml:space="preserve">X Non </t>
    </r>
  </si>
  <si>
    <t>23 communes, 85% Forêt et 60 km de côte</t>
  </si>
  <si>
    <t>x</t>
  </si>
  <si>
    <t>Analyse territoire pages 5 à 16
AFOM pages 17 à 20</t>
  </si>
  <si>
    <t>Pages 21 à 28</t>
  </si>
  <si>
    <t>Pages 36 à 64</t>
  </si>
  <si>
    <t>Pages 67 à 72</t>
  </si>
  <si>
    <t>pages 30 à 34</t>
  </si>
  <si>
    <t xml:space="preserve">Résumé de la candidature de 4 pages </t>
  </si>
  <si>
    <t>p 27-28</t>
  </si>
  <si>
    <t>1 ETP animation + 0,5 ETP Gestion</t>
  </si>
  <si>
    <t>23 communes mais aucune de + de 25000 hab (annexe 1)</t>
  </si>
  <si>
    <t>p 34 - 39
Consortium Leader (réseau de bénéficiaires)
annexes 2 et 4</t>
  </si>
  <si>
    <r>
      <rPr>
        <b/>
        <sz val="11"/>
        <color rgb="FF000000"/>
        <rFont val="Calibri"/>
        <family val="2"/>
        <scheme val="minor"/>
      </rPr>
      <t xml:space="preserve">Fiche-action 2 </t>
    </r>
    <r>
      <rPr>
        <sz val="11"/>
        <color rgb="FF000000"/>
        <rFont val="Calibri"/>
        <family val="2"/>
        <scheme val="minor"/>
      </rPr>
      <t xml:space="preserve">:  Protéger &amp; valoriser les ressources, structurer les filières, innover pour une économie de proximité
</t>
    </r>
  </si>
  <si>
    <r>
      <rPr>
        <b/>
        <sz val="11"/>
        <color rgb="FF000000"/>
        <rFont val="Calibri"/>
        <family val="2"/>
        <scheme val="minor"/>
      </rPr>
      <t>Fiche-action 1</t>
    </r>
    <r>
      <rPr>
        <sz val="11"/>
        <color rgb="FF000000"/>
        <rFont val="Calibri"/>
        <family val="2"/>
        <scheme val="minor"/>
      </rPr>
      <t xml:space="preserve"> :  Connaissance partagée
et vision prospective du territoire
</t>
    </r>
  </si>
  <si>
    <r>
      <rPr>
        <b/>
        <sz val="11"/>
        <color rgb="FF000000"/>
        <rFont val="Calibri"/>
        <family val="2"/>
        <scheme val="minor"/>
      </rPr>
      <t>Fiche-action 3</t>
    </r>
    <r>
      <rPr>
        <sz val="11"/>
        <color rgb="FF000000"/>
        <rFont val="Calibri"/>
        <family val="2"/>
        <scheme val="minor"/>
      </rPr>
      <t xml:space="preserve"> : Qualité de vie et cohésion sociale
</t>
    </r>
  </si>
  <si>
    <r>
      <rPr>
        <b/>
        <sz val="11"/>
        <color rgb="FF000000"/>
        <rFont val="Calibri"/>
        <family val="2"/>
        <scheme val="minor"/>
      </rPr>
      <t>Fiche-action 4</t>
    </r>
    <r>
      <rPr>
        <sz val="11"/>
        <color rgb="FF000000"/>
        <rFont val="Calibri"/>
        <family val="2"/>
        <scheme val="minor"/>
      </rPr>
      <t xml:space="preserve"> : Coopération
</t>
    </r>
  </si>
  <si>
    <r>
      <rPr>
        <b/>
        <sz val="11"/>
        <color rgb="FF000000"/>
        <rFont val="Calibri"/>
        <family val="2"/>
        <scheme val="minor"/>
      </rPr>
      <t xml:space="preserve">Fiche-action 5 </t>
    </r>
    <r>
      <rPr>
        <sz val="11"/>
        <color rgb="FF000000"/>
        <rFont val="Calibri"/>
        <family val="2"/>
        <scheme val="minor"/>
      </rPr>
      <t xml:space="preserve">: Animation, gestion, communication, évaluation
</t>
    </r>
  </si>
  <si>
    <r>
      <rPr>
        <b/>
        <sz val="11"/>
        <color rgb="FF000000"/>
        <rFont val="Calibri"/>
        <family val="2"/>
        <scheme val="minor"/>
      </rPr>
      <t xml:space="preserve">Fiche-action D </t>
    </r>
    <r>
      <rPr>
        <sz val="11"/>
        <color rgb="FF000000"/>
        <rFont val="Calibri"/>
        <family val="2"/>
        <scheme val="minor"/>
      </rPr>
      <t xml:space="preserve">: Ingénierie thématique
</t>
    </r>
  </si>
  <si>
    <r>
      <rPr>
        <b/>
        <sz val="11"/>
        <color rgb="FF000000"/>
        <rFont val="Calibri"/>
        <family val="2"/>
        <scheme val="minor"/>
      </rPr>
      <t>Fiche-action C</t>
    </r>
    <r>
      <rPr>
        <sz val="11"/>
        <color rgb="FF000000"/>
        <rFont val="Calibri"/>
        <family val="2"/>
        <scheme val="minor"/>
      </rPr>
      <t xml:space="preserve"> : Services, culture, santé, mobilité Renforcer, conforter, innover et adapter les services publics existant en les modernisant ou en en créant de nouveaux adaptés aux besoins des habitants</t>
    </r>
  </si>
  <si>
    <r>
      <rPr>
        <b/>
        <sz val="11"/>
        <color rgb="FF000000"/>
        <rFont val="Calibri"/>
        <family val="2"/>
        <scheme val="minor"/>
      </rPr>
      <t xml:space="preserve">Fiche-action B </t>
    </r>
    <r>
      <rPr>
        <sz val="11"/>
        <color rgb="FF000000"/>
        <rFont val="Calibri"/>
        <family val="2"/>
        <scheme val="minor"/>
      </rPr>
      <t xml:space="preserve">: Redynamiser les bourgs, les centres bourgs et centres-villes et tendre vers un urbanisme durable
</t>
    </r>
  </si>
  <si>
    <r>
      <rPr>
        <b/>
        <sz val="11"/>
        <color rgb="FF000000"/>
        <rFont val="Calibri"/>
        <family val="2"/>
        <scheme val="minor"/>
      </rPr>
      <t>Fiche-action A</t>
    </r>
    <r>
      <rPr>
        <sz val="11"/>
        <color rgb="FF000000"/>
        <rFont val="Calibri"/>
        <family val="2"/>
        <scheme val="minor"/>
      </rPr>
      <t xml:space="preserve"> :  Tourisme durable, préservation, promotion
 </t>
    </r>
  </si>
  <si>
    <t xml:space="preserve">FEDER OS 5.2 </t>
  </si>
  <si>
    <t>Schémas de Développement Economique, culturel…
- Démarches méthodologiques (Programmes Scientifiques et Culturels, …)
- Études/Diagnostics d’opportunité (foncier agricole, foncier résidentiel, logements, …)
- Observatoires…</t>
  </si>
  <si>
    <t>PETR
– Groupements de communes
– Communautés de communes
– Chambres consulaires
– Associations</t>
  </si>
  <si>
    <t>Région
- Conseil départemental
- EPCI
- Communes du territoire
- Chambres consulaires</t>
  </si>
  <si>
    <r>
      <rPr>
        <u/>
        <sz val="11"/>
        <color theme="1"/>
        <rFont val="Calibri"/>
        <family val="2"/>
        <scheme val="minor"/>
      </rPr>
      <t>Indicateurs de réalisation</t>
    </r>
    <r>
      <rPr>
        <sz val="11"/>
        <color theme="1"/>
        <rFont val="Calibri"/>
        <family val="2"/>
        <scheme val="minor"/>
      </rPr>
      <t xml:space="preserve">
– 1 schéma
– 4 études, (diagnostics opératio- nels, observatoires...)
</t>
    </r>
    <r>
      <rPr>
        <u/>
        <sz val="11"/>
        <color theme="1"/>
        <rFont val="Calibri"/>
        <family val="2"/>
        <scheme val="minor"/>
      </rPr>
      <t>Indicateurs de résultat</t>
    </r>
    <r>
      <rPr>
        <sz val="11"/>
        <color theme="1"/>
        <rFont val="Calibri"/>
        <family val="2"/>
        <scheme val="minor"/>
      </rPr>
      <t xml:space="preserve">
– Population couverte par les études, diagnostics, ...
– Développement de plan d’action par filière et/ou inter-filière
– Nombre de filières concernées, nombre d’entreprises ou associa- tions ayant bénéficié d’un accom- pagnement</t>
    </r>
  </si>
  <si>
    <t>PETR, groupements de communes, Communautés de Communes, Chambres consulaires, associations, groupement d’entreprises, syndicats de professionnels, entreprises*.
* Entreprises artisanales ou commerciales de moins de 10 salariés et dont le chiffre d’affaires annuel ou le total du bilan annuel n’excède pas 2 millions d’euros.
– Chefs d’exploitation / les co-exploitants / les chefs d’exploitation en GAEC
– Conjoints collaborateurs
– Personnes morales : EARL, SCEA, SARL, SAS, …
– Regroupements de membres de ménages agricoles : associations, GIE</t>
  </si>
  <si>
    <t>Accompagnement à la création de nouveaux produits, process, spécifiques au territoire, qu’ils soient agricoles, agroalimentaires (trans- formation locale), forestiers, artisanaux, commerces/services à la population, touristiques, à l’exploitation de ressources sous exploitées ou négligées (économie circulaire par exemple)
- Accompagnement aux changements des pratiques professionnelles (professionnalisation, labellisation, …)
- Mise en valeur des démarches d’approvisionnements locaux
- Développement d’ateliers pratiques et de sensibilisation (ESS, modèle économique, RSE …)
- Réalisation d’un Plan de formations/sensibilisations des acteurs/ entrepreneurs du territoire /Formations des professionnels aux évolutions socio-économiques et commerciales,
- Mise en place de formations qualifiantes, « pluri-qualifiante » permettant de vivre et travailler tout l’année/ formations inter-filières : agriculteurs-restaurateurs, Ecotourisme, multi-secteurs d’activités
- Maintien de la qualité de vie locale liée à ses qualités environnementales : Conforter une culture de la préservation de l’environnement,
- Prendre en compte les risques naturels (submersion, inondations, incendie, …), accompagner les actions de préservations faunistiques, floristiques, des ressources naturelles</t>
  </si>
  <si>
    <t xml:space="preserve"> Les richesses naturelles sont aujourd’hui menacées et la dépendance économique du territoire à une économie présentielle liée à la présence d’un tourisme « de masse », est grandissante. Ce constat nécessite pour son équilibre économique et sa qualité de vie, de réinvestir dans l’accompagnement de son économie productive et domestique,
La faible taille constatée d’une majorité des entreprises locales, leur relative fragilité, incitent à mieux les accompagner dans leurs dé- marches de création et de développement </t>
  </si>
  <si>
    <r>
      <rPr>
        <u/>
        <sz val="11"/>
        <color theme="1"/>
        <rFont val="Calibri"/>
        <family val="2"/>
        <scheme val="minor"/>
      </rPr>
      <t>Indicateurs de réalisation</t>
    </r>
    <r>
      <rPr>
        <sz val="11"/>
        <color theme="1"/>
        <rFont val="Calibri"/>
        <family val="2"/>
        <scheme val="minor"/>
      </rPr>
      <t xml:space="preserve">
– entreprises ou groupement accompagnés dans leur développement ou création d’activités
– accompagnements de création de nouveaux produits, process,
– transmissions-reprises d’entreprises
– plans de formation (filière/inter-filière)
– actions de formation
– entreprises labellisées
– produits « marqués »
– actions en faveur de la protection des milieux naturels,
</t>
    </r>
    <r>
      <rPr>
        <u/>
        <sz val="11"/>
        <color theme="1"/>
        <rFont val="Calibri"/>
        <family val="2"/>
        <scheme val="minor"/>
      </rPr>
      <t>Indicateurs de résultat</t>
    </r>
    <r>
      <rPr>
        <sz val="11"/>
        <color theme="1"/>
        <rFont val="Calibri"/>
        <family val="2"/>
        <scheme val="minor"/>
      </rPr>
      <t xml:space="preserve">
– Des entreprises sensibilisées à l’éco-développement (TePos)
– Des entreprises formées et labellisées
– Des entreprises formées avec l’usage des TIC
– Des entreprises pérennes au-delà des 5 premières années d’activité.
– Des produits inter-filières valorisés et valorisant le territoire
– Des filières valorisées et valorisant le territoire
– Des sites et/ou des espèces protégés</t>
    </r>
  </si>
  <si>
    <t>Les actions potentielles contribueront aux ambitions 2, 3, 10, 1, 7, 8</t>
  </si>
  <si>
    <t>Recherche d'une meilleure connaissance du territoire et de ses ressources
• évaluer les possibilités de développement des filières économiques spécifiques au territoire
• avoir une offre territoriale mieux construite et qualifiée qui intègre les potentialités et les ressources du territoire
• De cibler des publics, adaptés aux besoins locaux…</t>
  </si>
  <si>
    <t>Les actions potentielles contribueronts aux ambitions 3, 5, 8 et 10</t>
  </si>
  <si>
    <t>Soutenir la structuration d’une filière « tourisme durable » sur son territoire. Le tourisme durable est une forme de tourisme qui respecte, préserve et met en valeur les ressources patrimoniales (naturelles, culturelles et sociales) d’un territoire à l’attention des touristes, en cherchant à minimiser les impacts négatifs que cette activité pourrait générer.</t>
  </si>
  <si>
    <t>Collectivités publiques et leurs groupements
– Établissements publics
– GIP
– associations
– Entreprises, entreprises y com- pris les entreprises de l’ESS
– Organismes HLM
– Fondations</t>
  </si>
  <si>
    <t>Les actions potentielles contribueront aux ambitions 2, 3, 1, 4, 8</t>
  </si>
  <si>
    <r>
      <rPr>
        <u/>
        <sz val="11"/>
        <color theme="1"/>
        <rFont val="Calibri"/>
        <family val="2"/>
        <scheme val="minor"/>
      </rPr>
      <t>Indicateurs de réalisation</t>
    </r>
    <r>
      <rPr>
        <sz val="11"/>
        <color theme="1"/>
        <rFont val="Calibri"/>
        <family val="2"/>
        <scheme val="minor"/>
      </rPr>
      <t xml:space="preserve">
– Nombre de projets bénéficiant d’un soutien
– Total des investissements
– Total des dépenses publiques
</t>
    </r>
    <r>
      <rPr>
        <u/>
        <sz val="11"/>
        <color theme="1"/>
        <rFont val="Calibri"/>
        <family val="2"/>
        <scheme val="minor"/>
      </rPr>
      <t>Indicateurs de résultat</t>
    </r>
    <r>
      <rPr>
        <sz val="11"/>
        <color theme="1"/>
        <rFont val="Calibri"/>
        <family val="2"/>
        <scheme val="minor"/>
      </rPr>
      <t xml:space="preserve">
– Emplois créés dans des projets bénéficiant d’un soutien
– Nombre de touristes accueillis sur les ailes de saison</t>
    </r>
  </si>
  <si>
    <t>Collectivité territoriale et leurs groupements
– Établissements publics
– Chambres consulaires
– Associations loi 1901
– Personne morale (groupement d’entreprises, d’intérêt économique et société coopérative)</t>
  </si>
  <si>
    <t>• Opérations de recensement des biens mobiliers et immobiliers (biens vacants, sans maitre …),
• Mise en place des conditions de remise sur le marché immobilier de biens inoccupés.
• Soutien à la rénovation de bâtiments communaux en logements et à la création d’habitats partagés,
• Recensement et diffusion de bonnes pratiques et actions exemplaires, (expérience de cohabitation innovante…),
• Soutien aux activités et/ou animations d’ateliers intergénérationnels,
• Soutien à la mise en place de services à destination des seniors et/ ou de la petite enfance</t>
  </si>
  <si>
    <t xml:space="preserve">L’enjeu est de permettre à tous, populations locales, nouveaux arrivants, chefs d’entreprises, jeunes, associations... de vivre et s’insérer économiquement et socialement dans ce territoire rural. Il paraît essentiel dans le cadre d’une stratégie territoriale d’ancrage de population active sur le territoire, d’engager des actions coordonnées à l’échelle du Pays pour augmenter l’offre de logement et faciliter l’accès à l’habitat. Parallèlement, l’objectif, consistant à améliorer la qualité de vie des habitants et de développer des services innovants à la population est aussi important pour fixer les populations.
</t>
  </si>
  <si>
    <r>
      <rPr>
        <u/>
        <sz val="11"/>
        <color theme="1"/>
        <rFont val="Calibri"/>
        <family val="2"/>
        <scheme val="minor"/>
      </rPr>
      <t>Indicateurs de réalisation</t>
    </r>
    <r>
      <rPr>
        <sz val="11"/>
        <color theme="1"/>
        <rFont val="Calibri"/>
        <family val="2"/>
        <scheme val="minor"/>
      </rPr>
      <t xml:space="preserve">
– Nombre de services innovants accompagnés
– Nombre d’actions collectives inter- générationnelles réalisées
– Nombre de logements réhabilités
– Nombre de communes sensibilisées
– Nombre de procédure de recensement
</t>
    </r>
    <r>
      <rPr>
        <u/>
        <sz val="11"/>
        <color theme="1"/>
        <rFont val="Calibri"/>
        <family val="2"/>
        <scheme val="minor"/>
      </rPr>
      <t>Indicateurs de résultat</t>
    </r>
    <r>
      <rPr>
        <sz val="11"/>
        <color theme="1"/>
        <rFont val="Calibri"/>
        <family val="2"/>
        <scheme val="minor"/>
      </rPr>
      <t xml:space="preserve">
– Besoin en logement anticipé bénéficiant d’un soutien
– Ensemble des élus sensibilisés aux enjeux du logement et outils disponibles
– Augmentation du taux de services à destination des personnes âgées et de la petite enfance</t>
    </r>
  </si>
  <si>
    <t>Les actions potentielles contribueront aux ambitions 1, 2, 6, 5, 8</t>
  </si>
  <si>
    <t>Le diagnostic a montré que les bourgs/centres bourgs et centre-ville du territoire ont en partie perdu leur fonction de centralité en raison des politiques d’étalement urbain menées pour absorber l’arrivée de nouvelles populations. Cette situation n’a pas favorisé le développement de commerces de proximité et l’intégration des nouveaux arrivants.
L’absorption de ces nouvelles populations est un enjeu économique, social et écologique majeur. Il est donc nécessaire que les bourgs/ centres bourgs retrouvent leur rôle de centralité en favorisant l’installation de services et de commerces de proximité, en concentrant une offre et logement et en développant des projets d’aménagement favorisant le lien social.</t>
  </si>
  <si>
    <t>Collectivité territoriale et leurs groupements
– Établissements publics
– GIP
– Associations
– Bailleurs sociaux
– Porteurs privés (dont fondations)
– Indépendants du milieu culturel
– Entreprises, entreprises y compris les entreprises de l’ESS
– Organismes HLM
– Fondations</t>
  </si>
  <si>
    <r>
      <rPr>
        <u/>
        <sz val="11"/>
        <color theme="1"/>
        <rFont val="Calibri"/>
        <family val="2"/>
        <scheme val="minor"/>
      </rPr>
      <t>Indicateurs de réalisation</t>
    </r>
    <r>
      <rPr>
        <sz val="11"/>
        <color theme="1"/>
        <rFont val="Calibri"/>
        <family val="2"/>
        <scheme val="minor"/>
      </rPr>
      <t xml:space="preserve">
– Nombre d’études soutenues : 6
– Nombre de projets pilotes réalisés : 2
– Nombre de commerces de proximité créés : 6
– Nombre de services de proximité créés : 6
</t>
    </r>
    <r>
      <rPr>
        <u/>
        <sz val="11"/>
        <color theme="1"/>
        <rFont val="Calibri"/>
        <family val="2"/>
        <scheme val="minor"/>
      </rPr>
      <t>Indicateurs de résultat</t>
    </r>
    <r>
      <rPr>
        <sz val="11"/>
        <color theme="1"/>
        <rFont val="Calibri"/>
        <family val="2"/>
        <scheme val="minor"/>
      </rPr>
      <t xml:space="preserve">
– Nombre d’emplois créés : 25</t>
    </r>
  </si>
  <si>
    <t>Les actions potentielles contribueront aux ambitions 1, 2, 3, 5, 8</t>
  </si>
  <si>
    <t>Pour répondre à des demandes de services de plus en plus complexes, liées à la fois à l’éloignement, le vieillissement de la population, l’accueil de nouveaux arrivant, la saisonnalité..., une réorganisation à un niveau territorial pertinent peut s’avérer nécessaire. Il s’agit aussi d’offrir des services accessibles qui soient adaptés aux demandes des différentes populations.
Il convient aussi de soutenir et d’orienter les services privés lorsqu’ils suppléent les services aux publics ou les complètent. Compte tenu du rôle du mouvement associatif et du secteur privé dans l’émergence des services aux publics, le territoire doit être attentif à ces initiatives et les aider lorsqu’elles interviennent pour répondre à un besoin réel non satisfait.</t>
  </si>
  <si>
    <t xml:space="preserve">Région
- Conseil départemental
- EPCI
- Communes du territoire
- Chambres consulaires
</t>
  </si>
  <si>
    <t>Les actions potentielles contribueront aux ambitions 1, 5, 2</t>
  </si>
  <si>
    <r>
      <rPr>
        <u/>
        <sz val="11"/>
        <color theme="1"/>
        <rFont val="Calibri"/>
        <family val="2"/>
        <scheme val="minor"/>
      </rPr>
      <t>Indicateurs de réalisation</t>
    </r>
    <r>
      <rPr>
        <sz val="11"/>
        <color theme="1"/>
        <rFont val="Calibri"/>
        <family val="2"/>
        <scheme val="minor"/>
      </rPr>
      <t xml:space="preserve">
– Nombre de services polyvalents ou de points multiservices (4)
– Nombre de structures équipées publiques et/ou privées (20)
– Nombre d’acteurs du tissu associatif soutenus (10)
– Nombre de formation (10)
</t>
    </r>
    <r>
      <rPr>
        <u/>
        <sz val="11"/>
        <color theme="1"/>
        <rFont val="Calibri"/>
        <family val="2"/>
        <scheme val="minor"/>
      </rPr>
      <t>Indicateurs de résultat</t>
    </r>
    <r>
      <rPr>
        <sz val="11"/>
        <color theme="1"/>
        <rFont val="Calibri"/>
        <family val="2"/>
        <scheme val="minor"/>
      </rPr>
      <t xml:space="preserve">
– Maintien des structures de services aux publics
– Renforcement des structures de services aux publics
– Renforcement du tissu associatif dans le champ des services
– Adaptabilité du territoire à la mo- dernisation
– Offre de services de qualité</t>
    </r>
  </si>
  <si>
    <t>Collectivités publiques et leurs groupementss
– Établissements publics
– GIP
– Associations
– Bailleurs sociaux
– Porteurs privés (dont fondations)
– Indépendants du milieu culturel
– Entreprises, entreprises y compris les entreprises de l’ESS
– Fondations</t>
  </si>
  <si>
    <t xml:space="preserve">Collectivités publiques et leurs groupements
– Établissements publics
– GIP
– Associations
– Établissements d’enseignement
</t>
  </si>
  <si>
    <r>
      <rPr>
        <u/>
        <sz val="11"/>
        <color theme="1"/>
        <rFont val="Calibri"/>
        <family val="2"/>
        <scheme val="minor"/>
      </rPr>
      <t>Indicateurs de réalisation</t>
    </r>
    <r>
      <rPr>
        <sz val="11"/>
        <color theme="1"/>
        <rFont val="Calibri"/>
        <family val="2"/>
        <scheme val="minor"/>
      </rPr>
      <t xml:space="preserve">
– Nombre de structures soute- nues :
– Nombre de projets thématiques réalisés :
– Nombre de mise en réseau :
</t>
    </r>
    <r>
      <rPr>
        <u/>
        <sz val="11"/>
        <color theme="1"/>
        <rFont val="Calibri"/>
        <family val="2"/>
        <scheme val="minor"/>
      </rPr>
      <t>Indicateurs de résultat</t>
    </r>
    <r>
      <rPr>
        <sz val="11"/>
        <color theme="1"/>
        <rFont val="Calibri"/>
        <family val="2"/>
        <scheme val="minor"/>
      </rPr>
      <t xml:space="preserve">
– Nombre d’emplois créés</t>
    </r>
  </si>
  <si>
    <t>Les actions potentielles contribueront autant que faire se peut à toutes les ambitions inscrites dans la feuille de route Néo Terra.</t>
  </si>
  <si>
    <t xml:space="preserve">L’ingénierie mise en place doit permettre de compléter les moyens existants en assurant une mise en réseau d’acteurs locaux, autour d’une thématique, d’une approche territoriale ou interterritoriale visant à faire converger les intérêts des différents groupes, vers des projets collectifs et partagés, et assurer un soutien technique à destination des bénéficiaires des aides européennes.
L’ingénierie mise en place doit répondre à au moins un des 7 enjeux du projet de territoire </t>
  </si>
  <si>
    <t>Chaque projet de coopération devra faire référence à une ou plusieurs fiches-actions mobilisées par le GAL. De ce fait, les bénéficiaires éligibles devront être dans au moins une fiche-action du plan de développement (FEADER).</t>
  </si>
  <si>
    <r>
      <rPr>
        <u/>
        <sz val="11"/>
        <color theme="1"/>
        <rFont val="Calibri"/>
        <family val="2"/>
        <scheme val="minor"/>
      </rPr>
      <t>Indicateurs de réalisation</t>
    </r>
    <r>
      <rPr>
        <sz val="11"/>
        <color theme="1"/>
        <rFont val="Calibri"/>
        <family val="2"/>
        <scheme val="minor"/>
      </rPr>
      <t xml:space="preserve">
– 2-3 projets :
• Pays/PACA
• Pays/France
• Pays/Europe
– 4-5 projets :
• Acteurs Pays/PACA
• Acteurs Pays/France
• Acteurs Pays/Europe
</t>
    </r>
    <r>
      <rPr>
        <u/>
        <sz val="11"/>
        <color theme="1"/>
        <rFont val="Calibri"/>
        <family val="2"/>
        <scheme val="minor"/>
      </rPr>
      <t xml:space="preserve">Indicateurs de résultat </t>
    </r>
    <r>
      <rPr>
        <sz val="11"/>
        <color theme="1"/>
        <rFont val="Calibri"/>
        <family val="2"/>
        <scheme val="minor"/>
      </rPr>
      <t>Reprendre les indicateurs de résultats de chaque fiche-action correspondante.
– Nombre implication des acteurs locaux dans la coopération.
– Nombre de coopérations réalisées
– Nombre de partenaires mobilisés
– Poursuite des échanges post Leader</t>
    </r>
  </si>
  <si>
    <t>Les actions de coopération devront répondre à au moins un des 7 enjeux du projet de territoire,
Au sein du programme Leader, le Pays désire que la coopération soit un levier fort pour certaines actions prioritaires, notamment dans les domaines où la coopération permet d’élargir la réflexion : développement d’idées, de nouveaux services et marchés, échanges d’expériences, évaluations partagées, etc.</t>
  </si>
  <si>
    <t>PETR Landes Nature Côte d’Argent</t>
  </si>
  <si>
    <r>
      <rPr>
        <u/>
        <sz val="11"/>
        <color theme="1"/>
        <rFont val="Calibri"/>
        <family val="2"/>
        <scheme val="minor"/>
      </rPr>
      <t>Indicateurs de réalisation</t>
    </r>
    <r>
      <rPr>
        <sz val="11"/>
        <color theme="1"/>
        <rFont val="Calibri"/>
        <family val="2"/>
        <scheme val="minor"/>
      </rPr>
      <t xml:space="preserve">
– Nombre de structures soutenues:
– Nombre de projets thématiques réalisés :
– Nombre de mise en réseau :
</t>
    </r>
    <r>
      <rPr>
        <u/>
        <sz val="11"/>
        <color theme="1"/>
        <rFont val="Calibri"/>
        <family val="2"/>
        <scheme val="minor"/>
      </rPr>
      <t xml:space="preserve"> Indicateurs de réalisation</t>
    </r>
    <r>
      <rPr>
        <sz val="11"/>
        <color theme="1"/>
        <rFont val="Calibri"/>
        <family val="2"/>
        <scheme val="minor"/>
      </rPr>
      <t xml:space="preserve">
– Nombre d’emplois créés : </t>
    </r>
  </si>
  <si>
    <t>Il s’agit d’optimiser le suivi collectif et individuel des porteurs de projet et faciliter le fonctionnement du GAL (dont l’évaluation) et la capitalisation.
L’équipe technique du GAL comprendra 1,5 Equivalent Temps Plein (ETP) = 1 ETP Animation et 0,5 ETP Gestion/Communication.
L’animateur assurera l’appui aux porteurs de projet avant et après le financement et la capitalisation LEADER. Cet appui sera équilibré entre action collective et individuelle. L’appui individuel sera équilibré entre assistance en matière de montage financier de dossier et conseil en matière de cohérence avec la stratégie LEADER.
Le poste d’animateur sera dévolu à l’animation de la stratégie locale LEADER.
Le gestionnaire assurera l’administration et la gestion financière du programme ; il gérera les dossiers de chaque porteur de projet du point de vue administratif et financier. Il gérera la base de suivi informatisée et produira des tableaux de bord avant chaque comité de programmation.</t>
  </si>
  <si>
    <t>Communication et marketing territorial
• Création et soutien à l’émergence d’actions, d’opérations et d’outils de promotion du territoire et de communication
Stratégie et organisation des acteurs
• Mise en place de formations visant à améliorer l’offre des acteurs du secteur touristique (qualité, diversité, visibilité, organisation)
• Organisation d’actions et d’opérations d’animation collective, de sensibilisation et de découverte du territoire visant à faire participer les acteurs du territoire tel que des « Eductour ».
• Structuration de l’offre touristique et mise en réseau des différents acteurs afin d’organiser les filières thématiques du tourisme sur le territoire, tel que la filière équestre ou la filière randonnée.
• Mise en place de démarches de mutualisation des outils, des ser- vices et des compétences des différents acteurs (au minimum 2 ac- teurs impliqués dans la démarche).
Développement et enrichissement de l’offre, en privilégiant les offres permettant d’élargir la saison touristique
• Réalisation d’études marketing, études de positionnement, études de faisabilité et d’opportunité pour des projets de développement touristique sur le territoire.
• Création, adaptation et développement d’offres et produits touristiques</t>
  </si>
  <si>
    <t>Périmètre identique</t>
  </si>
  <si>
    <t>En lien avec le projet de territoire du PETR (page 28)
7 Enjeux / 3 objectifs stratégiques : 
Ressources du territoire, 
Solidarité et justice sociale 
Qualité de vie</t>
  </si>
  <si>
    <t>Diagnostic du territoire 2021 + enquêtes publiques, études menées sur ancien programme ( mobilité, circuits courts,,,)
Pages 5-19 / 20-23
Attractivité / Anémité /Economie</t>
  </si>
  <si>
    <r>
      <t xml:space="preserve">□ Oui   </t>
    </r>
    <r>
      <rPr>
        <sz val="11"/>
        <rFont val="Calibri"/>
        <family val="2"/>
        <scheme val="minor"/>
      </rPr>
      <t xml:space="preserve">x Non </t>
    </r>
  </si>
  <si>
    <t>Prise en compte des enjeux rural/urbain dans la stratégie</t>
  </si>
  <si>
    <t xml:space="preserve">Préciser la prise en compte 
- des groupes d'intérêt 
- des conflits d'intérêt
- les outils pour s'assurer d'un minimum de représentation globale et privé
</t>
  </si>
  <si>
    <r>
      <t xml:space="preserve">• Généraliste, pour l’animation d’une stratégie locale et interterritoriale </t>
    </r>
    <r>
      <rPr>
        <sz val="11"/>
        <color theme="1"/>
        <rFont val="Calibri"/>
        <family val="2"/>
        <scheme val="minor"/>
      </rPr>
      <t xml:space="preserve">
•De projet thématique, permettant notamment de mutualiser et assurer un maillage des expertises interterritoriales </t>
    </r>
    <r>
      <rPr>
        <sz val="11"/>
        <color theme="1"/>
        <rFont val="Calibri"/>
        <family val="2"/>
        <scheme val="minor"/>
      </rPr>
      <t xml:space="preserve">
• D’amorçage de projets
• De mise en réseau ou de coopération thématique et interterritoriale</t>
    </r>
  </si>
  <si>
    <t xml:space="preserve">
Chaque projet de coopération devra faire référence à une ou plusieurs fiches-actions mobilisées par le GAL. De ce fait, les actions éligibles devront être dans au moins une fiche-action du plan de développement (FEADER).</t>
  </si>
  <si>
    <t xml:space="preserve">Les actions potentielles contribueront autant que faire se peut à toutes les ambitions inscrites dans la feuille de route Néo Terra.
</t>
  </si>
  <si>
    <r>
      <t xml:space="preserve">
</t>
    </r>
    <r>
      <rPr>
        <u/>
        <sz val="11"/>
        <color theme="1"/>
        <rFont val="Calibri"/>
        <family val="2"/>
        <scheme val="minor"/>
      </rPr>
      <t>Salaire et charges</t>
    </r>
    <r>
      <rPr>
        <sz val="11"/>
        <color theme="1"/>
        <rFont val="Calibri"/>
        <family val="2"/>
        <scheme val="minor"/>
      </rPr>
      <t xml:space="preserve">
Coût indirects 15%
Frais de déplacement et de mission
</t>
    </r>
    <r>
      <rPr>
        <u/>
        <sz val="11"/>
        <color theme="1"/>
        <rFont val="Calibri"/>
        <family val="2"/>
        <scheme val="minor"/>
      </rPr>
      <t>Communication</t>
    </r>
    <r>
      <rPr>
        <sz val="11"/>
        <color theme="1"/>
        <rFont val="Calibri"/>
        <family val="2"/>
        <scheme val="minor"/>
      </rPr>
      <t xml:space="preserve"> Information Publications du GAL
</t>
    </r>
    <r>
      <rPr>
        <u/>
        <sz val="11"/>
        <color theme="1"/>
        <rFont val="Calibri"/>
        <family val="2"/>
        <scheme val="minor"/>
      </rPr>
      <t>Conseil, formation, accompagnement méthodologique</t>
    </r>
    <r>
      <rPr>
        <sz val="11"/>
        <color theme="1"/>
        <rFont val="Calibri"/>
        <family val="2"/>
        <scheme val="minor"/>
      </rPr>
      <t xml:space="preserve">
Stagiaires, prestataires
</t>
    </r>
    <r>
      <rPr>
        <u/>
        <sz val="11"/>
        <color theme="1"/>
        <rFont val="Calibri"/>
        <family val="2"/>
        <scheme val="minor"/>
      </rPr>
      <t>Manifestation/Réunions du GAL</t>
    </r>
    <r>
      <rPr>
        <sz val="11"/>
        <color theme="1"/>
        <rFont val="Calibri"/>
        <family val="2"/>
        <scheme val="minor"/>
      </rPr>
      <t xml:space="preserve">
Frais de réception, alimentation, boisson Prestation organisation manifestation Évaluation
Mi-parcours
2 x in itinéré (stagiaire) Finale</t>
    </r>
  </si>
  <si>
    <r>
      <rPr>
        <sz val="11"/>
        <color theme="1"/>
        <rFont val="Symbol"/>
        <family val="1"/>
        <charset val="2"/>
      </rPr>
      <t></t>
    </r>
    <r>
      <rPr>
        <sz val="11"/>
        <color theme="1"/>
        <rFont val="Calibri"/>
        <family val="2"/>
        <scheme val="minor"/>
      </rPr>
      <t xml:space="preserve"> Oui </t>
    </r>
    <r>
      <rPr>
        <b/>
        <sz val="11"/>
        <color theme="1"/>
        <rFont val="Symbol"/>
        <family val="1"/>
        <charset val="2"/>
      </rPr>
      <t xml:space="preserve"> </t>
    </r>
    <r>
      <rPr>
        <b/>
        <sz val="11"/>
        <color theme="1"/>
        <rFont val="Calibri"/>
        <family val="2"/>
        <scheme val="minor"/>
      </rPr>
      <t xml:space="preserve"> X Non</t>
    </r>
    <r>
      <rPr>
        <sz val="11"/>
        <color theme="1"/>
        <rFont val="Calibri"/>
        <family val="2"/>
        <scheme val="minor"/>
      </rPr>
      <t xml:space="preserve">
Si oui : périmètre concerné et territoire chef de file le cas échéant </t>
    </r>
  </si>
  <si>
    <r>
      <rPr>
        <sz val="11"/>
        <rFont val="Calibri"/>
        <family val="2"/>
        <scheme val="minor"/>
      </rPr>
      <t xml:space="preserve">Tableau de la trame fiche-action non repris, maquette succinte.
"Leader Feader" / "Leader Feder" = intitulés des fonds à revoir. </t>
    </r>
    <r>
      <rPr>
        <sz val="11"/>
        <color theme="1"/>
        <rFont val="Calibri"/>
        <family val="2"/>
        <scheme val="minor"/>
      </rPr>
      <t>Page 56</t>
    </r>
  </si>
  <si>
    <t>Pages 3-4
Pas de communes de + de 25000 hab
Pas de FEAMPA
Pas de Massif Pyrénées.</t>
  </si>
  <si>
    <t xml:space="preserve">
Territoire mixte urbain- rural ? (p6) 
Pas de définition urbain/rural.</t>
  </si>
  <si>
    <t xml:space="preserve">
Définir urbain/rural et expliciter  le fléchage Leader sur le rural.</t>
  </si>
  <si>
    <t>Prise en compte et intégration des Contrats de ruralité, de relance, de dév et transitions, Leader, dans la stratégie</t>
  </si>
  <si>
    <t>Innovation dans le soutien de projet pilote (page 33) 
Coopération p 29-31</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</si>
  <si>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(celles-ci doivent néanmoins rester simples d’application et lisibles).</t>
  </si>
  <si>
    <t>p 41 - 55 
Plan de développement avec 1 FA Coopération et 1 FA ingenierie.
Modèle de FA de l'AAC non repris mais toutes les rubriques sont présentes.
Les fiches-actions ne sont pas réparties par objectif prioritaire (chacune fait référence aux 3 OP).
La compatibilité avec le socle FEDER sera à préciser au moment du conventionnement (voir onglet "plan d'actions").</t>
  </si>
  <si>
    <t>Organiser les FA par objectif prioritaire.</t>
  </si>
  <si>
    <t>La totalité du montant alloué sur le Feader n'est pas mobilisé.
 1 FA = 1 Fonds
Lignes de partage non renseignées dans les FA (ces éléments seront à préciser au moment du conventionnement --&gt; Voir onglet "plan d'actions").</t>
  </si>
  <si>
    <t>p 57 - 58 et annexe 3 (grille de sélection)
Comité des cofinanceurs, d'experts, Groupes de travail, séminaires, rencontres et échanges d’expériences sur les thèmes identifiés, - Participation aux réflexions et travaux des Commissions intéressées du Conseil de déve- loppement du PETR.</t>
  </si>
  <si>
    <t>Statuts absents</t>
  </si>
  <si>
    <t>Evaluation au fil de l'eau, mi parcours + ex-post.</t>
  </si>
  <si>
    <t xml:space="preserve">25 membres : 10 publics (3 représentants par CDC + 1 CD 40) / 15 privés
Pas de mention Groupe d'intérêt, conflit d'interêt ni Quorum .
 </t>
  </si>
  <si>
    <r>
      <t xml:space="preserve">Points forts : </t>
    </r>
    <r>
      <rPr>
        <sz val="14"/>
        <color theme="1"/>
        <rFont val="Calibri"/>
        <family val="2"/>
        <scheme val="minor"/>
      </rPr>
      <t>Qualité du diagnostic, implication des acteurs du territoire.</t>
    </r>
  </si>
  <si>
    <r>
      <t xml:space="preserve">Points faibles : </t>
    </r>
    <r>
      <rPr>
        <sz val="14"/>
        <color theme="1"/>
        <rFont val="Calibri"/>
        <family val="2"/>
        <scheme val="minor"/>
      </rPr>
      <t>la maquette attribuable n'a pas été complètement mobilisée dans le projet de maquette financière.</t>
    </r>
  </si>
  <si>
    <r>
      <t xml:space="preserve">Création, réhabilitation, équipement de bâtiments permettant la mutualisation et la mise à disposition de service aux publics
Création et amélioration de logements sociaux (- de 20 logements)
• Infrastructures d’accueil des professionnels de santé (projets intégrant le développement de la télémédecine, la e-santé, le logement collectif pour les professionnels, les internats de santé…)
• Création, réhabilitation, équipement de bâtiments en appui à des projets de développement dans les secteurs culturels et patrimoniaux, sportifs, des loisirs, et de l’enfance/jeunesse.
• Création, réhabilitation, équipements de bâtiments permettant le dé- veloppement territorial de l’accès à la formation des publics
• Plateformes de mobilité solidaire
• Création, réhabilitation, équipement de mutualisation d’équipements de lieux « hybrides »
• Équipements polyvalents mutualisables (bibliothèques, médiathèques, salle de musique, sports et loisirs, culturels.)
• Équipements liés au regroupement de services
</t>
    </r>
    <r>
      <rPr>
        <sz val="11"/>
        <rFont val="Calibri"/>
        <family val="2"/>
        <scheme val="minor"/>
      </rPr>
      <t xml:space="preserve">• Équipements liés à la création de systèmes d’information locaux en réseau Expérimentation de transports collectifs
• Équipements liés à l’itinérance pour le désenclavement des zones
• Équipements de mise en réseau </t>
    </r>
  </si>
  <si>
    <t>Reventiler la maquette avec les montants totaux alloués.
Renseigner les lignes de partage.
Préciser la ligne de partage entre la fiche-action 1 (Leader) et la fiche-action D (FEDER).</t>
  </si>
  <si>
    <r>
      <t xml:space="preserve">Informations complémentaires à apporter : </t>
    </r>
    <r>
      <rPr>
        <sz val="14"/>
        <color theme="1"/>
        <rFont val="Calibri"/>
        <family val="2"/>
        <scheme val="minor"/>
      </rPr>
      <t xml:space="preserve">Définir l'urbain et le rural et expliciter le fléchage de Leader sur le rural ; organiser les fiches-actions par objectif prioritaire ; reventiler la maquette financière avec le bon montant </t>
    </r>
    <r>
      <rPr>
        <sz val="14"/>
        <rFont val="Calibri"/>
        <family val="2"/>
        <scheme val="minor"/>
      </rPr>
      <t>de Leader (858 468 € et non 803 959 €) ; renseigner les lignes de partage dans chaque FA ; préciser la ligne de partage entre la fiche-action 1 (Leader) et la fiche-action D (FEDER) ; préciser la prise en compte des groupes d'intérêt, conflits d'intérêts et s'assurer d'un minimum de représentativité et de représentation privée.</t>
    </r>
  </si>
  <si>
    <t>EVALUATION GLOBALE</t>
  </si>
  <si>
    <r>
      <rPr>
        <b/>
        <sz val="11"/>
        <rFont val="Calibri"/>
        <family val="2"/>
        <scheme val="minor"/>
      </rPr>
      <t></t>
    </r>
    <r>
      <rPr>
        <b/>
        <sz val="11"/>
        <rFont val="Wingdings"/>
        <charset val="2"/>
      </rPr>
      <t>¨</t>
    </r>
    <r>
      <rPr>
        <b/>
        <sz val="11"/>
        <rFont val="Calibri"/>
        <family val="2"/>
        <scheme val="minor"/>
      </rPr>
      <t xml:space="preserve"> Candidature incomplète : 
Pièces manquantes/Elements non recevables : statuts du PETR</t>
    </r>
    <r>
      <rPr>
        <b/>
        <sz val="11"/>
        <color theme="1"/>
        <rFont val="Calibri"/>
        <family val="2"/>
        <scheme val="minor"/>
      </rPr>
      <t xml:space="preserve">
Date de demande des compléments d'information et délai de réponse : 11/07/2022 (réponse avant le 29 août 2022).</t>
    </r>
  </si>
  <si>
    <t>Retour information complémentaire du territoire</t>
  </si>
  <si>
    <r>
      <t>Siret f</t>
    </r>
    <r>
      <rPr>
        <sz val="11"/>
        <rFont val="Calibri"/>
        <family val="2"/>
        <scheme val="minor"/>
      </rPr>
      <t>ourni dans la candidature initiale, mais pas les statuts.
Les statuts ont été fournis le 11/07/2022 suite à demande.</t>
    </r>
  </si>
  <si>
    <t>Précisions apportées par mail du 11/08/2022 : 
Territoire à majorité rural : Leader pourra bénéficier à l'ensemble du territoire.</t>
  </si>
  <si>
    <t>300 000 euros</t>
  </si>
  <si>
    <t>Fournis le 11/07/2022.</t>
  </si>
  <si>
    <t>Précisions apportées par mail du 11/08/2022 : 
2 collèges (public / privé).
Collège privé pluriel (3 objectifs prioritaires de la stratégie représentés de manière égale dans la constitution du collège).
Double-quorum (moitié des membres votants présents ; puis moitié de privés présents parmi les membres votants).
Modalités de prise en compte des conflits d'intérêts détaillées.</t>
  </si>
  <si>
    <t xml:space="preserve">  Date envoi dossier complet :
  Date envoi notification sélection : </t>
  </si>
  <si>
    <t>Note initiale : 27/36</t>
  </si>
  <si>
    <t>36/36</t>
  </si>
  <si>
    <r>
      <t xml:space="preserve">Précisions apportées par mail du 11/08/2022 : 
- La maquette a été reventilée avec l'intégralité des montants alloués.
- Même phrase générique ajoutée sur chaque fiche-action pour les lignes de partage. Modification à apporter :  « Le volet territorial des fonds européens (LEADER/OS5) n’interviendra pas sur les </t>
    </r>
    <r>
      <rPr>
        <sz val="11"/>
        <color rgb="FFFF0000"/>
        <rFont val="Calibri"/>
        <family val="2"/>
        <scheme val="minor"/>
      </rPr>
      <t xml:space="preserve">typologies d’actions </t>
    </r>
    <r>
      <rPr>
        <strike/>
        <sz val="11"/>
        <color rgb="FFFF0000"/>
        <rFont val="Calibri"/>
        <family val="2"/>
        <scheme val="minor"/>
      </rPr>
      <t>projets</t>
    </r>
    <r>
      <rPr>
        <sz val="11"/>
        <color theme="1"/>
        <rFont val="Calibri"/>
        <family val="2"/>
        <scheme val="minor"/>
      </rPr>
      <t xml:space="preserve"> retenues au titre des dispositifs suivants (en attente de précisions sur les bénéficiaires éligibles et les conditions d’intervention) : PO FEDER : Axe1 ; Axe 2 ; Axe 3, Axe 4, Axe 6. En attente des précisions des modalités d’intervention et des bénéficiaires du PSN PAC pour déterminer les lignes de partage LEADER/FEADER ».
- FA 1 (uniquement des prestations extérieures) &amp; FA D (frais salariaux).</t>
    </r>
  </si>
  <si>
    <t>Délibérations des 3 CDC et du PETR  fournies.
Les délibérations de la structure porteuse et des 3 EPCI validant le dossier de candidature ont été reçues le 10/10/2022.</t>
  </si>
  <si>
    <t>Objectif prioritaire 1 : Préserver les ressources, en faire émerger de nouvelles, en tirer des
richesses qui fertilisent les territoire</t>
  </si>
  <si>
    <t>Objectif prioritaire 2 : Organiser l’équité, la solidarité et la justice sociale et territoriale</t>
  </si>
  <si>
    <t>Objectif prioritaire 3 : Bâtir le bien-vivre et la qualité de vie (de tout le vivant)</t>
  </si>
  <si>
    <t>Objectif prioritaire transversal : Répondre aux 7 enjeux du projet de territoire</t>
  </si>
  <si>
    <t>Landes Nature Côte d'Argent</t>
  </si>
  <si>
    <t>4 séminaires de travail : élus, associations, citoyens et acteurs économiques.
3 thématiques particulièrement abordées :
• L’attractivité du territoire, ses avantages et ses contraintes, 
• L’aménité du territoire et son identité, 
• Les nouveaux modèles de développement…
Enquête citoyenne.</t>
  </si>
  <si>
    <r>
      <rPr>
        <b/>
        <sz val="11"/>
        <color theme="1"/>
        <rFont val="Wingdings"/>
        <charset val="2"/>
      </rPr>
      <t>x</t>
    </r>
    <r>
      <rPr>
        <b/>
        <sz val="11"/>
        <color theme="1"/>
        <rFont val="Symbol"/>
        <family val="1"/>
        <charset val="2"/>
      </rPr>
      <t xml:space="preserve"> </t>
    </r>
    <r>
      <rPr>
        <b/>
        <sz val="11"/>
        <color theme="1"/>
        <rFont val="Calibri"/>
        <family val="2"/>
        <scheme val="minor"/>
      </rPr>
      <t>Candidature recevable après réception des pièces complémentaires : 
Pièces reçues : Statuts du PETR. Puis les délibérations de la structure porteuse et des 3 EPCI validant le dossier de candidature reçues le 10/10/2022.
Date de réception des pièces manquantes : 11/07/2022 et 10/10/2022.</t>
    </r>
  </si>
  <si>
    <t>Modification apportée le 11/08/2022. 
La numérotation du plan de développement reste à  corriger au moment du conventionnement (FA2 devient FA1 ; FA3 devient FA2 ; FA 1 devient FA3).</t>
  </si>
  <si>
    <r>
      <t xml:space="preserve"> Liste des pièces manquantes : cf éléments listés dans la partie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11/08/2022
</t>
    </r>
    <r>
      <rPr>
        <sz val="11"/>
        <color theme="1"/>
        <rFont val="Symbol"/>
        <family val="1"/>
        <charset val="2"/>
      </rPr>
      <t>®</t>
    </r>
    <r>
      <rPr>
        <sz val="11"/>
        <color theme="1"/>
        <rFont val="Calibri"/>
        <family val="2"/>
        <scheme val="minor"/>
      </rPr>
      <t xml:space="preserve"> Date envoi notification sélection : </t>
    </r>
  </si>
  <si>
    <t>Le volet territorial des fonds européens (LEADER/OS5) n’interviendra pas sur les typologies d'actions retenues au titre des dispositifs suivants (en attente de précisions sur les bénéficiaires éligibles et les conditions d’intervention) :
PO FEDER : Axe1 ; Axe 2 ; Axe 3, Axe 4, Axe 6
En attente des précisions des modalités d’intervention et des bénéficiaires du PSN PAC pour déterminer les lignes de partage LEADER/FEADER.</t>
  </si>
  <si>
    <t xml:space="preserve">Le volet territorial des fonds européens (LEADER/OS5) n’interviendra pas sur les typologies d'actions retenues au titre des dispositifs suivants (en attente de précisions sur les bénéficiaires éligibles et les conditions d’intervention) :
PO FEDER : Axe1 ; Axe 2 ; Axe 3, Axe 4, Axe 6
En attente des précisions des modalités d’intervention et des bénéficiaires du PSN PAC pour déterminer les lignes de partage LEADER/FEADER.
</t>
  </si>
  <si>
    <t>Le volet territorial des fonds européens (LEADER/OS5) n’interviendra pas sur les  typologies d'actions retenues au titre des dispositifs suivants (en attente de précisions sur les bénéficiaires éligibles et les conditions d’intervention) :
PO FEDER : Axe1 ; Axe 2 ; Axe 3, Axe 4, Axe 6
En attente des précisions des modalités d’intervention et des bénéficiaires du PSN PAC pour déterminer les lignes de partage LEADER/FEADER.</t>
  </si>
  <si>
    <t>Le volet territorial des fonds européens (LEADER/OS5) n’interviendra pas sur les typologies d'actions retenues au titre des dispositifs suivants (en attente de précisions sur les bénéficiaires éligibles et les conditions d’intervention) :
PO FEDER : Axe1 ; Axe 2 ; Axe 3, Axe 4, Axe 6
En attente des précisions des modalités d’intervention et des bénéficiaires du PSN PAC pour déterminer les lignes de partage LEADER/FEADER.
Indicateurs de suivi envisagés (de réalisation et de résultat)
Indicateurs de réalisation</t>
  </si>
  <si>
    <t>Le volet territorial des fonds européens (LEADER/OS5) n’interviendra pas sur les  typologies d'actions retenues au titre des dispositifs suivants (en attente de précisions sur les bénéficiaires éligibles et les conditions d’intervention) :
PO FEDER : Axe1 ; Axe 2 ; Axe 3, Axe 4, Axe 6
En attente des précisions des modalités d’intervention et des bénéficiaires du PSN PAC pour déterminer les lignes de partage LEADER/FEADER.
Indicateurs de suivi envisagés (de réalisation et de résultat)
Indicateurs de réalisation</t>
  </si>
  <si>
    <t>Lignes de partages avec autres dispositifs</t>
  </si>
  <si>
    <r>
      <t>Equipements à vocation économique et de service
Création et amélioration de logements sociaux (- de 20 logements)
• Équipement de bâtiments permettant la mutualisation de service aux publics,
•Infrastructures d’accueil des professionnels de santé (projets inté- grant le développement de la télémédecine, la e-santé, le logement collectif pour les professionnels, les internats de santé…)
• Équipement de bâtiments en appui à des projets de développement dans les secteurs culturels et patrimoniaux, sportifs, des loisirs, et de l’enfance/jeunesse,</t>
    </r>
    <r>
      <rPr>
        <sz val="11"/>
        <rFont val="Calibri"/>
        <family val="2"/>
        <scheme val="minor"/>
      </rPr>
      <t xml:space="preserve"> tout comme de la vie sociale,</t>
    </r>
    <r>
      <rPr>
        <sz val="11"/>
        <color theme="1"/>
        <rFont val="Calibri"/>
        <family val="2"/>
        <scheme val="minor"/>
      </rPr>
      <t xml:space="preserve">
• Équipement de locaux commerciaux et de services de propriétés communales pour des commerces de proximité
• Création, réhabilitation, équipements de bâtiments permettant le développement territorial de l’accès à la formation des publics
• Développement de plateformes de mobilité solidaire
• Création, réhabilitation, équipement de mutualisation d’équipe- ments de lieux « hybrides »
• Investissements permettant le développement de l’ESS et l’inclusion sociale de tous les publics
• Création, réhabilitation, équipement de bâtiments accueillant des tiers lieux, permettant notamment le développement du télétravail
• Développement de projets culturels et patrimoniaux,</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</si>
</sst>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0\ &quot;€&quot;;[Red]\-#,##0\ &quot;€&quot;"/>
    <numFmt numFmtId="164" formatCode="#,##0.00\ &quot;€&quot;"/>
    <numFmt numFmtId="165" formatCode="0.0%"/>
  </numFmts>
  <fonts count="29"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i/>
      <sz val="11"/>
      <color rgb="FFFF0000"/>
      <name val="Calibri"/>
      <family val="2"/>
      <scheme val="minor"/>
    </font>
    <font>
      <b/>
      <sz val="11"/>
      <color rgb="FF000000"/>
      <name val="Calibri"/>
      <family val="2"/>
      <scheme val="minor"/>
    </font>
    <font>
      <u/>
      <sz val="11"/>
      <color theme="1"/>
      <name val="Calibri"/>
      <family val="2"/>
      <scheme val="minor"/>
    </font>
    <font>
      <sz val="14"/>
      <color theme="1"/>
      <name val="Calibri"/>
      <family val="2"/>
      <scheme val="minor"/>
    </font>
    <font>
      <sz val="14"/>
      <name val="Calibri"/>
      <family val="2"/>
      <scheme val="minor"/>
    </font>
    <font>
      <b/>
      <sz val="11"/>
      <name val="Wingdings"/>
      <charset val="2"/>
    </font>
    <font>
      <b/>
      <sz val="11"/>
      <color theme="1"/>
      <name val="Wingdings"/>
      <charset val="2"/>
    </font>
    <font>
      <strike/>
      <sz val="11"/>
      <color rgb="FFFF0000"/>
      <name val="Calibri"/>
      <family val="2"/>
      <scheme val="minor"/>
    </font>
  </fonts>
  <fills count="13">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0" fillId="0" borderId="1" xfId="0" applyBorder="1" applyAlignment="1">
      <alignment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0" fontId="21" fillId="3" borderId="1" xfId="0" applyFont="1" applyFill="1"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center"/>
    </xf>
    <xf numFmtId="0" fontId="6" fillId="10" borderId="0" xfId="0" applyFont="1" applyFill="1" applyBorder="1" applyAlignment="1">
      <alignment horizontal="center" vertical="center" wrapText="1"/>
    </xf>
    <xf numFmtId="0" fontId="6" fillId="11" borderId="0" xfId="0" applyFont="1" applyFill="1" applyBorder="1" applyAlignment="1">
      <alignment horizontal="center" vertical="center" wrapText="1"/>
    </xf>
    <xf numFmtId="20" fontId="6" fillId="12" borderId="0" xfId="0" applyNumberFormat="1" applyFont="1" applyFill="1" applyBorder="1" applyAlignment="1">
      <alignment horizontal="center" vertical="center" wrapText="1"/>
    </xf>
    <xf numFmtId="0" fontId="20"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wrapText="1"/>
    </xf>
    <xf numFmtId="0" fontId="16" fillId="10" borderId="1" xfId="0" applyFont="1" applyFill="1" applyBorder="1" applyAlignment="1">
      <alignment horizontal="center" vertical="center" wrapText="1"/>
    </xf>
    <xf numFmtId="0" fontId="0" fillId="10" borderId="1" xfId="0" applyFill="1" applyBorder="1" applyAlignment="1">
      <alignment horizontal="center" vertical="center" wrapText="1"/>
    </xf>
    <xf numFmtId="0" fontId="0" fillId="0" borderId="1" xfId="0" applyBorder="1" applyAlignment="1">
      <alignment horizontal="center" wrapText="1"/>
    </xf>
    <xf numFmtId="9" fontId="14" fillId="0" borderId="0" xfId="0" applyNumberFormat="1" applyFont="1" applyAlignment="1">
      <alignment horizontal="center"/>
    </xf>
    <xf numFmtId="0" fontId="14" fillId="0" borderId="1" xfId="0" applyFont="1" applyBorder="1" applyAlignment="1">
      <alignment horizontal="center" vertical="center" wrapText="1"/>
    </xf>
    <xf numFmtId="0" fontId="16" fillId="4" borderId="1" xfId="0" applyFont="1" applyFill="1" applyBorder="1" applyAlignment="1">
      <alignment horizontal="left" vertical="center" wrapText="1"/>
    </xf>
    <xf numFmtId="0" fontId="16" fillId="0" borderId="1" xfId="0" applyFont="1"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vertical="center" wrapText="1"/>
    </xf>
    <xf numFmtId="6" fontId="0" fillId="0" borderId="1" xfId="0" applyNumberFormat="1" applyFont="1" applyBorder="1" applyAlignment="1">
      <alignment horizontal="left" vertical="center" wrapText="1"/>
    </xf>
    <xf numFmtId="0" fontId="22" fillId="0" borderId="1" xfId="0" applyFont="1" applyBorder="1" applyAlignment="1">
      <alignment vertical="center" wrapText="1"/>
    </xf>
    <xf numFmtId="164" fontId="0" fillId="0" borderId="1" xfId="0" applyNumberFormat="1" applyBorder="1" applyAlignment="1">
      <alignment horizontal="center" vertical="center" wrapText="1"/>
    </xf>
    <xf numFmtId="0" fontId="0" fillId="4" borderId="1" xfId="0" applyFont="1" applyFill="1" applyBorder="1" applyAlignment="1">
      <alignment vertical="center" wrapText="1"/>
    </xf>
    <xf numFmtId="0" fontId="0" fillId="4" borderId="1" xfId="0" applyFill="1" applyBorder="1" applyAlignment="1">
      <alignmen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165" fontId="0" fillId="0" borderId="1" xfId="0" applyNumberForma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C0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7" zoomScaleNormal="100" workbookViewId="0">
      <selection sqref="A1:XFD4"/>
    </sheetView>
  </sheetViews>
  <sheetFormatPr baseColWidth="10" defaultRowHeight="15" x14ac:dyDescent="0.25"/>
  <cols>
    <col min="1" max="1" width="42.7109375" style="2" customWidth="1"/>
    <col min="2" max="2" width="82.85546875" style="2" customWidth="1"/>
  </cols>
  <sheetData>
    <row r="1" spans="1:8" ht="51" customHeight="1" x14ac:dyDescent="0.25">
      <c r="A1" s="67" t="s">
        <v>0</v>
      </c>
      <c r="B1" s="68"/>
    </row>
    <row r="2" spans="1:8" ht="35.25" customHeight="1" x14ac:dyDescent="0.25">
      <c r="A2" s="3" t="s">
        <v>1</v>
      </c>
      <c r="B2" s="3" t="s">
        <v>247</v>
      </c>
      <c r="C2" s="1"/>
      <c r="D2" s="1"/>
      <c r="E2" s="1"/>
      <c r="F2" s="1"/>
      <c r="G2" s="1"/>
      <c r="H2" s="1"/>
    </row>
    <row r="3" spans="1:8" ht="35.25" customHeight="1" x14ac:dyDescent="0.25">
      <c r="A3" s="4" t="s">
        <v>67</v>
      </c>
      <c r="B3" s="5" t="s">
        <v>133</v>
      </c>
    </row>
    <row r="4" spans="1:8" ht="35.25" customHeight="1" x14ac:dyDescent="0.25">
      <c r="A4" s="5" t="s">
        <v>3</v>
      </c>
      <c r="B4" s="5" t="s">
        <v>134</v>
      </c>
    </row>
    <row r="5" spans="1:8" ht="35.25" customHeight="1" x14ac:dyDescent="0.25">
      <c r="A5" s="5" t="s">
        <v>4</v>
      </c>
      <c r="B5" s="5" t="s">
        <v>135</v>
      </c>
    </row>
    <row r="6" spans="1:8" ht="35.25" customHeight="1" x14ac:dyDescent="0.25">
      <c r="A6" s="5" t="s">
        <v>2</v>
      </c>
      <c r="B6" s="5" t="s">
        <v>129</v>
      </c>
    </row>
    <row r="7" spans="1:8" ht="35.25" customHeight="1" x14ac:dyDescent="0.25">
      <c r="A7" s="5" t="s">
        <v>65</v>
      </c>
      <c r="B7" s="5" t="s">
        <v>132</v>
      </c>
    </row>
    <row r="8" spans="1:8" ht="35.25" customHeight="1" x14ac:dyDescent="0.25">
      <c r="A8" s="5" t="s">
        <v>85</v>
      </c>
      <c r="B8" s="4" t="s">
        <v>148</v>
      </c>
    </row>
    <row r="9" spans="1:8" ht="35.25" customHeight="1" x14ac:dyDescent="0.25">
      <c r="A9" s="58" t="s">
        <v>37</v>
      </c>
      <c r="B9" s="7" t="s">
        <v>200</v>
      </c>
      <c r="C9" s="1"/>
      <c r="D9" s="1"/>
      <c r="E9" s="1"/>
      <c r="F9" s="1"/>
      <c r="G9" s="1"/>
      <c r="H9" s="1"/>
    </row>
    <row r="10" spans="1:8" ht="35.25" customHeight="1" x14ac:dyDescent="0.25">
      <c r="A10" s="5" t="s">
        <v>38</v>
      </c>
      <c r="B10" s="5" t="s">
        <v>210</v>
      </c>
    </row>
    <row r="11" spans="1:8" ht="35.25" customHeight="1" x14ac:dyDescent="0.25">
      <c r="A11" s="5" t="s">
        <v>69</v>
      </c>
      <c r="B11" s="5" t="s">
        <v>137</v>
      </c>
    </row>
    <row r="12" spans="1:8" ht="35.25" customHeight="1" x14ac:dyDescent="0.25">
      <c r="A12" s="3" t="s">
        <v>7</v>
      </c>
      <c r="B12" s="43"/>
    </row>
    <row r="13" spans="1:8" ht="35.25" customHeight="1" x14ac:dyDescent="0.25">
      <c r="A13" s="4" t="s">
        <v>5</v>
      </c>
      <c r="B13" s="62">
        <v>1404695</v>
      </c>
    </row>
    <row r="14" spans="1:8" ht="35.25" customHeight="1" x14ac:dyDescent="0.25">
      <c r="A14" s="4" t="s">
        <v>6</v>
      </c>
      <c r="B14" s="62">
        <v>858468</v>
      </c>
    </row>
    <row r="15" spans="1:8" ht="35.25" hidden="1" customHeight="1" x14ac:dyDescent="0.25">
      <c r="A15" s="7" t="s">
        <v>8</v>
      </c>
      <c r="B15" s="7" t="s">
        <v>136</v>
      </c>
    </row>
    <row r="16" spans="1:8" ht="35.25" customHeight="1" x14ac:dyDescent="0.25">
      <c r="A16" s="3" t="s">
        <v>39</v>
      </c>
      <c r="B16" s="6"/>
    </row>
    <row r="17" spans="1:2" ht="35.25" customHeight="1" x14ac:dyDescent="0.25">
      <c r="A17" s="27" t="s">
        <v>109</v>
      </c>
      <c r="B17" s="27" t="s">
        <v>203</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85" zoomScaleNormal="85" workbookViewId="0">
      <selection sqref="A1:XFD4"/>
    </sheetView>
  </sheetViews>
  <sheetFormatPr baseColWidth="10" defaultRowHeight="15" x14ac:dyDescent="0.25"/>
  <cols>
    <col min="1" max="1" width="61.85546875" style="11" customWidth="1"/>
    <col min="2" max="2" width="40.85546875" style="11" customWidth="1"/>
    <col min="3" max="4" width="8.7109375" style="12" customWidth="1"/>
    <col min="5" max="5" width="57.85546875" style="12" customWidth="1"/>
  </cols>
  <sheetData>
    <row r="1" spans="1:5" ht="51.75" customHeight="1" x14ac:dyDescent="0.25">
      <c r="A1" s="74" t="s">
        <v>9</v>
      </c>
      <c r="B1" s="75"/>
      <c r="C1" s="75"/>
      <c r="D1" s="75"/>
      <c r="E1" s="76"/>
    </row>
    <row r="2" spans="1:5" s="8" customFormat="1" ht="41.25" customHeight="1" x14ac:dyDescent="0.25">
      <c r="A2" s="80" t="s">
        <v>104</v>
      </c>
      <c r="B2" s="82" t="s">
        <v>110</v>
      </c>
      <c r="C2" s="84" t="s">
        <v>10</v>
      </c>
      <c r="D2" s="84"/>
      <c r="E2" s="85" t="s">
        <v>11</v>
      </c>
    </row>
    <row r="3" spans="1:5" s="8" customFormat="1" ht="41.25" customHeight="1" x14ac:dyDescent="0.25">
      <c r="A3" s="81"/>
      <c r="B3" s="83"/>
      <c r="C3" s="9" t="s">
        <v>12</v>
      </c>
      <c r="D3" s="10" t="s">
        <v>13</v>
      </c>
      <c r="E3" s="86"/>
    </row>
    <row r="4" spans="1:5" ht="41.25" customHeight="1" x14ac:dyDescent="0.25">
      <c r="A4" s="5" t="s">
        <v>70</v>
      </c>
      <c r="B4" s="5" t="s">
        <v>14</v>
      </c>
      <c r="C4" s="50" t="s">
        <v>130</v>
      </c>
      <c r="D4" s="50" t="s">
        <v>131</v>
      </c>
      <c r="E4" s="44">
        <v>44729</v>
      </c>
    </row>
    <row r="5" spans="1:5" ht="159" customHeight="1" x14ac:dyDescent="0.25">
      <c r="A5" s="5" t="s">
        <v>86</v>
      </c>
      <c r="B5" s="5" t="s">
        <v>15</v>
      </c>
      <c r="C5" s="50" t="s">
        <v>130</v>
      </c>
      <c r="D5" s="50"/>
      <c r="E5" s="28" t="s">
        <v>242</v>
      </c>
    </row>
    <row r="6" spans="1:5" ht="45.95" customHeight="1" x14ac:dyDescent="0.25">
      <c r="A6" s="5" t="s">
        <v>87</v>
      </c>
      <c r="B6" s="5" t="s">
        <v>68</v>
      </c>
      <c r="C6" s="50" t="s">
        <v>130</v>
      </c>
      <c r="D6" s="59"/>
      <c r="E6" s="13" t="s">
        <v>233</v>
      </c>
    </row>
    <row r="7" spans="1:5" ht="108.95" customHeight="1" x14ac:dyDescent="0.25">
      <c r="A7" s="13" t="s">
        <v>17</v>
      </c>
      <c r="B7" s="13" t="s">
        <v>16</v>
      </c>
      <c r="C7" s="50" t="s">
        <v>130</v>
      </c>
      <c r="D7" s="50"/>
      <c r="E7" s="28" t="s">
        <v>138</v>
      </c>
    </row>
    <row r="8" spans="1:5" ht="115.5" customHeight="1" x14ac:dyDescent="0.25">
      <c r="A8" s="13" t="s">
        <v>18</v>
      </c>
      <c r="B8" s="13" t="s">
        <v>16</v>
      </c>
      <c r="C8" s="50" t="s">
        <v>139</v>
      </c>
      <c r="D8" s="50"/>
      <c r="E8" s="30" t="s">
        <v>248</v>
      </c>
    </row>
    <row r="9" spans="1:5" ht="41.25" customHeight="1" x14ac:dyDescent="0.25">
      <c r="A9" s="13" t="s">
        <v>19</v>
      </c>
      <c r="B9" s="13" t="s">
        <v>16</v>
      </c>
      <c r="C9" s="50" t="s">
        <v>139</v>
      </c>
      <c r="D9" s="50"/>
      <c r="E9" s="13" t="s">
        <v>140</v>
      </c>
    </row>
    <row r="10" spans="1:5" ht="41.25" customHeight="1" x14ac:dyDescent="0.25">
      <c r="A10" s="13" t="s">
        <v>20</v>
      </c>
      <c r="B10" s="13" t="s">
        <v>16</v>
      </c>
      <c r="C10" s="50" t="s">
        <v>139</v>
      </c>
      <c r="D10" s="50"/>
      <c r="E10" s="13" t="s">
        <v>141</v>
      </c>
    </row>
    <row r="11" spans="1:5" ht="41.25" customHeight="1" x14ac:dyDescent="0.25">
      <c r="A11" s="14" t="s">
        <v>71</v>
      </c>
      <c r="B11" s="13" t="s">
        <v>24</v>
      </c>
      <c r="C11" s="50" t="s">
        <v>139</v>
      </c>
      <c r="D11" s="50"/>
      <c r="E11" s="13" t="s">
        <v>142</v>
      </c>
    </row>
    <row r="12" spans="1:5" ht="78.75" customHeight="1" x14ac:dyDescent="0.25">
      <c r="A12" s="14" t="s">
        <v>72</v>
      </c>
      <c r="B12" s="13" t="s">
        <v>25</v>
      </c>
      <c r="C12" s="50" t="s">
        <v>139</v>
      </c>
      <c r="D12" s="57" t="s">
        <v>131</v>
      </c>
      <c r="E12" s="13" t="s">
        <v>211</v>
      </c>
    </row>
    <row r="13" spans="1:5" ht="41.25" customHeight="1" x14ac:dyDescent="0.25">
      <c r="A13" s="14" t="s">
        <v>21</v>
      </c>
      <c r="B13" s="13" t="s">
        <v>25</v>
      </c>
      <c r="C13" s="50" t="s">
        <v>139</v>
      </c>
      <c r="D13" s="50"/>
      <c r="E13" s="13" t="s">
        <v>143</v>
      </c>
    </row>
    <row r="14" spans="1:5" ht="41.25" customHeight="1" x14ac:dyDescent="0.25">
      <c r="A14" s="14" t="s">
        <v>22</v>
      </c>
      <c r="B14" s="13" t="s">
        <v>131</v>
      </c>
      <c r="C14" s="50" t="s">
        <v>139</v>
      </c>
      <c r="D14" s="50"/>
      <c r="E14" s="13" t="s">
        <v>144</v>
      </c>
    </row>
    <row r="15" spans="1:5" ht="55.5" customHeight="1" x14ac:dyDescent="0.25">
      <c r="A15" s="14" t="s">
        <v>60</v>
      </c>
      <c r="B15" s="13" t="s">
        <v>27</v>
      </c>
      <c r="C15" s="50" t="s">
        <v>139</v>
      </c>
      <c r="D15" s="50"/>
      <c r="E15" s="13" t="s">
        <v>30</v>
      </c>
    </row>
    <row r="16" spans="1:5" ht="41.25" customHeight="1" x14ac:dyDescent="0.25">
      <c r="A16" s="13" t="s">
        <v>23</v>
      </c>
      <c r="B16" s="13" t="s">
        <v>26</v>
      </c>
      <c r="C16" s="50" t="s">
        <v>139</v>
      </c>
      <c r="D16" s="50"/>
      <c r="E16" s="13" t="s">
        <v>145</v>
      </c>
    </row>
    <row r="17" spans="1:5" ht="41.25" customHeight="1" x14ac:dyDescent="0.25">
      <c r="A17" s="77" t="s">
        <v>28</v>
      </c>
      <c r="B17" s="78"/>
      <c r="C17" s="78"/>
      <c r="D17" s="78"/>
      <c r="E17" s="79"/>
    </row>
    <row r="18" spans="1:5" ht="41.25" customHeight="1" x14ac:dyDescent="0.25">
      <c r="A18" s="69" t="s">
        <v>66</v>
      </c>
      <c r="B18" s="70"/>
      <c r="C18" s="70"/>
      <c r="D18" s="70"/>
      <c r="E18" s="71"/>
    </row>
    <row r="19" spans="1:5" ht="66" customHeight="1" x14ac:dyDescent="0.25">
      <c r="A19" s="69" t="s">
        <v>231</v>
      </c>
      <c r="B19" s="70"/>
      <c r="C19" s="70"/>
      <c r="D19" s="70"/>
      <c r="E19" s="71"/>
    </row>
    <row r="20" spans="1:5" ht="61.5" customHeight="1" x14ac:dyDescent="0.25">
      <c r="A20" s="69" t="s">
        <v>249</v>
      </c>
      <c r="B20" s="70"/>
      <c r="C20" s="70"/>
      <c r="D20" s="70"/>
      <c r="E20" s="71"/>
    </row>
    <row r="21" spans="1:5" ht="53.1" customHeight="1" x14ac:dyDescent="0.25">
      <c r="A21" s="69" t="s">
        <v>73</v>
      </c>
      <c r="B21" s="72"/>
      <c r="C21" s="72"/>
      <c r="D21" s="72"/>
      <c r="E21" s="73"/>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zoomScale="70" zoomScaleNormal="70" workbookViewId="0">
      <selection sqref="A1:XFD4"/>
    </sheetView>
  </sheetViews>
  <sheetFormatPr baseColWidth="10" defaultRowHeight="15" x14ac:dyDescent="0.25"/>
  <cols>
    <col min="1" max="1" width="54.42578125" customWidth="1"/>
    <col min="2" max="2" width="73.85546875" customWidth="1"/>
    <col min="3" max="3" width="16.42578125" style="45" customWidth="1"/>
    <col min="4" max="4" width="44.42578125" customWidth="1"/>
    <col min="5" max="5" width="37.28515625" customWidth="1"/>
    <col min="6" max="6" width="80.140625" customWidth="1"/>
  </cols>
  <sheetData>
    <row r="1" spans="1:6" ht="54" customHeight="1" x14ac:dyDescent="0.25">
      <c r="A1" s="74" t="s">
        <v>29</v>
      </c>
      <c r="B1" s="75"/>
      <c r="C1" s="75"/>
      <c r="D1" s="76"/>
    </row>
    <row r="2" spans="1:6" ht="16.5" customHeight="1" x14ac:dyDescent="0.25">
      <c r="A2" s="17"/>
      <c r="B2" s="31"/>
    </row>
    <row r="3" spans="1:6" ht="20.25" customHeight="1" x14ac:dyDescent="0.25">
      <c r="A3" s="15"/>
      <c r="B3" s="32"/>
      <c r="C3" s="46" t="s">
        <v>107</v>
      </c>
    </row>
    <row r="4" spans="1:6" ht="33" customHeight="1" x14ac:dyDescent="0.25">
      <c r="A4" s="15"/>
      <c r="B4" s="16"/>
      <c r="C4" s="47" t="s">
        <v>106</v>
      </c>
    </row>
    <row r="5" spans="1:6" ht="29.1" customHeight="1" x14ac:dyDescent="0.25">
      <c r="A5" s="18"/>
      <c r="B5" s="16"/>
      <c r="C5" s="48" t="s">
        <v>105</v>
      </c>
    </row>
    <row r="6" spans="1:6" s="12" customFormat="1" ht="57" customHeight="1" x14ac:dyDescent="0.25">
      <c r="A6" s="40" t="s">
        <v>118</v>
      </c>
      <c r="B6" s="40" t="s">
        <v>117</v>
      </c>
      <c r="C6" s="49" t="s">
        <v>89</v>
      </c>
      <c r="D6" s="41" t="s">
        <v>108</v>
      </c>
      <c r="E6" s="41" t="s">
        <v>88</v>
      </c>
      <c r="F6" s="41" t="s">
        <v>232</v>
      </c>
    </row>
    <row r="7" spans="1:6" s="12" customFormat="1" ht="39.75" customHeight="1" x14ac:dyDescent="0.25">
      <c r="A7" s="87" t="s">
        <v>111</v>
      </c>
      <c r="B7" s="88"/>
      <c r="C7" s="88"/>
      <c r="D7" s="89"/>
      <c r="E7" s="38"/>
      <c r="F7" s="38"/>
    </row>
    <row r="8" spans="1:6" s="12" customFormat="1" ht="111" customHeight="1" x14ac:dyDescent="0.25">
      <c r="A8" s="13" t="s">
        <v>90</v>
      </c>
      <c r="B8" s="13" t="s">
        <v>123</v>
      </c>
      <c r="C8" s="53">
        <v>2</v>
      </c>
      <c r="D8" s="13" t="s">
        <v>212</v>
      </c>
      <c r="E8" s="13"/>
      <c r="F8" s="13"/>
    </row>
    <row r="9" spans="1:6" s="12" customFormat="1" ht="122.45" customHeight="1" x14ac:dyDescent="0.25">
      <c r="A9" s="13" t="s">
        <v>91</v>
      </c>
      <c r="B9" s="13" t="s">
        <v>100</v>
      </c>
      <c r="C9" s="53">
        <v>2</v>
      </c>
      <c r="D9" s="13" t="s">
        <v>202</v>
      </c>
      <c r="E9" s="13" t="s">
        <v>131</v>
      </c>
      <c r="F9" s="13"/>
    </row>
    <row r="10" spans="1:6" s="12" customFormat="1" ht="109.5" customHeight="1" x14ac:dyDescent="0.25">
      <c r="A10" s="13" t="s">
        <v>75</v>
      </c>
      <c r="B10" s="13" t="s">
        <v>76</v>
      </c>
      <c r="C10" s="53">
        <v>2</v>
      </c>
      <c r="D10" s="13" t="s">
        <v>213</v>
      </c>
      <c r="E10" s="13" t="s">
        <v>214</v>
      </c>
      <c r="F10" s="13" t="s">
        <v>234</v>
      </c>
    </row>
    <row r="11" spans="1:6" s="19" customFormat="1" ht="41.25" customHeight="1" x14ac:dyDescent="0.25">
      <c r="A11" s="87" t="s">
        <v>112</v>
      </c>
      <c r="B11" s="88"/>
      <c r="C11" s="88"/>
      <c r="D11" s="89"/>
      <c r="E11" s="61"/>
      <c r="F11" s="61"/>
    </row>
    <row r="12" spans="1:6" s="12" customFormat="1" ht="102.95" customHeight="1" x14ac:dyDescent="0.25">
      <c r="A12" s="12" t="s">
        <v>93</v>
      </c>
      <c r="B12" s="30" t="s">
        <v>101</v>
      </c>
      <c r="C12" s="54">
        <v>2</v>
      </c>
      <c r="D12" s="13" t="s">
        <v>201</v>
      </c>
      <c r="E12" s="13"/>
      <c r="F12" s="13"/>
    </row>
    <row r="13" spans="1:6" s="12" customFormat="1" ht="133.5" customHeight="1" x14ac:dyDescent="0.25">
      <c r="A13" s="13" t="s">
        <v>84</v>
      </c>
      <c r="B13" s="35" t="s">
        <v>92</v>
      </c>
      <c r="C13" s="54">
        <v>2</v>
      </c>
      <c r="D13" s="13" t="s">
        <v>215</v>
      </c>
      <c r="E13" s="13" t="s">
        <v>131</v>
      </c>
      <c r="F13" s="13"/>
    </row>
    <row r="14" spans="1:6" s="12" customFormat="1" ht="93" customHeight="1" x14ac:dyDescent="0.25">
      <c r="A14" s="13" t="s">
        <v>59</v>
      </c>
      <c r="B14" s="13" t="s">
        <v>119</v>
      </c>
      <c r="C14" s="54">
        <v>2</v>
      </c>
      <c r="D14" s="13" t="s">
        <v>146</v>
      </c>
      <c r="E14" s="13"/>
      <c r="F14" s="13"/>
    </row>
    <row r="15" spans="1:6" s="12" customFormat="1" ht="65.25" customHeight="1" x14ac:dyDescent="0.25">
      <c r="A15" s="13" t="s">
        <v>58</v>
      </c>
      <c r="B15" s="28" t="s">
        <v>127</v>
      </c>
      <c r="C15" s="54">
        <v>2</v>
      </c>
      <c r="D15" s="13" t="s">
        <v>216</v>
      </c>
      <c r="E15" s="13" t="s">
        <v>131</v>
      </c>
      <c r="F15" s="13"/>
    </row>
    <row r="16" spans="1:6" s="12" customFormat="1" ht="100.5" customHeight="1" x14ac:dyDescent="0.25">
      <c r="A16" s="28" t="s">
        <v>77</v>
      </c>
      <c r="B16" s="28" t="s">
        <v>217</v>
      </c>
      <c r="C16" s="54">
        <v>2</v>
      </c>
      <c r="D16" s="13"/>
      <c r="E16" s="13" t="s">
        <v>204</v>
      </c>
      <c r="F16" s="13" t="s">
        <v>234</v>
      </c>
    </row>
    <row r="17" spans="1:6" s="12" customFormat="1" ht="203.25" customHeight="1" x14ac:dyDescent="0.25">
      <c r="A17" s="13" t="s">
        <v>94</v>
      </c>
      <c r="B17" s="30" t="s">
        <v>126</v>
      </c>
      <c r="C17" s="54">
        <v>2</v>
      </c>
      <c r="D17" s="13" t="s">
        <v>218</v>
      </c>
      <c r="E17" s="13" t="s">
        <v>219</v>
      </c>
      <c r="F17" s="13" t="s">
        <v>250</v>
      </c>
    </row>
    <row r="18" spans="1:6" s="12" customFormat="1" ht="69.75" hidden="1" customHeight="1" x14ac:dyDescent="0.25">
      <c r="A18" s="13" t="s">
        <v>96</v>
      </c>
      <c r="B18" s="13" t="s">
        <v>102</v>
      </c>
      <c r="C18" s="50"/>
      <c r="D18" s="13"/>
      <c r="E18" s="13"/>
      <c r="F18" s="13"/>
    </row>
    <row r="19" spans="1:6" s="12" customFormat="1" ht="46.5" customHeight="1" x14ac:dyDescent="0.25">
      <c r="A19" s="87" t="s">
        <v>113</v>
      </c>
      <c r="B19" s="88"/>
      <c r="C19" s="88"/>
      <c r="D19" s="89"/>
      <c r="E19" s="38"/>
      <c r="F19" s="38"/>
    </row>
    <row r="20" spans="1:6" s="12" customFormat="1" ht="190.5" customHeight="1" x14ac:dyDescent="0.25">
      <c r="A20" s="13" t="s">
        <v>57</v>
      </c>
      <c r="B20" s="30" t="s">
        <v>122</v>
      </c>
      <c r="C20" s="54">
        <v>2</v>
      </c>
      <c r="D20" s="13" t="s">
        <v>220</v>
      </c>
      <c r="E20" s="13" t="s">
        <v>228</v>
      </c>
      <c r="F20" s="13" t="s">
        <v>241</v>
      </c>
    </row>
    <row r="21" spans="1:6" s="34" customFormat="1" ht="66" customHeight="1" x14ac:dyDescent="0.25">
      <c r="A21" s="30" t="s">
        <v>61</v>
      </c>
      <c r="B21" s="30" t="s">
        <v>82</v>
      </c>
      <c r="C21" s="53">
        <v>2</v>
      </c>
      <c r="D21" s="30" t="s">
        <v>235</v>
      </c>
      <c r="E21" s="30"/>
      <c r="F21" s="30"/>
    </row>
    <row r="22" spans="1:6" s="12" customFormat="1" ht="63" hidden="1" customHeight="1" x14ac:dyDescent="0.25">
      <c r="A22" s="13" t="s">
        <v>97</v>
      </c>
      <c r="B22" s="13" t="s">
        <v>120</v>
      </c>
      <c r="C22" s="50"/>
      <c r="D22" s="13"/>
      <c r="E22" s="13"/>
      <c r="F22" s="13"/>
    </row>
    <row r="23" spans="1:6" s="20" customFormat="1" ht="36.75" customHeight="1" x14ac:dyDescent="0.25">
      <c r="A23" s="87" t="s">
        <v>114</v>
      </c>
      <c r="B23" s="88"/>
      <c r="C23" s="88"/>
      <c r="D23" s="89"/>
      <c r="E23" s="37"/>
      <c r="F23" s="37"/>
    </row>
    <row r="24" spans="1:6" s="12" customFormat="1" ht="190.5" customHeight="1" x14ac:dyDescent="0.25">
      <c r="A24" s="13" t="s">
        <v>56</v>
      </c>
      <c r="B24" s="13" t="s">
        <v>128</v>
      </c>
      <c r="C24" s="54">
        <v>2</v>
      </c>
      <c r="D24" s="13" t="s">
        <v>147</v>
      </c>
      <c r="E24" s="13" t="s">
        <v>131</v>
      </c>
      <c r="F24" s="13"/>
    </row>
    <row r="25" spans="1:6" s="12" customFormat="1" ht="172.5" customHeight="1" x14ac:dyDescent="0.25">
      <c r="A25" s="13" t="s">
        <v>55</v>
      </c>
      <c r="B25" s="30" t="s">
        <v>103</v>
      </c>
      <c r="C25" s="54">
        <v>2</v>
      </c>
      <c r="D25" s="13" t="s">
        <v>221</v>
      </c>
      <c r="E25" s="13"/>
      <c r="F25" s="13"/>
    </row>
    <row r="26" spans="1:6" s="34" customFormat="1" ht="67.5" customHeight="1" x14ac:dyDescent="0.25">
      <c r="A26" s="30" t="s">
        <v>64</v>
      </c>
      <c r="B26" s="33" t="s">
        <v>80</v>
      </c>
      <c r="C26" s="53">
        <v>2</v>
      </c>
      <c r="D26" s="30"/>
      <c r="E26" s="30" t="s">
        <v>222</v>
      </c>
      <c r="F26" s="13" t="s">
        <v>236</v>
      </c>
    </row>
    <row r="27" spans="1:6" s="12" customFormat="1" ht="55.5" customHeight="1" x14ac:dyDescent="0.25">
      <c r="A27" s="30" t="s">
        <v>81</v>
      </c>
      <c r="B27" s="42" t="s">
        <v>124</v>
      </c>
      <c r="C27" s="54">
        <v>2</v>
      </c>
      <c r="D27" s="13" t="s">
        <v>223</v>
      </c>
      <c r="E27" s="13"/>
      <c r="F27" s="30"/>
    </row>
    <row r="28" spans="1:6" s="12" customFormat="1" ht="37.5" customHeight="1" x14ac:dyDescent="0.25">
      <c r="A28" s="87" t="s">
        <v>115</v>
      </c>
      <c r="B28" s="88"/>
      <c r="C28" s="88"/>
      <c r="D28" s="89"/>
      <c r="E28" s="38"/>
      <c r="F28" s="61"/>
    </row>
    <row r="29" spans="1:6" s="12" customFormat="1" ht="45" x14ac:dyDescent="0.25">
      <c r="A29" s="13" t="s">
        <v>31</v>
      </c>
      <c r="B29" s="30" t="s">
        <v>79</v>
      </c>
      <c r="C29" s="54">
        <v>2</v>
      </c>
      <c r="D29" s="96" t="s">
        <v>149</v>
      </c>
      <c r="E29" s="13"/>
      <c r="F29" s="13"/>
    </row>
    <row r="30" spans="1:6" s="12" customFormat="1" ht="76.5" customHeight="1" x14ac:dyDescent="0.25">
      <c r="A30" s="13" t="s">
        <v>62</v>
      </c>
      <c r="B30" s="13" t="s">
        <v>121</v>
      </c>
      <c r="C30" s="54">
        <v>2</v>
      </c>
      <c r="D30" s="97"/>
      <c r="E30" s="13"/>
      <c r="F30" s="13"/>
    </row>
    <row r="31" spans="1:6" s="12" customFormat="1" ht="160.5" customHeight="1" x14ac:dyDescent="0.25">
      <c r="A31" s="13" t="s">
        <v>95</v>
      </c>
      <c r="B31" s="13" t="s">
        <v>125</v>
      </c>
      <c r="C31" s="54">
        <v>2</v>
      </c>
      <c r="D31" s="13" t="s">
        <v>224</v>
      </c>
      <c r="E31" s="13" t="s">
        <v>205</v>
      </c>
      <c r="F31" s="13" t="s">
        <v>237</v>
      </c>
    </row>
    <row r="32" spans="1:6" s="12" customFormat="1" ht="75" hidden="1" x14ac:dyDescent="0.25">
      <c r="A32" s="13" t="s">
        <v>98</v>
      </c>
      <c r="B32" s="13" t="s">
        <v>78</v>
      </c>
      <c r="C32" s="50"/>
      <c r="D32" s="13"/>
      <c r="E32" s="13"/>
      <c r="F32" s="13"/>
    </row>
    <row r="33" spans="1:6" s="12" customFormat="1" hidden="1" x14ac:dyDescent="0.25">
      <c r="A33" s="13"/>
      <c r="B33" s="13"/>
      <c r="C33" s="50"/>
      <c r="D33" s="13"/>
      <c r="E33" s="13"/>
      <c r="F33" s="13"/>
    </row>
    <row r="34" spans="1:6" s="12" customFormat="1" ht="32.25" hidden="1" customHeight="1" x14ac:dyDescent="0.25">
      <c r="A34" s="87" t="s">
        <v>116</v>
      </c>
      <c r="B34" s="88"/>
      <c r="C34" s="88"/>
      <c r="D34" s="89"/>
      <c r="E34" s="38"/>
      <c r="F34" s="38"/>
    </row>
    <row r="35" spans="1:6" s="12" customFormat="1" ht="47.1" hidden="1" customHeight="1" x14ac:dyDescent="0.25">
      <c r="A35" s="28" t="s">
        <v>99</v>
      </c>
      <c r="B35" s="13"/>
      <c r="C35" s="50"/>
      <c r="D35" s="13"/>
      <c r="E35" s="13"/>
      <c r="F35" s="13"/>
    </row>
    <row r="36" spans="1:6" s="12" customFormat="1" ht="18" hidden="1" customHeight="1" x14ac:dyDescent="0.25">
      <c r="A36" s="36"/>
      <c r="B36" s="13"/>
      <c r="C36" s="50"/>
      <c r="D36" s="13"/>
      <c r="E36" s="39"/>
      <c r="F36" s="13"/>
    </row>
    <row r="37" spans="1:6" s="12" customFormat="1" ht="33" customHeight="1" x14ac:dyDescent="0.25">
      <c r="A37" s="93" t="s">
        <v>32</v>
      </c>
      <c r="B37" s="94"/>
      <c r="C37" s="94"/>
      <c r="D37" s="94"/>
      <c r="E37" s="95"/>
    </row>
    <row r="38" spans="1:6" s="12" customFormat="1" ht="38.25" customHeight="1" x14ac:dyDescent="0.25">
      <c r="A38" s="21" t="s">
        <v>230</v>
      </c>
      <c r="B38" s="26"/>
      <c r="C38" s="60" t="s">
        <v>240</v>
      </c>
      <c r="D38" s="101" t="s">
        <v>239</v>
      </c>
      <c r="E38" s="102"/>
    </row>
    <row r="39" spans="1:6" s="12" customFormat="1" ht="84" customHeight="1" x14ac:dyDescent="0.25">
      <c r="A39" s="106" t="s">
        <v>33</v>
      </c>
      <c r="B39" s="103" t="s">
        <v>225</v>
      </c>
      <c r="C39" s="104"/>
      <c r="D39" s="104"/>
      <c r="E39" s="105"/>
    </row>
    <row r="40" spans="1:6" s="12" customFormat="1" ht="82.5" customHeight="1" x14ac:dyDescent="0.25">
      <c r="A40" s="107"/>
      <c r="B40" s="103" t="s">
        <v>226</v>
      </c>
      <c r="C40" s="104"/>
      <c r="D40" s="104"/>
      <c r="E40" s="105"/>
    </row>
    <row r="41" spans="1:6" s="12" customFormat="1" ht="87.75" customHeight="1" x14ac:dyDescent="0.25">
      <c r="A41" s="108"/>
      <c r="B41" s="103" t="s">
        <v>229</v>
      </c>
      <c r="C41" s="104"/>
      <c r="D41" s="104"/>
      <c r="E41" s="105"/>
    </row>
    <row r="42" spans="1:6" s="12" customFormat="1" ht="34.5" customHeight="1" x14ac:dyDescent="0.25">
      <c r="A42" s="93" t="s">
        <v>34</v>
      </c>
      <c r="B42" s="94"/>
      <c r="C42" s="94"/>
      <c r="D42" s="94"/>
      <c r="E42" s="95"/>
    </row>
    <row r="43" spans="1:6" s="12" customFormat="1" ht="60.75" customHeight="1" x14ac:dyDescent="0.25">
      <c r="A43" s="21" t="s">
        <v>35</v>
      </c>
      <c r="B43" s="90" t="s">
        <v>238</v>
      </c>
      <c r="C43" s="91"/>
      <c r="D43" s="91"/>
      <c r="E43" s="92"/>
    </row>
    <row r="44" spans="1:6" s="12" customFormat="1" ht="114" customHeight="1" x14ac:dyDescent="0.25">
      <c r="A44" s="21" t="s">
        <v>36</v>
      </c>
      <c r="B44" s="90" t="s">
        <v>251</v>
      </c>
      <c r="C44" s="91"/>
      <c r="D44" s="91"/>
      <c r="E44" s="92"/>
    </row>
    <row r="45" spans="1:6" s="12" customFormat="1" ht="42.75" customHeight="1" x14ac:dyDescent="0.25">
      <c r="A45" s="29" t="s">
        <v>63</v>
      </c>
      <c r="B45" s="98" t="s">
        <v>74</v>
      </c>
      <c r="C45" s="99"/>
      <c r="D45" s="99"/>
      <c r="E45" s="100"/>
    </row>
    <row r="46" spans="1:6" s="12" customFormat="1" x14ac:dyDescent="0.25">
      <c r="C46" s="51"/>
    </row>
    <row r="47" spans="1:6" s="12" customFormat="1" x14ac:dyDescent="0.25">
      <c r="C47" s="51"/>
    </row>
    <row r="48" spans="1:6" s="12" customFormat="1" x14ac:dyDescent="0.25">
      <c r="C48" s="51"/>
    </row>
    <row r="49" spans="3:3" s="12" customFormat="1" x14ac:dyDescent="0.25">
      <c r="C49" s="51"/>
    </row>
    <row r="50" spans="3:3" s="12" customFormat="1" x14ac:dyDescent="0.25">
      <c r="C50" s="51"/>
    </row>
    <row r="51" spans="3:3" s="12" customFormat="1" x14ac:dyDescent="0.25">
      <c r="C51" s="51"/>
    </row>
    <row r="52" spans="3:3" s="12" customFormat="1" x14ac:dyDescent="0.25">
      <c r="C52" s="51"/>
    </row>
    <row r="53" spans="3:3" s="12" customFormat="1" x14ac:dyDescent="0.25">
      <c r="C53" s="51"/>
    </row>
    <row r="54" spans="3:3" s="12" customFormat="1" x14ac:dyDescent="0.25">
      <c r="C54" s="51"/>
    </row>
    <row r="55" spans="3:3" s="12" customFormat="1" x14ac:dyDescent="0.25">
      <c r="C55" s="51"/>
    </row>
    <row r="56" spans="3:3" s="12" customFormat="1" x14ac:dyDescent="0.25">
      <c r="C56" s="51"/>
    </row>
    <row r="57" spans="3:3" s="12" customFormat="1" x14ac:dyDescent="0.25">
      <c r="C57" s="51"/>
    </row>
    <row r="58" spans="3:3" s="12" customFormat="1" x14ac:dyDescent="0.25">
      <c r="C58" s="51"/>
    </row>
    <row r="59" spans="3:3" s="12" customFormat="1" x14ac:dyDescent="0.25">
      <c r="C59" s="51"/>
    </row>
    <row r="60" spans="3:3" s="12" customFormat="1" x14ac:dyDescent="0.25">
      <c r="C60" s="51"/>
    </row>
    <row r="61" spans="3:3" s="12" customFormat="1" x14ac:dyDescent="0.25">
      <c r="C61" s="51"/>
    </row>
    <row r="62" spans="3:3" s="12" customFormat="1" x14ac:dyDescent="0.25">
      <c r="C62" s="51"/>
    </row>
    <row r="63" spans="3:3" s="12" customFormat="1" x14ac:dyDescent="0.25">
      <c r="C63" s="51"/>
    </row>
    <row r="64" spans="3:3" s="12" customFormat="1" x14ac:dyDescent="0.25">
      <c r="C64" s="51"/>
    </row>
    <row r="65" spans="3:3" s="12" customFormat="1" x14ac:dyDescent="0.25">
      <c r="C65" s="51"/>
    </row>
    <row r="66" spans="3:3" s="12" customFormat="1" x14ac:dyDescent="0.25">
      <c r="C66" s="51"/>
    </row>
    <row r="67" spans="3:3" s="12" customFormat="1" x14ac:dyDescent="0.25">
      <c r="C67" s="51"/>
    </row>
    <row r="68" spans="3:3" s="12" customFormat="1" x14ac:dyDescent="0.25">
      <c r="C68" s="51"/>
    </row>
    <row r="69" spans="3:3" s="12" customFormat="1" x14ac:dyDescent="0.25">
      <c r="C69" s="51"/>
    </row>
    <row r="70" spans="3:3" s="12" customFormat="1" x14ac:dyDescent="0.25">
      <c r="C70" s="51"/>
    </row>
    <row r="71" spans="3:3" s="12" customFormat="1" x14ac:dyDescent="0.25">
      <c r="C71" s="51"/>
    </row>
    <row r="72" spans="3:3" s="12" customFormat="1" x14ac:dyDescent="0.25">
      <c r="C72" s="51"/>
    </row>
    <row r="73" spans="3:3" s="11" customFormat="1" x14ac:dyDescent="0.25">
      <c r="C73" s="52"/>
    </row>
    <row r="74" spans="3:3" s="11" customFormat="1" x14ac:dyDescent="0.25">
      <c r="C74" s="52"/>
    </row>
    <row r="75" spans="3:3" s="11" customFormat="1" x14ac:dyDescent="0.25">
      <c r="C75" s="52"/>
    </row>
    <row r="76" spans="3:3" s="11" customFormat="1" x14ac:dyDescent="0.25">
      <c r="C76" s="52"/>
    </row>
    <row r="77" spans="3:3" s="11" customFormat="1" x14ac:dyDescent="0.25">
      <c r="C77" s="52"/>
    </row>
    <row r="78" spans="3:3" s="11" customFormat="1" x14ac:dyDescent="0.25">
      <c r="C78" s="52"/>
    </row>
  </sheetData>
  <mergeCells count="18">
    <mergeCell ref="B44:E44"/>
    <mergeCell ref="B45:E45"/>
    <mergeCell ref="A42:E42"/>
    <mergeCell ref="D38:E38"/>
    <mergeCell ref="B39:E39"/>
    <mergeCell ref="A39:A41"/>
    <mergeCell ref="B40:E40"/>
    <mergeCell ref="B41:E41"/>
    <mergeCell ref="A1:D1"/>
    <mergeCell ref="A7:D7"/>
    <mergeCell ref="A11:D11"/>
    <mergeCell ref="B43:E43"/>
    <mergeCell ref="A37:E37"/>
    <mergeCell ref="A19:D19"/>
    <mergeCell ref="A23:D23"/>
    <mergeCell ref="A28:D28"/>
    <mergeCell ref="A34:D34"/>
    <mergeCell ref="D29:D30"/>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tabSelected="1" topLeftCell="A13" zoomScale="70" zoomScaleNormal="70" workbookViewId="0">
      <selection activeCell="E2" sqref="E2:E14"/>
    </sheetView>
  </sheetViews>
  <sheetFormatPr baseColWidth="10" defaultRowHeight="15" x14ac:dyDescent="0.25"/>
  <cols>
    <col min="1" max="1" width="29.7109375" style="11" customWidth="1"/>
    <col min="2" max="2" width="13.28515625" style="45" customWidth="1"/>
    <col min="3" max="3" width="13.5703125" style="45" customWidth="1"/>
    <col min="4" max="4" width="13.28515625" style="45" customWidth="1"/>
    <col min="5" max="5" width="10.7109375" style="45" customWidth="1"/>
    <col min="6" max="6" width="42.7109375" customWidth="1"/>
    <col min="7" max="7" width="62.7109375" customWidth="1"/>
    <col min="8" max="9" width="17" customWidth="1"/>
    <col min="10" max="10" width="36.85546875" customWidth="1"/>
    <col min="11" max="11" width="22.85546875" customWidth="1"/>
    <col min="12" max="12" width="15.42578125" style="11" customWidth="1"/>
  </cols>
  <sheetData>
    <row r="1" spans="1:12" ht="109.15" customHeight="1" x14ac:dyDescent="0.25">
      <c r="A1" s="24" t="s">
        <v>40</v>
      </c>
      <c r="B1" s="24" t="s">
        <v>159</v>
      </c>
      <c r="C1" s="24" t="s">
        <v>47</v>
      </c>
      <c r="D1" s="24" t="s">
        <v>48</v>
      </c>
      <c r="E1" s="24" t="s">
        <v>49</v>
      </c>
      <c r="F1" s="24" t="s">
        <v>54</v>
      </c>
      <c r="G1" s="25" t="s">
        <v>50</v>
      </c>
      <c r="H1" s="25" t="s">
        <v>51</v>
      </c>
      <c r="I1" s="25" t="s">
        <v>53</v>
      </c>
      <c r="J1" s="24" t="s">
        <v>257</v>
      </c>
      <c r="K1" s="25" t="s">
        <v>83</v>
      </c>
      <c r="L1" s="25" t="s">
        <v>52</v>
      </c>
    </row>
    <row r="2" spans="1:12" ht="56.45" customHeight="1" x14ac:dyDescent="0.25">
      <c r="A2" s="63" t="s">
        <v>243</v>
      </c>
      <c r="B2" s="55"/>
      <c r="C2" s="55"/>
      <c r="D2" s="55"/>
      <c r="E2" s="55"/>
      <c r="F2" s="23"/>
      <c r="G2" s="23"/>
      <c r="H2" s="23"/>
      <c r="I2" s="23"/>
      <c r="J2" s="23"/>
      <c r="K2" s="23"/>
      <c r="L2" s="23"/>
    </row>
    <row r="3" spans="1:12" ht="198.75" customHeight="1" x14ac:dyDescent="0.25">
      <c r="A3" s="22" t="s">
        <v>158</v>
      </c>
      <c r="B3" s="64">
        <v>421408.5</v>
      </c>
      <c r="C3" s="64"/>
      <c r="D3" s="50"/>
      <c r="E3" s="109">
        <f>B3/2263163</f>
        <v>0.18620333577387047</v>
      </c>
      <c r="F3" s="13" t="s">
        <v>171</v>
      </c>
      <c r="G3" s="13" t="s">
        <v>199</v>
      </c>
      <c r="H3" s="13" t="s">
        <v>172</v>
      </c>
      <c r="I3" s="13" t="s">
        <v>162</v>
      </c>
      <c r="J3" s="65" t="s">
        <v>252</v>
      </c>
      <c r="K3" s="13" t="s">
        <v>174</v>
      </c>
      <c r="L3" s="13" t="s">
        <v>173</v>
      </c>
    </row>
    <row r="4" spans="1:12" ht="409.6" customHeight="1" x14ac:dyDescent="0.25">
      <c r="A4" s="22" t="s">
        <v>150</v>
      </c>
      <c r="B4" s="64"/>
      <c r="C4" s="64">
        <v>214617</v>
      </c>
      <c r="D4" s="50"/>
      <c r="E4" s="109">
        <f>C4/2263163</f>
        <v>9.4830553521774608E-2</v>
      </c>
      <c r="F4" s="13" t="s">
        <v>166</v>
      </c>
      <c r="G4" s="13" t="s">
        <v>165</v>
      </c>
      <c r="H4" s="13" t="s">
        <v>164</v>
      </c>
      <c r="I4" s="13" t="s">
        <v>162</v>
      </c>
      <c r="J4" s="66" t="s">
        <v>253</v>
      </c>
      <c r="K4" s="13" t="s">
        <v>167</v>
      </c>
      <c r="L4" s="13" t="s">
        <v>168</v>
      </c>
    </row>
    <row r="5" spans="1:12" ht="56.45" customHeight="1" x14ac:dyDescent="0.25">
      <c r="A5" s="63" t="s">
        <v>244</v>
      </c>
      <c r="B5" s="50"/>
      <c r="C5" s="50"/>
      <c r="D5" s="50"/>
      <c r="E5" s="109"/>
      <c r="F5" s="13"/>
      <c r="G5" s="13"/>
      <c r="H5" s="13"/>
      <c r="I5" s="13"/>
      <c r="J5" s="13"/>
      <c r="K5" s="13"/>
      <c r="L5" s="13"/>
    </row>
    <row r="6" spans="1:12" ht="201" customHeight="1" x14ac:dyDescent="0.25">
      <c r="A6" s="22" t="s">
        <v>157</v>
      </c>
      <c r="B6" s="64">
        <v>280939</v>
      </c>
      <c r="C6" s="64"/>
      <c r="D6" s="50"/>
      <c r="E6" s="109">
        <f t="shared" ref="E4:E14" si="0">B6/2263163</f>
        <v>0.12413555718258031</v>
      </c>
      <c r="F6" s="13" t="s">
        <v>180</v>
      </c>
      <c r="G6" s="13" t="s">
        <v>258</v>
      </c>
      <c r="H6" s="13" t="s">
        <v>181</v>
      </c>
      <c r="I6" s="13" t="s">
        <v>162</v>
      </c>
      <c r="J6" s="66" t="s">
        <v>252</v>
      </c>
      <c r="K6" s="13" t="s">
        <v>182</v>
      </c>
      <c r="L6" s="13" t="s">
        <v>183</v>
      </c>
    </row>
    <row r="7" spans="1:12" ht="277.14999999999998" customHeight="1" x14ac:dyDescent="0.25">
      <c r="A7" s="22" t="s">
        <v>152</v>
      </c>
      <c r="B7" s="64"/>
      <c r="C7" s="64">
        <v>171693.6</v>
      </c>
      <c r="D7" s="50"/>
      <c r="E7" s="109">
        <f>C7/2263163</f>
        <v>7.5864442817419692E-2</v>
      </c>
      <c r="F7" s="13" t="s">
        <v>177</v>
      </c>
      <c r="G7" s="13" t="s">
        <v>176</v>
      </c>
      <c r="H7" s="13" t="s">
        <v>175</v>
      </c>
      <c r="I7" s="13"/>
      <c r="J7" s="13" t="s">
        <v>252</v>
      </c>
      <c r="K7" s="13" t="s">
        <v>178</v>
      </c>
      <c r="L7" s="13" t="s">
        <v>179</v>
      </c>
    </row>
    <row r="8" spans="1:12" ht="56.45" customHeight="1" x14ac:dyDescent="0.25">
      <c r="A8" s="63" t="s">
        <v>245</v>
      </c>
      <c r="B8" s="50"/>
      <c r="C8" s="50"/>
      <c r="D8" s="50"/>
      <c r="E8" s="109"/>
      <c r="F8" s="13"/>
      <c r="G8" s="13"/>
      <c r="H8" s="13"/>
      <c r="I8" s="13"/>
      <c r="J8" s="13"/>
      <c r="K8" s="13"/>
      <c r="L8" s="13"/>
    </row>
    <row r="9" spans="1:12" ht="204.75" customHeight="1" x14ac:dyDescent="0.25">
      <c r="A9" s="22" t="s">
        <v>156</v>
      </c>
      <c r="B9" s="64">
        <v>280939</v>
      </c>
      <c r="C9" s="64"/>
      <c r="D9" s="50"/>
      <c r="E9" s="109">
        <f t="shared" si="0"/>
        <v>0.12413555718258031</v>
      </c>
      <c r="F9" s="13" t="s">
        <v>184</v>
      </c>
      <c r="G9" s="12" t="s">
        <v>227</v>
      </c>
      <c r="H9" s="13" t="s">
        <v>188</v>
      </c>
      <c r="I9" s="13" t="s">
        <v>185</v>
      </c>
      <c r="J9" s="66" t="s">
        <v>252</v>
      </c>
      <c r="K9" s="13" t="s">
        <v>187</v>
      </c>
      <c r="L9" s="13" t="s">
        <v>186</v>
      </c>
    </row>
    <row r="10" spans="1:12" ht="56.45" customHeight="1" x14ac:dyDescent="0.25">
      <c r="A10" s="63" t="s">
        <v>246</v>
      </c>
      <c r="B10" s="50"/>
      <c r="C10" s="50"/>
      <c r="D10" s="50"/>
      <c r="E10" s="109"/>
      <c r="F10" s="13"/>
      <c r="G10" s="13"/>
      <c r="H10" s="13"/>
      <c r="I10" s="13"/>
      <c r="J10" s="13"/>
      <c r="K10" s="13"/>
      <c r="L10" s="13"/>
    </row>
    <row r="11" spans="1:12" ht="180" x14ac:dyDescent="0.25">
      <c r="A11" s="22" t="s">
        <v>155</v>
      </c>
      <c r="B11" s="64">
        <v>421408.5</v>
      </c>
      <c r="C11" s="64"/>
      <c r="D11" s="50"/>
      <c r="E11" s="109">
        <f t="shared" si="0"/>
        <v>0.18620333577387047</v>
      </c>
      <c r="F11" s="13" t="s">
        <v>192</v>
      </c>
      <c r="G11" s="13" t="s">
        <v>206</v>
      </c>
      <c r="H11" s="13" t="s">
        <v>189</v>
      </c>
      <c r="I11" s="13" t="s">
        <v>162</v>
      </c>
      <c r="J11" s="13" t="s">
        <v>252</v>
      </c>
      <c r="K11" s="13" t="s">
        <v>190</v>
      </c>
      <c r="L11" s="13" t="s">
        <v>191</v>
      </c>
    </row>
    <row r="12" spans="1:12" ht="187.15" customHeight="1" x14ac:dyDescent="0.25">
      <c r="A12" s="22" t="s">
        <v>151</v>
      </c>
      <c r="B12" s="64"/>
      <c r="C12" s="64">
        <v>128770.2</v>
      </c>
      <c r="D12" s="50"/>
      <c r="E12" s="109">
        <f>C12/2263163</f>
        <v>5.6898332113064769E-2</v>
      </c>
      <c r="F12" s="13" t="s">
        <v>169</v>
      </c>
      <c r="G12" s="13" t="s">
        <v>160</v>
      </c>
      <c r="H12" s="13" t="s">
        <v>161</v>
      </c>
      <c r="I12" s="13" t="s">
        <v>162</v>
      </c>
      <c r="J12" s="13" t="s">
        <v>254</v>
      </c>
      <c r="K12" s="13" t="s">
        <v>163</v>
      </c>
      <c r="L12" s="13" t="s">
        <v>170</v>
      </c>
    </row>
    <row r="13" spans="1:12" ht="360" x14ac:dyDescent="0.25">
      <c r="A13" s="22" t="s">
        <v>153</v>
      </c>
      <c r="B13" s="64"/>
      <c r="C13" s="64">
        <v>42923.4</v>
      </c>
      <c r="D13" s="50"/>
      <c r="E13" s="109">
        <f>C13/2263163</f>
        <v>1.8966110704354923E-2</v>
      </c>
      <c r="F13" s="13" t="s">
        <v>195</v>
      </c>
      <c r="G13" s="13" t="s">
        <v>207</v>
      </c>
      <c r="H13" s="13" t="s">
        <v>193</v>
      </c>
      <c r="I13" s="13" t="s">
        <v>185</v>
      </c>
      <c r="J13" s="13" t="s">
        <v>255</v>
      </c>
      <c r="K13" s="13" t="s">
        <v>194</v>
      </c>
      <c r="L13" s="13" t="s">
        <v>136</v>
      </c>
    </row>
    <row r="14" spans="1:12" ht="360" x14ac:dyDescent="0.25">
      <c r="A14" s="22" t="s">
        <v>154</v>
      </c>
      <c r="B14" s="64"/>
      <c r="C14" s="64">
        <v>300463.8</v>
      </c>
      <c r="D14" s="50"/>
      <c r="E14" s="109">
        <f>C14/2263163</f>
        <v>0.13276277493048447</v>
      </c>
      <c r="F14" s="13" t="s">
        <v>198</v>
      </c>
      <c r="G14" s="13" t="s">
        <v>209</v>
      </c>
      <c r="H14" s="13" t="s">
        <v>196</v>
      </c>
      <c r="I14" s="13" t="s">
        <v>162</v>
      </c>
      <c r="J14" s="13" t="s">
        <v>256</v>
      </c>
      <c r="K14" s="13" t="s">
        <v>197</v>
      </c>
      <c r="L14" s="13" t="s">
        <v>208</v>
      </c>
    </row>
    <row r="15" spans="1:12" hidden="1" x14ac:dyDescent="0.25">
      <c r="A15" s="22" t="s">
        <v>41</v>
      </c>
      <c r="B15" s="55"/>
      <c r="C15" s="55"/>
      <c r="D15" s="55"/>
      <c r="E15" s="55"/>
      <c r="F15" s="23"/>
      <c r="G15" s="23"/>
      <c r="H15" s="23"/>
      <c r="I15" s="23"/>
      <c r="J15" s="23"/>
      <c r="K15" s="23"/>
      <c r="L15" s="23"/>
    </row>
    <row r="16" spans="1:12" ht="30" hidden="1" x14ac:dyDescent="0.25">
      <c r="A16" s="22" t="s">
        <v>42</v>
      </c>
      <c r="B16" s="55"/>
      <c r="C16" s="55"/>
      <c r="D16" s="55"/>
      <c r="E16" s="55"/>
      <c r="F16" s="23"/>
      <c r="G16" s="23"/>
      <c r="H16" s="23"/>
      <c r="I16" s="23"/>
      <c r="J16" s="23"/>
      <c r="K16" s="23"/>
      <c r="L16" s="23"/>
    </row>
    <row r="17" spans="1:12" hidden="1" x14ac:dyDescent="0.25">
      <c r="A17" s="22" t="s">
        <v>43</v>
      </c>
      <c r="B17" s="55"/>
      <c r="C17" s="55"/>
      <c r="D17" s="55"/>
      <c r="E17" s="55"/>
      <c r="F17" s="23"/>
      <c r="G17" s="23"/>
      <c r="H17" s="23"/>
      <c r="I17" s="23"/>
      <c r="J17" s="23"/>
      <c r="K17" s="23"/>
      <c r="L17" s="23"/>
    </row>
    <row r="18" spans="1:12" hidden="1" x14ac:dyDescent="0.25">
      <c r="A18" s="22" t="s">
        <v>44</v>
      </c>
      <c r="B18" s="55"/>
      <c r="C18" s="55"/>
      <c r="D18" s="55"/>
      <c r="E18" s="55"/>
      <c r="F18" s="23"/>
      <c r="G18" s="23"/>
      <c r="H18" s="23"/>
      <c r="I18" s="23"/>
      <c r="J18" s="23"/>
      <c r="K18" s="23"/>
      <c r="L18" s="23"/>
    </row>
    <row r="19" spans="1:12" hidden="1" x14ac:dyDescent="0.25">
      <c r="A19" s="22" t="s">
        <v>41</v>
      </c>
      <c r="B19" s="55"/>
      <c r="C19" s="55"/>
      <c r="D19" s="55"/>
      <c r="E19" s="55"/>
      <c r="F19" s="23"/>
      <c r="G19" s="23"/>
      <c r="H19" s="23"/>
      <c r="I19" s="23"/>
      <c r="J19" s="23"/>
      <c r="K19" s="23"/>
      <c r="L19" s="23"/>
    </row>
    <row r="20" spans="1:12" hidden="1" x14ac:dyDescent="0.25">
      <c r="A20" s="22" t="s">
        <v>45</v>
      </c>
      <c r="B20" s="55"/>
      <c r="C20" s="55"/>
      <c r="D20" s="55"/>
      <c r="E20" s="55"/>
      <c r="F20" s="23"/>
      <c r="G20" s="23"/>
      <c r="H20" s="23"/>
      <c r="I20" s="23"/>
      <c r="J20" s="23"/>
      <c r="K20" s="23"/>
      <c r="L20" s="23"/>
    </row>
    <row r="21" spans="1:12" ht="30" hidden="1" x14ac:dyDescent="0.25">
      <c r="A21" s="22" t="s">
        <v>46</v>
      </c>
      <c r="B21" s="55"/>
      <c r="C21" s="55"/>
      <c r="D21" s="55"/>
      <c r="E21" s="55"/>
      <c r="F21" s="23"/>
      <c r="G21" s="23"/>
      <c r="H21" s="23"/>
      <c r="I21" s="23"/>
      <c r="J21" s="23"/>
      <c r="K21" s="23"/>
      <c r="L21" s="23"/>
    </row>
    <row r="22" spans="1:12" hidden="1" x14ac:dyDescent="0.25"/>
    <row r="23" spans="1:12" x14ac:dyDescent="0.25">
      <c r="E23" s="56"/>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Celia GASPERINI</cp:lastModifiedBy>
  <cp:lastPrinted>2022-01-25T07:42:19Z</cp:lastPrinted>
  <dcterms:created xsi:type="dcterms:W3CDTF">2021-12-29T14:10:37Z</dcterms:created>
  <dcterms:modified xsi:type="dcterms:W3CDTF">2022-10-19T08:52:37Z</dcterms:modified>
</cp:coreProperties>
</file>