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238.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17.xml" ContentType="application/vnd.openxmlformats-officedocument.spreadsheetml.revisionLog+xml"/>
  <Override PartName="/xl/revisions/revisionLog21.xml" ContentType="application/vnd.openxmlformats-officedocument.spreadsheetml.revisionLog+xml"/>
  <Override PartName="/xl/revisions/revisionLog42.xml" ContentType="application/vnd.openxmlformats-officedocument.spreadsheetml.revisionLog+xml"/>
  <Override PartName="/xl/revisions/revisionLog63.xml" ContentType="application/vnd.openxmlformats-officedocument.spreadsheetml.revisionLog+xml"/>
  <Override PartName="/xl/revisions/revisionLog84.xml" ContentType="application/vnd.openxmlformats-officedocument.spreadsheetml.revisionLog+xml"/>
  <Override PartName="/xl/revisions/revisionLog138.xml" ContentType="application/vnd.openxmlformats-officedocument.spreadsheetml.revisionLog+xml"/>
  <Override PartName="/xl/revisions/revisionLog159.xml" ContentType="application/vnd.openxmlformats-officedocument.spreadsheetml.revisionLog+xml"/>
  <Override PartName="/xl/revisions/revisionLog170.xml" ContentType="application/vnd.openxmlformats-officedocument.spreadsheetml.revisionLog+xml"/>
  <Override PartName="/xl/revisions/revisionLog191.xml" ContentType="application/vnd.openxmlformats-officedocument.spreadsheetml.revisionLog+xml"/>
  <Override PartName="/xl/revisions/revisionLog205.xml" ContentType="application/vnd.openxmlformats-officedocument.spreadsheetml.revisionLog+xml"/>
  <Override PartName="/xl/revisions/revisionLog226.xml" ContentType="application/vnd.openxmlformats-officedocument.spreadsheetml.revisionLog+xml"/>
  <Override PartName="/xl/revisions/revisionLog107.xml" ContentType="application/vnd.openxmlformats-officedocument.spreadsheetml.revisionLog+xml"/>
  <Override PartName="/xl/revisions/revisionLog11.xml" ContentType="application/vnd.openxmlformats-officedocument.spreadsheetml.revisionLog+xml"/>
  <Override PartName="/xl/revisions/revisionLog32.xml" ContentType="application/vnd.openxmlformats-officedocument.spreadsheetml.revisionLog+xml"/>
  <Override PartName="/xl/revisions/revisionLog53.xml" ContentType="application/vnd.openxmlformats-officedocument.spreadsheetml.revisionLog+xml"/>
  <Override PartName="/xl/revisions/revisionLog74.xml" ContentType="application/vnd.openxmlformats-officedocument.spreadsheetml.revisionLog+xml"/>
  <Override PartName="/xl/revisions/revisionLog128.xml" ContentType="application/vnd.openxmlformats-officedocument.spreadsheetml.revisionLog+xml"/>
  <Override PartName="/xl/revisions/revisionLog149.xml" ContentType="application/vnd.openxmlformats-officedocument.spreadsheetml.revisionLog+xml"/>
  <Override PartName="/xl/revisions/revisionLog5.xml" ContentType="application/vnd.openxmlformats-officedocument.spreadsheetml.revisionLog+xml"/>
  <Override PartName="/xl/revisions/revisionLog95.xml" ContentType="application/vnd.openxmlformats-officedocument.spreadsheetml.revisionLog+xml"/>
  <Override PartName="/xl/revisions/revisionLog160.xml" ContentType="application/vnd.openxmlformats-officedocument.spreadsheetml.revisionLog+xml"/>
  <Override PartName="/xl/revisions/revisionLog181.xml" ContentType="application/vnd.openxmlformats-officedocument.spreadsheetml.revisionLog+xml"/>
  <Override PartName="/xl/revisions/revisionLog216.xml" ContentType="application/vnd.openxmlformats-officedocument.spreadsheetml.revisionLog+xml"/>
  <Override PartName="/xl/revisions/revisionLog237.xml" ContentType="application/vnd.openxmlformats-officedocument.spreadsheetml.revisionLog+xml"/>
  <Override PartName="/xl/revisions/revisionLog22.xml" ContentType="application/vnd.openxmlformats-officedocument.spreadsheetml.revisionLog+xml"/>
  <Override PartName="/xl/revisions/revisionLog43.xml" ContentType="application/vnd.openxmlformats-officedocument.spreadsheetml.revisionLog+xml"/>
  <Override PartName="/xl/revisions/revisionLog64.xml" ContentType="application/vnd.openxmlformats-officedocument.spreadsheetml.revisionLog+xml"/>
  <Override PartName="/xl/revisions/revisionLog118.xml" ContentType="application/vnd.openxmlformats-officedocument.spreadsheetml.revisionLog+xml"/>
  <Override PartName="/xl/revisions/revisionLog139.xml" ContentType="application/vnd.openxmlformats-officedocument.spreadsheetml.revisionLog+xml"/>
  <Override PartName="/xl/revisions/revisionLog80.xml" ContentType="application/vnd.openxmlformats-officedocument.spreadsheetml.revisionLog+xml"/>
  <Override PartName="/xl/revisions/revisionLog85.xml" ContentType="application/vnd.openxmlformats-officedocument.spreadsheetml.revisionLog+xml"/>
  <Override PartName="/xl/revisions/revisionLog150.xml" ContentType="application/vnd.openxmlformats-officedocument.spreadsheetml.revisionLog+xml"/>
  <Override PartName="/xl/revisions/revisionLog155.xml" ContentType="application/vnd.openxmlformats-officedocument.spreadsheetml.revisionLog+xml"/>
  <Override PartName="/xl/revisions/revisionLog171.xml" ContentType="application/vnd.openxmlformats-officedocument.spreadsheetml.revisionLog+xml"/>
  <Override PartName="/xl/revisions/revisionLog176.xml" ContentType="application/vnd.openxmlformats-officedocument.spreadsheetml.revisionLog+xml"/>
  <Override PartName="/xl/revisions/revisionLog192.xml" ContentType="application/vnd.openxmlformats-officedocument.spreadsheetml.revisionLog+xml"/>
  <Override PartName="/xl/revisions/revisionLog197.xml" ContentType="application/vnd.openxmlformats-officedocument.spreadsheetml.revisionLog+xml"/>
  <Override PartName="/xl/revisions/revisionLog206.xml" ContentType="application/vnd.openxmlformats-officedocument.spreadsheetml.revisionLog+xml"/>
  <Override PartName="/xl/revisions/revisionLog227.xml" ContentType="application/vnd.openxmlformats-officedocument.spreadsheetml.revisionLog+xml"/>
  <Override PartName="/xl/revisions/revisionLog201.xml" ContentType="application/vnd.openxmlformats-officedocument.spreadsheetml.revisionLog+xml"/>
  <Override PartName="/xl/revisions/revisionLog222.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33.xml" ContentType="application/vnd.openxmlformats-officedocument.spreadsheetml.revisionLog+xml"/>
  <Override PartName="/xl/revisions/revisionLog38.xml" ContentType="application/vnd.openxmlformats-officedocument.spreadsheetml.revisionLog+xml"/>
  <Override PartName="/xl/revisions/revisionLog59.xml" ContentType="application/vnd.openxmlformats-officedocument.spreadsheetml.revisionLog+xml"/>
  <Override PartName="/xl/revisions/revisionLog103.xml" ContentType="application/vnd.openxmlformats-officedocument.spreadsheetml.revisionLog+xml"/>
  <Override PartName="/xl/revisions/revisionLog108.xml" ContentType="application/vnd.openxmlformats-officedocument.spreadsheetml.revisionLog+xml"/>
  <Override PartName="/xl/revisions/revisionLog124.xml" ContentType="application/vnd.openxmlformats-officedocument.spreadsheetml.revisionLog+xml"/>
  <Override PartName="/xl/revisions/revisionLog129.xml" ContentType="application/vnd.openxmlformats-officedocument.spreadsheetml.revisionLog+xml"/>
  <Override PartName="/xl/revisions/revisionLog54.xml" ContentType="application/vnd.openxmlformats-officedocument.spreadsheetml.revisionLog+xml"/>
  <Override PartName="/xl/revisions/revisionLog70.xml" ContentType="application/vnd.openxmlformats-officedocument.spreadsheetml.revisionLog+xml"/>
  <Override PartName="/xl/revisions/revisionLog75.xml" ContentType="application/vnd.openxmlformats-officedocument.spreadsheetml.revisionLog+xml"/>
  <Override PartName="/xl/revisions/revisionLog91.xml" ContentType="application/vnd.openxmlformats-officedocument.spreadsheetml.revisionLog+xml"/>
  <Override PartName="/xl/revisions/revisionLog96.xml" ContentType="application/vnd.openxmlformats-officedocument.spreadsheetml.revisionLog+xml"/>
  <Override PartName="/xl/revisions/revisionLog140.xml" ContentType="application/vnd.openxmlformats-officedocument.spreadsheetml.revisionLog+xml"/>
  <Override PartName="/xl/revisions/revisionLog145.xml" ContentType="application/vnd.openxmlformats-officedocument.spreadsheetml.revisionLog+xml"/>
  <Override PartName="/xl/revisions/revisionLog161.xml" ContentType="application/vnd.openxmlformats-officedocument.spreadsheetml.revisionLog+xml"/>
  <Override PartName="/xl/revisions/revisionLog166.xml" ContentType="application/vnd.openxmlformats-officedocument.spreadsheetml.revisionLog+xml"/>
  <Override PartName="/xl/revisions/revisionLog182.xml" ContentType="application/vnd.openxmlformats-officedocument.spreadsheetml.revisionLog+xml"/>
  <Override PartName="/xl/revisions/revisionLog187.xml" ContentType="application/vnd.openxmlformats-officedocument.spreadsheetml.revisionLog+xml"/>
  <Override PartName="/xl/revisions/revisionLog217.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212.xml" ContentType="application/vnd.openxmlformats-officedocument.spreadsheetml.revisionLog+xml"/>
  <Override PartName="/xl/revisions/revisionLog233.xml" ContentType="application/vnd.openxmlformats-officedocument.spreadsheetml.revisionLog+xml"/>
  <Override PartName="/xl/revisions/revisionLog23.xml" ContentType="application/vnd.openxmlformats-officedocument.spreadsheetml.revisionLog+xml"/>
  <Override PartName="/xl/revisions/revisionLog28.xml" ContentType="application/vnd.openxmlformats-officedocument.spreadsheetml.revisionLog+xml"/>
  <Override PartName="/xl/revisions/revisionLog49.xml" ContentType="application/vnd.openxmlformats-officedocument.spreadsheetml.revisionLog+xml"/>
  <Override PartName="/xl/revisions/revisionLog114.xml" ContentType="application/vnd.openxmlformats-officedocument.spreadsheetml.revisionLog+xml"/>
  <Override PartName="/xl/revisions/revisionLog119.xml" ContentType="application/vnd.openxmlformats-officedocument.spreadsheetml.revisionLog+xml"/>
  <Override PartName="/xl/revisions/revisionLog44.xml" ContentType="application/vnd.openxmlformats-officedocument.spreadsheetml.revisionLog+xml"/>
  <Override PartName="/xl/revisions/revisionLog60.xml" ContentType="application/vnd.openxmlformats-officedocument.spreadsheetml.revisionLog+xml"/>
  <Override PartName="/xl/revisions/revisionLog65.xml" ContentType="application/vnd.openxmlformats-officedocument.spreadsheetml.revisionLog+xml"/>
  <Override PartName="/xl/revisions/revisionLog81.xml" ContentType="application/vnd.openxmlformats-officedocument.spreadsheetml.revisionLog+xml"/>
  <Override PartName="/xl/revisions/revisionLog86.xml" ContentType="application/vnd.openxmlformats-officedocument.spreadsheetml.revisionLog+xml"/>
  <Override PartName="/xl/revisions/revisionLog130.xml" ContentType="application/vnd.openxmlformats-officedocument.spreadsheetml.revisionLog+xml"/>
  <Override PartName="/xl/revisions/revisionLog135.xml" ContentType="application/vnd.openxmlformats-officedocument.spreadsheetml.revisionLog+xml"/>
  <Override PartName="/xl/revisions/revisionLog151.xml" ContentType="application/vnd.openxmlformats-officedocument.spreadsheetml.revisionLog+xml"/>
  <Override PartName="/xl/revisions/revisionLog156.xml" ContentType="application/vnd.openxmlformats-officedocument.spreadsheetml.revisionLog+xml"/>
  <Override PartName="/xl/revisions/revisionLog177.xml" ContentType="application/vnd.openxmlformats-officedocument.spreadsheetml.revisionLog+xml"/>
  <Override PartName="/xl/revisions/revisionLog198.xml" ContentType="application/vnd.openxmlformats-officedocument.spreadsheetml.revisionLog+xml"/>
  <Override PartName="/xl/revisions/revisionLog172.xml" ContentType="application/vnd.openxmlformats-officedocument.spreadsheetml.revisionLog+xml"/>
  <Override PartName="/xl/revisions/revisionLog193.xml" ContentType="application/vnd.openxmlformats-officedocument.spreadsheetml.revisionLog+xml"/>
  <Override PartName="/xl/revisions/revisionLog202.xml" ContentType="application/vnd.openxmlformats-officedocument.spreadsheetml.revisionLog+xml"/>
  <Override PartName="/xl/revisions/revisionLog207.xml" ContentType="application/vnd.openxmlformats-officedocument.spreadsheetml.revisionLog+xml"/>
  <Override PartName="/xl/revisions/revisionLog223.xml" ContentType="application/vnd.openxmlformats-officedocument.spreadsheetml.revisionLog+xml"/>
  <Override PartName="/xl/revisions/revisionLog228.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9.xml" ContentType="application/vnd.openxmlformats-officedocument.spreadsheetml.revisionLog+xml"/>
  <Override PartName="/xl/revisions/revisionLog109.xml" ContentType="application/vnd.openxmlformats-officedocument.spreadsheetml.revisionLog+xml"/>
  <Override PartName="/xl/revisions/revisionLog34.xml" ContentType="application/vnd.openxmlformats-officedocument.spreadsheetml.revisionLog+xml"/>
  <Override PartName="/xl/revisions/revisionLog50.xml" ContentType="application/vnd.openxmlformats-officedocument.spreadsheetml.revisionLog+xml"/>
  <Override PartName="/xl/revisions/revisionLog55.xml" ContentType="application/vnd.openxmlformats-officedocument.spreadsheetml.revisionLog+xml"/>
  <Override PartName="/xl/revisions/revisionLog76.xml" ContentType="application/vnd.openxmlformats-officedocument.spreadsheetml.revisionLog+xml"/>
  <Override PartName="/xl/revisions/revisionLog97.xml" ContentType="application/vnd.openxmlformats-officedocument.spreadsheetml.revisionLog+xml"/>
  <Override PartName="/xl/revisions/revisionLog104.xml" ContentType="application/vnd.openxmlformats-officedocument.spreadsheetml.revisionLog+xml"/>
  <Override PartName="/xl/revisions/revisionLog120.xml" ContentType="application/vnd.openxmlformats-officedocument.spreadsheetml.revisionLog+xml"/>
  <Override PartName="/xl/revisions/revisionLog125.xml" ContentType="application/vnd.openxmlformats-officedocument.spreadsheetml.revisionLog+xml"/>
  <Override PartName="/xl/revisions/revisionLog141.xml" ContentType="application/vnd.openxmlformats-officedocument.spreadsheetml.revisionLog+xml"/>
  <Override PartName="/xl/revisions/revisionLog146.xml" ContentType="application/vnd.openxmlformats-officedocument.spreadsheetml.revisionLog+xml"/>
  <Override PartName="/xl/revisions/revisionLog167.xml" ContentType="application/vnd.openxmlformats-officedocument.spreadsheetml.revisionLog+xml"/>
  <Override PartName="/xl/revisions/revisionLog188.xml" ContentType="application/vnd.openxmlformats-officedocument.spreadsheetml.revisionLog+xml"/>
  <Override PartName="/xl/revisions/revisionLog7.xml" ContentType="application/vnd.openxmlformats-officedocument.spreadsheetml.revisionLog+xml"/>
  <Override PartName="/xl/revisions/revisionLog71.xml" ContentType="application/vnd.openxmlformats-officedocument.spreadsheetml.revisionLog+xml"/>
  <Override PartName="/xl/revisions/revisionLog92.xml" ContentType="application/vnd.openxmlformats-officedocument.spreadsheetml.revisionLog+xml"/>
  <Override PartName="/xl/revisions/revisionLog162.xml" ContentType="application/vnd.openxmlformats-officedocument.spreadsheetml.revisionLog+xml"/>
  <Override PartName="/xl/revisions/revisionLog183.xml" ContentType="application/vnd.openxmlformats-officedocument.spreadsheetml.revisionLog+xml"/>
  <Override PartName="/xl/revisions/revisionLog213.xml" ContentType="application/vnd.openxmlformats-officedocument.spreadsheetml.revisionLog+xml"/>
  <Override PartName="/xl/revisions/revisionLog218.xml" ContentType="application/vnd.openxmlformats-officedocument.spreadsheetml.revisionLog+xml"/>
  <Override PartName="/xl/revisions/revisionLog234.xml" ContentType="application/vnd.openxmlformats-officedocument.spreadsheetml.revisionLog+xml"/>
  <Override PartName="/xl/revisions/revisionLog2.xml" ContentType="application/vnd.openxmlformats-officedocument.spreadsheetml.revisionLog+xml"/>
  <Override PartName="/xl/revisions/revisionLog29.xml" ContentType="application/vnd.openxmlformats-officedocument.spreadsheetml.revisionLog+xml"/>
  <Override PartName="/xl/revisions/revisionLog24.xml" ContentType="application/vnd.openxmlformats-officedocument.spreadsheetml.revisionLog+xml"/>
  <Override PartName="/xl/revisions/revisionLog40.xml" ContentType="application/vnd.openxmlformats-officedocument.spreadsheetml.revisionLog+xml"/>
  <Override PartName="/xl/revisions/revisionLog45.xml" ContentType="application/vnd.openxmlformats-officedocument.spreadsheetml.revisionLog+xml"/>
  <Override PartName="/xl/revisions/revisionLog66.xml" ContentType="application/vnd.openxmlformats-officedocument.spreadsheetml.revisionLog+xml"/>
  <Override PartName="/xl/revisions/revisionLog87.xml" ContentType="application/vnd.openxmlformats-officedocument.spreadsheetml.revisionLog+xml"/>
  <Override PartName="/xl/revisions/revisionLog110.xml" ContentType="application/vnd.openxmlformats-officedocument.spreadsheetml.revisionLog+xml"/>
  <Override PartName="/xl/revisions/revisionLog115.xml" ContentType="application/vnd.openxmlformats-officedocument.spreadsheetml.revisionLog+xml"/>
  <Override PartName="/xl/revisions/revisionLog131.xml" ContentType="application/vnd.openxmlformats-officedocument.spreadsheetml.revisionLog+xml"/>
  <Override PartName="/xl/revisions/revisionLog136.xml" ContentType="application/vnd.openxmlformats-officedocument.spreadsheetml.revisionLog+xml"/>
  <Override PartName="/xl/revisions/revisionLog157.xml" ContentType="application/vnd.openxmlformats-officedocument.spreadsheetml.revisionLog+xml"/>
  <Override PartName="/xl/revisions/revisionLog178.xml" ContentType="application/vnd.openxmlformats-officedocument.spreadsheetml.revisionLog+xml"/>
  <Override PartName="/xl/revisions/revisionLog61.xml" ContentType="application/vnd.openxmlformats-officedocument.spreadsheetml.revisionLog+xml"/>
  <Override PartName="/xl/revisions/revisionLog82.xml" ContentType="application/vnd.openxmlformats-officedocument.spreadsheetml.revisionLog+xml"/>
  <Override PartName="/xl/revisions/revisionLog152.xml" ContentType="application/vnd.openxmlformats-officedocument.spreadsheetml.revisionLog+xml"/>
  <Override PartName="/xl/revisions/revisionLog173.xml" ContentType="application/vnd.openxmlformats-officedocument.spreadsheetml.revisionLog+xml"/>
  <Override PartName="/xl/revisions/revisionLog194.xml" ContentType="application/vnd.openxmlformats-officedocument.spreadsheetml.revisionLog+xml"/>
  <Override PartName="/xl/revisions/revisionLog199.xml" ContentType="application/vnd.openxmlformats-officedocument.spreadsheetml.revisionLog+xml"/>
  <Override PartName="/xl/revisions/revisionLog203.xml" ContentType="application/vnd.openxmlformats-officedocument.spreadsheetml.revisionLog+xml"/>
  <Override PartName="/xl/revisions/revisionLog208.xml" ContentType="application/vnd.openxmlformats-officedocument.spreadsheetml.revisionLog+xml"/>
  <Override PartName="/xl/revisions/revisionLog229.xml" ContentType="application/vnd.openxmlformats-officedocument.spreadsheetml.revisionLog+xml"/>
  <Override PartName="/xl/revisions/revisionLog19.xml" ContentType="application/vnd.openxmlformats-officedocument.spreadsheetml.revisionLog+xml"/>
  <Override PartName="/xl/revisions/revisionLog224.xml" ContentType="application/vnd.openxmlformats-officedocument.spreadsheetml.revisionLog+xml"/>
  <Override PartName="/xl/revisions/revisionLog14.xml" ContentType="application/vnd.openxmlformats-officedocument.spreadsheetml.revisionLog+xml"/>
  <Override PartName="/xl/revisions/revisionLog30.xml" ContentType="application/vnd.openxmlformats-officedocument.spreadsheetml.revisionLog+xml"/>
  <Override PartName="/xl/revisions/revisionLog35.xml" ContentType="application/vnd.openxmlformats-officedocument.spreadsheetml.revisionLog+xml"/>
  <Override PartName="/xl/revisions/revisionLog56.xml" ContentType="application/vnd.openxmlformats-officedocument.spreadsheetml.revisionLog+xml"/>
  <Override PartName="/xl/revisions/revisionLog77.xml" ContentType="application/vnd.openxmlformats-officedocument.spreadsheetml.revisionLog+xml"/>
  <Override PartName="/xl/revisions/revisionLog100.xml" ContentType="application/vnd.openxmlformats-officedocument.spreadsheetml.revisionLog+xml"/>
  <Override PartName="/xl/revisions/revisionLog105.xml" ContentType="application/vnd.openxmlformats-officedocument.spreadsheetml.revisionLog+xml"/>
  <Override PartName="/xl/revisions/revisionLog126.xml" ContentType="application/vnd.openxmlformats-officedocument.spreadsheetml.revisionLog+xml"/>
  <Override PartName="/xl/revisions/revisionLog147.xml" ContentType="application/vnd.openxmlformats-officedocument.spreadsheetml.revisionLog+xml"/>
  <Override PartName="/xl/revisions/revisionLog168.xml" ContentType="application/vnd.openxmlformats-officedocument.spreadsheetml.revisionLog+xml"/>
  <Override PartName="/xl/revisions/revisionLog8.xml" ContentType="application/vnd.openxmlformats-officedocument.spreadsheetml.revisionLog+xml"/>
  <Override PartName="/xl/revisions/revisionLog51.xml" ContentType="application/vnd.openxmlformats-officedocument.spreadsheetml.revisionLog+xml"/>
  <Override PartName="/xl/revisions/revisionLog72.xml" ContentType="application/vnd.openxmlformats-officedocument.spreadsheetml.revisionLog+xml"/>
  <Override PartName="/xl/revisions/revisionLog93.xml" ContentType="application/vnd.openxmlformats-officedocument.spreadsheetml.revisionLog+xml"/>
  <Override PartName="/xl/revisions/revisionLog98.xml" ContentType="application/vnd.openxmlformats-officedocument.spreadsheetml.revisionLog+xml"/>
  <Override PartName="/xl/revisions/revisionLog121.xml" ContentType="application/vnd.openxmlformats-officedocument.spreadsheetml.revisionLog+xml"/>
  <Override PartName="/xl/revisions/revisionLog142.xml" ContentType="application/vnd.openxmlformats-officedocument.spreadsheetml.revisionLog+xml"/>
  <Override PartName="/xl/revisions/revisionLog163.xml" ContentType="application/vnd.openxmlformats-officedocument.spreadsheetml.revisionLog+xml"/>
  <Override PartName="/xl/revisions/revisionLog184.xml" ContentType="application/vnd.openxmlformats-officedocument.spreadsheetml.revisionLog+xml"/>
  <Override PartName="/xl/revisions/revisionLog189.xml" ContentType="application/vnd.openxmlformats-officedocument.spreadsheetml.revisionLog+xml"/>
  <Override PartName="/xl/revisions/revisionLog219.xml" ContentType="application/vnd.openxmlformats-officedocument.spreadsheetml.revisionLog+xml"/>
  <Override PartName="/xl/revisions/revisionLog3.xml" ContentType="application/vnd.openxmlformats-officedocument.spreadsheetml.revisionLog+xml"/>
  <Override PartName="/xl/revisions/revisionLog214.xml" ContentType="application/vnd.openxmlformats-officedocument.spreadsheetml.revisionLog+xml"/>
  <Override PartName="/xl/revisions/revisionLog230.xml" ContentType="application/vnd.openxmlformats-officedocument.spreadsheetml.revisionLog+xml"/>
  <Override PartName="/xl/revisions/revisionLog235.xml" ContentType="application/vnd.openxmlformats-officedocument.spreadsheetml.revisionLog+xml"/>
  <Override PartName="/xl/revisions/revisionLog25.xml" ContentType="application/vnd.openxmlformats-officedocument.spreadsheetml.revisionLog+xml"/>
  <Override PartName="/xl/revisions/revisionLog46.xml" ContentType="application/vnd.openxmlformats-officedocument.spreadsheetml.revisionLog+xml"/>
  <Override PartName="/xl/revisions/revisionLog67.xml" ContentType="application/vnd.openxmlformats-officedocument.spreadsheetml.revisionLog+xml"/>
  <Override PartName="/xl/revisions/revisionLog116.xml" ContentType="application/vnd.openxmlformats-officedocument.spreadsheetml.revisionLog+xml"/>
  <Override PartName="/xl/revisions/revisionLog137.xml" ContentType="application/vnd.openxmlformats-officedocument.spreadsheetml.revisionLog+xml"/>
  <Override PartName="/xl/revisions/revisionLog158.xml" ContentType="application/vnd.openxmlformats-officedocument.spreadsheetml.revisionLog+xml"/>
  <Override PartName="/xl/revisions/revisionLog20.xml" ContentType="application/vnd.openxmlformats-officedocument.spreadsheetml.revisionLog+xml"/>
  <Override PartName="/xl/revisions/revisionLog41.xml" ContentType="application/vnd.openxmlformats-officedocument.spreadsheetml.revisionLog+xml"/>
  <Override PartName="/xl/revisions/revisionLog62.xml" ContentType="application/vnd.openxmlformats-officedocument.spreadsheetml.revisionLog+xml"/>
  <Override PartName="/xl/revisions/revisionLog83.xml" ContentType="application/vnd.openxmlformats-officedocument.spreadsheetml.revisionLog+xml"/>
  <Override PartName="/xl/revisions/revisionLog88.xml" ContentType="application/vnd.openxmlformats-officedocument.spreadsheetml.revisionLog+xml"/>
  <Override PartName="/xl/revisions/revisionLog111.xml" ContentType="application/vnd.openxmlformats-officedocument.spreadsheetml.revisionLog+xml"/>
  <Override PartName="/xl/revisions/revisionLog132.xml" ContentType="application/vnd.openxmlformats-officedocument.spreadsheetml.revisionLog+xml"/>
  <Override PartName="/xl/revisions/revisionLog153.xml" ContentType="application/vnd.openxmlformats-officedocument.spreadsheetml.revisionLog+xml"/>
  <Override PartName="/xl/revisions/revisionLog174.xml" ContentType="application/vnd.openxmlformats-officedocument.spreadsheetml.revisionLog+xml"/>
  <Override PartName="/xl/revisions/revisionLog179.xml" ContentType="application/vnd.openxmlformats-officedocument.spreadsheetml.revisionLog+xml"/>
  <Override PartName="/xl/revisions/revisionLog195.xml" ContentType="application/vnd.openxmlformats-officedocument.spreadsheetml.revisionLog+xml"/>
  <Override PartName="/xl/revisions/revisionLog209.xml" ContentType="application/vnd.openxmlformats-officedocument.spreadsheetml.revisionLog+xml"/>
  <Override PartName="/xl/revisions/revisionLog190.xml" ContentType="application/vnd.openxmlformats-officedocument.spreadsheetml.revisionLog+xml"/>
  <Override PartName="/xl/revisions/revisionLog204.xml" ContentType="application/vnd.openxmlformats-officedocument.spreadsheetml.revisionLog+xml"/>
  <Override PartName="/xl/revisions/revisionLog220.xml" ContentType="application/vnd.openxmlformats-officedocument.spreadsheetml.revisionLog+xml"/>
  <Override PartName="/xl/revisions/revisionLog225.xml" ContentType="application/vnd.openxmlformats-officedocument.spreadsheetml.revisionLog+xml"/>
  <Override PartName="/xl/revisions/revisionLog15.xml" ContentType="application/vnd.openxmlformats-officedocument.spreadsheetml.revisionLog+xml"/>
  <Override PartName="/xl/revisions/revisionLog36.xml" ContentType="application/vnd.openxmlformats-officedocument.spreadsheetml.revisionLog+xml"/>
  <Override PartName="/xl/revisions/revisionLog57.xml" ContentType="application/vnd.openxmlformats-officedocument.spreadsheetml.revisionLog+xml"/>
  <Override PartName="/xl/revisions/revisionLog106.xml" ContentType="application/vnd.openxmlformats-officedocument.spreadsheetml.revisionLog+xml"/>
  <Override PartName="/xl/revisions/revisionLog127.xml" ContentType="application/vnd.openxmlformats-officedocument.spreadsheetml.revisionLog+xml"/>
  <Override PartName="/xl/revisions/revisionLog10.xml" ContentType="application/vnd.openxmlformats-officedocument.spreadsheetml.revisionLog+xml"/>
  <Override PartName="/xl/revisions/revisionLog31.xml" ContentType="application/vnd.openxmlformats-officedocument.spreadsheetml.revisionLog+xml"/>
  <Override PartName="/xl/revisions/revisionLog52.xml" ContentType="application/vnd.openxmlformats-officedocument.spreadsheetml.revisionLog+xml"/>
  <Override PartName="/xl/revisions/revisionLog73.xml" ContentType="application/vnd.openxmlformats-officedocument.spreadsheetml.revisionLog+xml"/>
  <Override PartName="/xl/revisions/revisionLog78.xml" ContentType="application/vnd.openxmlformats-officedocument.spreadsheetml.revisionLog+xml"/>
  <Override PartName="/xl/revisions/revisionLog94.xml" ContentType="application/vnd.openxmlformats-officedocument.spreadsheetml.revisionLog+xml"/>
  <Override PartName="/xl/revisions/revisionLog99.xml" ContentType="application/vnd.openxmlformats-officedocument.spreadsheetml.revisionLog+xml"/>
  <Override PartName="/xl/revisions/revisionLog101.xml" ContentType="application/vnd.openxmlformats-officedocument.spreadsheetml.revisionLog+xml"/>
  <Override PartName="/xl/revisions/revisionLog122.xml" ContentType="application/vnd.openxmlformats-officedocument.spreadsheetml.revisionLog+xml"/>
  <Override PartName="/xl/revisions/revisionLog143.xml" ContentType="application/vnd.openxmlformats-officedocument.spreadsheetml.revisionLog+xml"/>
  <Override PartName="/xl/revisions/revisionLog148.xml" ContentType="application/vnd.openxmlformats-officedocument.spreadsheetml.revisionLog+xml"/>
  <Override PartName="/xl/revisions/revisionLog164.xml" ContentType="application/vnd.openxmlformats-officedocument.spreadsheetml.revisionLog+xml"/>
  <Override PartName="/xl/revisions/revisionLog169.xml" ContentType="application/vnd.openxmlformats-officedocument.spreadsheetml.revisionLog+xml"/>
  <Override PartName="/xl/revisions/revisionLog185.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80.xml" ContentType="application/vnd.openxmlformats-officedocument.spreadsheetml.revisionLog+xml"/>
  <Override PartName="/xl/revisions/revisionLog210.xml" ContentType="application/vnd.openxmlformats-officedocument.spreadsheetml.revisionLog+xml"/>
  <Override PartName="/xl/revisions/revisionLog215.xml" ContentType="application/vnd.openxmlformats-officedocument.spreadsheetml.revisionLog+xml"/>
  <Override PartName="/xl/revisions/revisionLog236.xml" ContentType="application/vnd.openxmlformats-officedocument.spreadsheetml.revisionLog+xml"/>
  <Override PartName="/xl/revisions/revisionLog26.xml" ContentType="application/vnd.openxmlformats-officedocument.spreadsheetml.revisionLog+xml"/>
  <Override PartName="/xl/revisions/revisionLog231.xml" ContentType="application/vnd.openxmlformats-officedocument.spreadsheetml.revisionLog+xml"/>
  <Override PartName="/xl/revisions/revisionLog47.xml" ContentType="application/vnd.openxmlformats-officedocument.spreadsheetml.revisionLog+xml"/>
  <Override PartName="/xl/revisions/revisionLog68.xml" ContentType="application/vnd.openxmlformats-officedocument.spreadsheetml.revisionLog+xml"/>
  <Override PartName="/xl/revisions/revisionLog89.xml" ContentType="application/vnd.openxmlformats-officedocument.spreadsheetml.revisionLog+xml"/>
  <Override PartName="/xl/revisions/revisionLog112.xml" ContentType="application/vnd.openxmlformats-officedocument.spreadsheetml.revisionLog+xml"/>
  <Override PartName="/xl/revisions/revisionLog133.xml" ContentType="application/vnd.openxmlformats-officedocument.spreadsheetml.revisionLog+xml"/>
  <Override PartName="/xl/revisions/revisionLog154.xml" ContentType="application/vnd.openxmlformats-officedocument.spreadsheetml.revisionLog+xml"/>
  <Override PartName="/xl/revisions/revisionLog175.xml" ContentType="application/vnd.openxmlformats-officedocument.spreadsheetml.revisionLog+xml"/>
  <Override PartName="/xl/revisions/revisionLog196.xml" ContentType="application/vnd.openxmlformats-officedocument.spreadsheetml.revisionLog+xml"/>
  <Override PartName="/xl/revisions/revisionLog200.xml" ContentType="application/vnd.openxmlformats-officedocument.spreadsheetml.revisionLog+xml"/>
  <Override PartName="/xl/revisions/revisionLog16.xml" ContentType="application/vnd.openxmlformats-officedocument.spreadsheetml.revisionLog+xml"/>
  <Override PartName="/xl/revisions/revisionLog221.xml" ContentType="application/vnd.openxmlformats-officedocument.spreadsheetml.revisionLog+xml"/>
  <Override PartName="/xl/revisions/revisionLog37.xml" ContentType="application/vnd.openxmlformats-officedocument.spreadsheetml.revisionLog+xml"/>
  <Override PartName="/xl/revisions/revisionLog58.xml" ContentType="application/vnd.openxmlformats-officedocument.spreadsheetml.revisionLog+xml"/>
  <Override PartName="/xl/revisions/revisionLog79.xml" ContentType="application/vnd.openxmlformats-officedocument.spreadsheetml.revisionLog+xml"/>
  <Override PartName="/xl/revisions/revisionLog102.xml" ContentType="application/vnd.openxmlformats-officedocument.spreadsheetml.revisionLog+xml"/>
  <Override PartName="/xl/revisions/revisionLog123.xml" ContentType="application/vnd.openxmlformats-officedocument.spreadsheetml.revisionLog+xml"/>
  <Override PartName="/xl/revisions/revisionLog144.xml" ContentType="application/vnd.openxmlformats-officedocument.spreadsheetml.revisionLog+xml"/>
  <Override PartName="/xl/revisions/revisionLog90.xml" ContentType="application/vnd.openxmlformats-officedocument.spreadsheetml.revisionLog+xml"/>
  <Override PartName="/xl/revisions/revisionLog165.xml" ContentType="application/vnd.openxmlformats-officedocument.spreadsheetml.revisionLog+xml"/>
  <Override PartName="/xl/revisions/revisionLog186.xml" ContentType="application/vnd.openxmlformats-officedocument.spreadsheetml.revisionLog+xml"/>
  <Override PartName="/xl/revisions/revisionLog211.xml" ContentType="application/vnd.openxmlformats-officedocument.spreadsheetml.revisionLog+xml"/>
  <Override PartName="/xl/revisions/revisionLog232.xml" ContentType="application/vnd.openxmlformats-officedocument.spreadsheetml.revisionLog+xml"/>
  <Override PartName="/xl/revisions/revisionLog27.xml" ContentType="application/vnd.openxmlformats-officedocument.spreadsheetml.revisionLog+xml"/>
  <Override PartName="/xl/revisions/revisionLog48.xml" ContentType="application/vnd.openxmlformats-officedocument.spreadsheetml.revisionLog+xml"/>
  <Override PartName="/xl/revisions/revisionLog69.xml" ContentType="application/vnd.openxmlformats-officedocument.spreadsheetml.revisionLog+xml"/>
  <Override PartName="/xl/revisions/revisionLog113.xml" ContentType="application/vnd.openxmlformats-officedocument.spreadsheetml.revisionLog+xml"/>
  <Override PartName="/xl/revisions/revisionLog13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customWorkbookViews>
    <customWorkbookView name="Véronique AUDHUY - Affichage personnalisé" guid="{28FB7EB3-CEEE-4923-9AA2-EA94E9132F8C}" mergeInterval="0" personalView="1" maximized="1" xWindow="-1928" yWindow="-8" windowWidth="1936" windowHeight="1056" activeSheetId="3"/>
    <customWorkbookView name="Elise DREVET-ROSSEEL - Affichage personnalisé" guid="{A2711693-673F-4875-816D-4EA6B2CF34C7}" mergeInterval="0" personalView="1" maximized="1" xWindow="-8" yWindow="-8" windowWidth="1936" windowHeight="1056" activeSheetId="2" showComments="commIndAndComment"/>
    <customWorkbookView name="Mathis AZOUT - Affichage personnalisé" guid="{C3DA0700-1AD4-4759-A7E3-B02AC88717D9}" autoUpdate="1" mergeInterval="5" personalView="1" maximized="1" xWindow="1912" yWindow="-8" windowWidth="1936" windowHeight="1056" activeSheetId="4" showComments="commIndAndComment"/>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4" l="1"/>
  <c r="C16" i="4" l="1"/>
  <c r="B16" i="4"/>
  <c r="C10" i="4"/>
  <c r="C3" i="4"/>
  <c r="B3" i="4"/>
  <c r="C27" i="4" l="1"/>
  <c r="E21" i="4" s="1"/>
  <c r="B27" i="4"/>
  <c r="E19" i="4"/>
  <c r="E18" i="4" l="1"/>
  <c r="E17" i="4"/>
  <c r="E25" i="4"/>
  <c r="E8" i="4"/>
  <c r="E7" i="4"/>
  <c r="E4" i="4"/>
  <c r="E14" i="4"/>
  <c r="E13" i="4"/>
  <c r="E16" i="4"/>
  <c r="E5" i="4"/>
  <c r="E3" i="4"/>
  <c r="E12" i="4"/>
  <c r="E10" i="4"/>
  <c r="E23" i="4"/>
  <c r="B30" i="4"/>
  <c r="E20" i="4"/>
  <c r="E6" i="4"/>
  <c r="E11" i="4"/>
  <c r="E27" i="4"/>
</calcChain>
</file>

<file path=xl/sharedStrings.xml><?xml version="1.0" encoding="utf-8"?>
<sst xmlns="http://schemas.openxmlformats.org/spreadsheetml/2006/main" count="348" uniqueCount="291">
  <si>
    <t xml:space="preserve">DONNEES GENERALES </t>
  </si>
  <si>
    <t xml:space="preserve">Nom du territoire candidat </t>
  </si>
  <si>
    <t xml:space="preserve">Nombre d'habitants (pop INSEE 2017) </t>
  </si>
  <si>
    <t>Représentant légal/qualité</t>
  </si>
  <si>
    <t>Contact technique (nom, adresse, tél, mail)</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</si>
  <si>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</si>
  <si>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</si>
  <si>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</si>
  <si>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</si>
  <si>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</si>
  <si>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</si>
  <si>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</si>
  <si>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</si>
  <si>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</si>
  <si>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</si>
  <si>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</si>
  <si>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</si>
  <si>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</si>
  <si>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</si>
  <si>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</si>
  <si>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</si>
  <si>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</si>
  <si>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</si>
  <si>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</si>
  <si>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</si>
  <si>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</si>
  <si>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</si>
  <si>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</si>
  <si>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</si>
  <si>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</si>
  <si>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</si>
  <si>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</si>
  <si>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</si>
  <si>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</si>
  <si>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</si>
  <si>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</si>
  <si>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</si>
  <si>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</si>
  <si>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</si>
  <si>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</si>
  <si>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</si>
  <si>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</si>
  <si>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</si>
  <si>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</si>
  <si>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</si>
  <si>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</si>
  <si>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</si>
  <si>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</si>
  <si>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</si>
  <si>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</si>
  <si>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</si>
  <si>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</si>
  <si>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</si>
  <si>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</si>
  <si>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</si>
  <si>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</si>
  <si>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</si>
  <si>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</si>
  <si>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</si>
  <si>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</si>
  <si>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</si>
  <si>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</si>
  <si>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</si>
  <si>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</si>
  <si>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</si>
  <si>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</si>
  <si>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</si>
  <si>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</si>
  <si>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</si>
  <si>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</si>
  <si>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</si>
  <si>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</si>
  <si>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</si>
  <si>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</si>
  <si>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</si>
  <si>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</si>
  <si>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</si>
  <si>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</si>
  <si>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</si>
  <si>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</si>
  <si>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</si>
  <si>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</si>
  <si>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</si>
  <si>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</si>
  <si>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</si>
  <si>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</si>
  <si>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</si>
  <si>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</si>
  <si>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</si>
  <si>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</si>
  <si>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</si>
  <si>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</si>
  <si>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</si>
  <si>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</si>
  <si>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</si>
  <si>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</si>
  <si>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</si>
  <si>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</si>
  <si>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</si>
  <si>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</si>
  <si>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</si>
  <si>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</si>
  <si>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</si>
  <si>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</si>
  <si>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</si>
  <si>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</si>
  <si>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</si>
  <si>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</si>
  <si>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</si>
  <si>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</si>
  <si>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</si>
  <si>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</si>
  <si>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</si>
  <si>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</si>
  <si>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</si>
  <si>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</si>
  <si>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</si>
  <si>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</si>
  <si>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</si>
  <si>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</si>
  <si>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</si>
  <si>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</si>
  <si>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</si>
  <si>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PETR du pays Monts et Barrages</t>
  </si>
  <si>
    <t>Sébastien MOREAU/Président du PETR</t>
  </si>
  <si>
    <t>Maxime ROBY (chef de projet)/PETR du Pays Monts et Barrages, le Château 87460 BUJALEUF; tel : 05 55 69 57 60/chefdeprojetmb@gmail.com</t>
  </si>
  <si>
    <r>
      <rPr>
        <sz val="11"/>
        <color theme="1"/>
        <rFont val="Symbol"/>
        <family val="1"/>
        <charset val="2"/>
      </rPr>
      <t></t>
    </r>
    <r>
      <rPr>
        <sz val="11"/>
        <color theme="1"/>
        <rFont val="Calibri"/>
        <family val="2"/>
        <scheme val="minor"/>
      </rPr>
      <t> Oui</t>
    </r>
    <r>
      <rPr>
        <sz val="11"/>
        <color theme="1"/>
        <rFont val="Arial"/>
        <family val="2"/>
      </rPr>
      <t xml:space="preserve">  x</t>
    </r>
    <r>
      <rPr>
        <sz val="11"/>
        <color theme="1"/>
        <rFont val="Calibri"/>
        <family val="2"/>
        <scheme val="minor"/>
      </rPr>
      <t xml:space="preserve">Non 
Si oui : périmètre concerné et territoire chef de file le cas échéant </t>
    </r>
  </si>
  <si>
    <t xml:space="preserve">□ Oui   xNon </t>
  </si>
  <si>
    <t xml:space="preserve">x Oui   □ Non </t>
  </si>
  <si>
    <t>x</t>
  </si>
  <si>
    <t>page 6 : mobilisation autour de la candidature</t>
  </si>
  <si>
    <t>page 7 à 13: analyse des besoins et du potentiel de developpement de territoire/analyse AFOM et identification des enjeux sur l'ensemble des thématiques issues du projet de territoire</t>
  </si>
  <si>
    <t>page 4: description autour des thématiques du projet de territoire 2021-2026 
page 50: gouvernance &gt; composition comité, animation, selection des projets, lien du GAL avec les co-financeurs</t>
  </si>
  <si>
    <t>page 12 : thématique aménagement du territoire, les enjeux sont  la mise en place de PLU ou PLUI/ la redynamisation de centre-bourg et renouvellement urbain notamment via les dispositifs étatiques de Opérations de Revitalisation du Territoire et Petites Villes de Demain déployés sur les 3  EPCI.</t>
  </si>
  <si>
    <t>Prise en compte des spécificités du DLAL (Développement Local mené par des Acteurs Locaux)</t>
  </si>
  <si>
    <t>sans objet</t>
  </si>
  <si>
    <t>page 49
Evaluation à réaliser en fin de programmation basée sur les indicateurs fixés en début de programmation, via une analyse quantitative et qualitative de la conduite du programme.</t>
  </si>
  <si>
    <t xml:space="preserve">Implication des acteurs lors de la phase  d'élaboration de la candidature </t>
  </si>
  <si>
    <t>Objectif prioritaire 1 : Valoriser les patrimoines et favoriser le développement culturel</t>
  </si>
  <si>
    <t>Fiche-action 1.1 : Développer l'offre artistique et culturelle du territoire</t>
  </si>
  <si>
    <t>Fiche-action 1.2 : Qualifier les équipements culturels</t>
  </si>
  <si>
    <t>Fiche-action 1.3 : Valoriser les patrimoines</t>
  </si>
  <si>
    <t>Fiche-action 1.4 : Préserver, restaurer, transmettre et valoriser les patrimoines naturels et la biodiversité</t>
  </si>
  <si>
    <t>Fiche-action 1.5 : Préserver les paysages et restaurer la biodiversité</t>
  </si>
  <si>
    <t>Objectif prioritaire 2 : Adapter et développer les services aux habitants</t>
  </si>
  <si>
    <t>Fiche-action 2.1 : Faciliter l'accès des habitants à des services de qualité</t>
  </si>
  <si>
    <t>Fiche action 2.2 : Favoriser l'émergence de services de qualité</t>
  </si>
  <si>
    <t>Fiche action 2.3 : Développer et structurer les offres d'activités de pleine nature et de sport en plein air</t>
  </si>
  <si>
    <t>Fiche-action 3.1 : Favoriser l'attractivité économique du territoire</t>
  </si>
  <si>
    <t>Fiche-action 3.2 : Faciliter l'émergence et le développement de projets relevant de l'ESS</t>
  </si>
  <si>
    <t>Fiche-action 3.3 : Faire émerger et développer les initiatives favorisant le lien entre acteurs de l'alimentation</t>
  </si>
  <si>
    <t>Fiche-action 3.4 : qualifier l'offre touristique</t>
  </si>
  <si>
    <t>Fiche-action 3.5 : Animer et coordonner les projets d'accompagnement de filières économiques locales et de redynamisation des centre-bourgs</t>
  </si>
  <si>
    <t>Fiche-action 4 : Animation du volet territorial</t>
  </si>
  <si>
    <t>Identique = 3 EPCI CC Briance-combade/CC de Noblat/CC Portes de vassivière</t>
  </si>
  <si>
    <t xml:space="preserve">Fiche-action 5.1 : Coopération </t>
  </si>
  <si>
    <t>TOTAUX</t>
  </si>
  <si>
    <t>Evènements culturels; mise en réseau d'acteurs et d'équipements culturels; qualification de l'offre culturelle</t>
  </si>
  <si>
    <t>Région Nouvelle-Aquitaine; CD 87; DRAC NA; Collectivités du territoire du GAL</t>
  </si>
  <si>
    <t>SO</t>
  </si>
  <si>
    <t>Apporter les moyens de structurer l'offre; Mise en réseau des initiatives culturelles; faire émerger des projets nouveaux; faire appel à des artistes et intervenants professionnels dans le lancement de nouveaux évènements culturels; veiller à la coopération entre les acteurs</t>
  </si>
  <si>
    <t>Bénéficier d'un maillage  d'équipements culturels de qualité</t>
  </si>
  <si>
    <t>collectivités territoriales et leurs groupements, associations, entreprises (TPE, PME)</t>
  </si>
  <si>
    <t>Nbre de contacts/dossiers accompagnés et soutenus/opérations de structuration d'acteurs culturels réalisés/projets culturels émergents accompagnés/emplois créés ou maintenus/projets collaboratifs accompagnés</t>
  </si>
  <si>
    <t>Nbre de contacts/dossiers accompagnés et soutenus/emplois créés ou maintenus</t>
  </si>
  <si>
    <t>Qualification des structures et équipements culturels (investissements matériels, animation, opération de mutualisation et de coopération)</t>
  </si>
  <si>
    <t>Valoriser le patrimoine bâti remarquable et petit patrimoine; préserver le patrimoine naturel; porter la valorisation et la médiation de ces patrimoines via le PAH</t>
  </si>
  <si>
    <t>Restauration du petit patrimoine  public (en lien avec un projet d'usage ou de valorisation), actions de médiation des patrimoines (expo…)</t>
  </si>
  <si>
    <t>Nbre de contacts/dossiers accompagnés et soutenus/expositions réalisées/publications réalisées/autres actions de médiation réalisées</t>
  </si>
  <si>
    <t>Favoriser l'engagement citoyen pur accélérer la transition écologique
Préserver nos ressources naturelles et la biodiversité</t>
  </si>
  <si>
    <t>Animation et sensibilisation d'un réseau de propriétaires forestiers à une gestion durable de la forêt
actions et études portant sur la connaissance de la biodiversité
Projets globaux d'aménagements d'espaces publics intégrant des espaces favorisant la biodiversité</t>
  </si>
  <si>
    <t>Objectif 2.7 du PO</t>
  </si>
  <si>
    <t>collectivités territoriales et leurs groupements, associations, entreprises</t>
  </si>
  <si>
    <t>Nbre de contacts/dossiers accompagnés et soutenus/ d'études réalisées/d'opérations de restauration réalisées</t>
  </si>
  <si>
    <t>actions collectives de restauration de la biodiversité (études…)
chartes et études paysagères
actions coordonnées de gestion des plantes envahissantes sur les espaces communaux et en bord de cours d'eau</t>
  </si>
  <si>
    <t>Objectif prioritaire 3 : Accompagner le développement de filières économiques locales et redynamiser les centre-bourgs</t>
  </si>
  <si>
    <t xml:space="preserve">Bénéficiaires potentiels </t>
  </si>
  <si>
    <t>collectivités territoriales et leurs groupements, associations, entreprises relevant de l'ESS</t>
  </si>
  <si>
    <t>Diffusion d'une" culture climat" et sensibilisation des habitants à la Mise en Œuvre des principes de DD (amélioration des connaissances de la biodiv du terr et diffusion, accessibilité au gd public +participation active
Intégrer les notions de restauration et préservation d ela biodiversité dans les projets d'aménagements des communes;
Sensibiliser les "petits" propriétaires forestiers à des méthodes de gestion durables et adaptées</t>
  </si>
  <si>
    <t>Nbre de contacts/dossiers accompagnés et soutenus/propriétaires forestiers rencontrés/opérations contribuant à une meilleure connaissance de la biodiversité/ aménagements intégrant de espaces favorisant la biodiversité</t>
  </si>
  <si>
    <t>pas Objectif 2.7 du PO mais indiqué dans FA</t>
  </si>
  <si>
    <t xml:space="preserve">                            </t>
  </si>
  <si>
    <t>FA complémentaire 1.4
Prolonger la démarche de soutien des projets de chartes paysagères (sites particuliers, échelle communale), d'actions collectives et expérimentales de restauration de la biodiversité chez les agriculteurs ou des actions coordonnées de gestion des espèces exotiques envahissantes</t>
  </si>
  <si>
    <t xml:space="preserve">Faciliter l'accès des habitants à des services offre de soin de qualité, services sociaux, accès à ses droits, accès à des modes de déplacements diversifiés  </t>
  </si>
  <si>
    <t>Nbre de contacts/dossiers accompagnés et soutenus/ emplois créés ou ou maintenus/création de services/développement d'offre de services</t>
  </si>
  <si>
    <t>Favoriser l'engagement citoyen pour accélérer la transition écologique
Préserver nos ressources naturelles et la biodiversité
Préserver les terres agricoles, forestières et naturelles</t>
  </si>
  <si>
    <t>Favoriser l'engagement citoyen pour accélérer la transition écologique
Développer les mobilités propres pour tous</t>
  </si>
  <si>
    <t>création et/ou mise en réseau de services à la population (études, animation…)
epiceries et cafés associatifs</t>
  </si>
  <si>
    <t>Nbre de contacts/dossiers accompagnés et soutenus/ services créés</t>
  </si>
  <si>
    <t xml:space="preserve">collectivités territoriales et leurs groupements, associations, entreprises </t>
  </si>
  <si>
    <t>Nbre de contacts/dossiers accompagnés et soutenus/ sites bénéficiant d'un aménagement global</t>
  </si>
  <si>
    <t>pages de 47 à 49</t>
  </si>
  <si>
    <t>Favoriser l'engagement citoyen pour accélérer la transition écologique</t>
  </si>
  <si>
    <t>aménagement et valorisation des sites, équipements et matériels
coordination et promotion de projets structurants de développement de nouvelels activités
aménagements de sites permettant la pratique de sports et de loisirs "outdoor"</t>
  </si>
  <si>
    <t>compléter et structurer le développement des activités de pleine nature pour améliorer sa visibilité
faciliter l'accés à des pratiques sportives de plein air et de pleine nature par une coordination à l'échelle territoriale et structurer ces pratiques</t>
  </si>
  <si>
    <t>Objectif 2.6 du PO (economie circulaire)
Objectif 1.3 du PO (volet numérique)</t>
  </si>
  <si>
    <t>qualification de l'offre de services à la population (développement de nouveaux services, adaptation numérique)
Médiation numérique (nvx projets échelle intercommunale minimum, fablab…)
projets de dev économie circulaire
structures d'accueil des professionnels de santé (cabinets partagés ...)
création et développement de services favorisant la mobilité sur le territoire (parc de vélo..)</t>
  </si>
  <si>
    <r>
      <t xml:space="preserve">Informations complémentaires  à apporter : </t>
    </r>
    <r>
      <rPr>
        <sz val="14"/>
        <color theme="1"/>
        <rFont val="Calibri"/>
        <family val="2"/>
        <scheme val="minor"/>
      </rPr>
      <t>règlement intérieur du GAL/statuts à fournir etc... (cf. grille recevabilité)</t>
    </r>
  </si>
  <si>
    <t xml:space="preserve">FA complémentaire à la FA 2.3
Accompagnement des évènements autour du développement de la pratique sportive et du renforcement de l'attractivité du territoire
</t>
  </si>
  <si>
    <t>évènements de sport et loisirs de pleine nature à l'échelle du Pays</t>
  </si>
  <si>
    <t xml:space="preserve">collectivités territoriales , associations, entreprises </t>
  </si>
  <si>
    <t>Nbre de contacts/dossiers accompagnés et soutenus</t>
  </si>
  <si>
    <t xml:space="preserve">Favoriser l'engagement citoyen pour accélérer la transition écologique
</t>
  </si>
  <si>
    <t>Permettre le développement  de filières contribuant à valoriser l'environnement du territoire, à qualifier une offre touristique et à développer des projets culturels et patrimoniaux liés aux savoirs-faire; reconquêt de vacant commercial en centre-bourg</t>
  </si>
  <si>
    <t xml:space="preserve">actions de lutte contre la vacance commerciale
espaces de travail et de coopération économique
actions facilitants l'accueil de personnes en formation et/ou de porteurs de projets
Développement et structuration de filières identifiées comme prioritaires par le territoire
valorisation et développement des entreprises des métiers d'art
actions commerciales collectives innovantes
structuration d'une filière locale de rénovation
actions permettant le dévelopement d'offres de formation adaptées au besoin des entreprises
</t>
  </si>
  <si>
    <t>collectivités territoriales et leurs groupements , associations, entreprises  (TPE/PME)</t>
  </si>
  <si>
    <t>PO massif central (territoire "accueils")
Objectif 1.3 PO</t>
  </si>
  <si>
    <t>Participer à l'amélioration de la connaissance de l'ESS et permettre par l'accompagnement d'outils innovants d'en faire un outil intégré du developpement territorial
Création d'une ou plusieurs Entreprises à but d'Emploi (TZCLD)</t>
  </si>
  <si>
    <t>sensibilisation à l'ESS
Création de structures relevant de l'ESS
animation de dynamiques collectives et de coopérations infra-territoriales
Accompagnement du déploiement de la démarche TZCLD</t>
  </si>
  <si>
    <t>collectivités territoriales, associations, entreprises, PTCE (Pôle Territorial de Coopération Economique)</t>
  </si>
  <si>
    <t>Objectif 4.1 FSE+</t>
  </si>
  <si>
    <t>Nbre de contacts/dossiers accompagnés et soutenus/structures de l'ESS crées/coopérations accompagnées</t>
  </si>
  <si>
    <t>Accélerer la transition énergétique et écologique des entreprises de Nouvelle-Aquitaine
Développer et systématiser un urbanisme durable, résilient, économe en ressources</t>
  </si>
  <si>
    <t>Accélerer la transition énergétique et écologique des entreprises de Nouvelle-Aquitaine</t>
  </si>
  <si>
    <t>collectivités territoriale et leurs groupements, associations, entreprises,  groupement d'intérêt économique</t>
  </si>
  <si>
    <t>PSN</t>
  </si>
  <si>
    <t>Nbre de contacts/dossiers accompagnés et soutenus/structuration d'un projet alimentaire territorial</t>
  </si>
  <si>
    <t xml:space="preserve">Accélerer la transition énergétique et écologique des entreprises de Nouvelle-Aquitaine
</t>
  </si>
  <si>
    <t>Poursuivre la réflexion sur la consommation de production locale de qualité dans le cadre d'une gouvernance partagée avec l'ensemble des parties prenantes de la thématique</t>
  </si>
  <si>
    <t>Permettre aux acteurs du tourisme de développer, qualifier  et diversifier l'offre touristique du territoire
faciliter la mise en réseau des acteurs pour accélérer la structuration des offres touristiques en lien avec les destinations</t>
  </si>
  <si>
    <t>Actions de développement de l'approvisionnement en circuits courts
actions de valorisation des productions locales
création et développement de marchés et points d evente collectifs
mutualisation de moyens de transformation et de valorisation
Préfiguration d'un PAT (Projet alimentaire Territorial) et actions de mise en oeuvre</t>
  </si>
  <si>
    <t>collectivités territoriales, associations, entreprises
AMI</t>
  </si>
  <si>
    <t>Appui à l'emergence de projets pour structurer et mettre en réseau</t>
  </si>
  <si>
    <t>animation de projets relevant de l'objectif 3</t>
  </si>
  <si>
    <t>structure porteuse du GAL</t>
  </si>
  <si>
    <t>Région Nouvelle-Aquitaine</t>
  </si>
  <si>
    <t>Accélerer la transition énergétique et écologique des entreprises de Nouvelle-Aquitaine
Favoriser l'engagement citoyen pour accélérer la transition écologique
Développer et systématiser un urbanisme durable, résilient, économe en ressources</t>
  </si>
  <si>
    <t>Thèmes non arrêtés mais développements de susgaes des matériaux géo et bio-sourcés, la valorisation des patrimoines, l'ESS, l'intermodalité et la mobilité, la transition écologique</t>
  </si>
  <si>
    <t>appui à la préparation des activités de coopération
mise en œuvre des coopérations</t>
  </si>
  <si>
    <t xml:space="preserve">collectivités territoriales et leurs groupements, associations, entreprises
</t>
  </si>
  <si>
    <t>à venir</t>
  </si>
  <si>
    <t>Nbre de contacts/dossiers accompagnés et soutenus/partenaires impliqués dans la (les) coopération (s)</t>
  </si>
  <si>
    <t>animation, gestion et évaluation</t>
  </si>
  <si>
    <t>Nbre de réunions du "comité"/projets accompagnés sur les différentes thématiques</t>
  </si>
  <si>
    <t>Qualification de l'offre d'hébergement touristique
construction d'une offre d'aires  de bivouac
Matérialisation de tours de ville et harmonisation de la signalétique sur des sites patrimoniaux et naturels
Modernisation et professionnalisation des sites d'accueils touristiques et de l'offre de séjours</t>
  </si>
  <si>
    <t>la SLD bénéficie d'une ingénierie dédiée qui doit permettre l'animation, la gestion et l'évaluation du programme</t>
  </si>
  <si>
    <t>23 113 (insee 2016)</t>
  </si>
  <si>
    <r>
      <t xml:space="preserve">Lien vers carte interactive des territoires: https://cartographie.nouvelle-aquitaine.fr/adws/app/561e1917-c6ea-11e8-8a6e-79bdd7fe5201/index.html:
</t>
    </r>
    <r>
      <rPr>
        <sz val="11"/>
        <rFont val="Calibri"/>
        <family val="2"/>
        <scheme val="minor"/>
      </rPr>
      <t>ok</t>
    </r>
  </si>
  <si>
    <t>34 communes (0 communes de + 25 000 habitants)</t>
  </si>
  <si>
    <t xml:space="preserve">1 684 823 €  selon annexe AAC &gt;&gt; 1 639 965 € dans SLD
 = maquette à modifier </t>
  </si>
  <si>
    <t>Enveloppe OS 5.2</t>
  </si>
  <si>
    <t>Date de dépôt de la candidature : 15/06/2022 et AR le 16/06/2022</t>
  </si>
  <si>
    <r>
      <t xml:space="preserve">Vérifier si la base du périmètre de contrat régional de territoire est </t>
    </r>
    <r>
      <rPr>
        <sz val="11"/>
        <rFont val="Calibri"/>
        <family val="2"/>
        <scheme val="minor"/>
      </rPr>
      <t xml:space="preserve">bien respectée :
-candidature (page 2 et 3)
-synthèse candidature (1ère page) </t>
    </r>
    <r>
      <rPr>
        <i/>
        <sz val="11"/>
        <color rgb="FF00B050"/>
        <rFont val="Calibri"/>
        <family val="2"/>
        <scheme val="minor"/>
      </rPr>
      <t xml:space="preserve">
</t>
    </r>
    <r>
      <rPr>
        <sz val="11"/>
        <rFont val="Calibri"/>
        <family val="2"/>
        <scheme val="minor"/>
      </rPr>
      <t xml:space="preserve">3 EPCI : Briance-Combade, Noblat et Portes de Vassivière
34 communes </t>
    </r>
  </si>
  <si>
    <t>page 17: Declinaison des FA par OP 1 à 3 :
- OP 1 : fiches actions 1.1 à 1.5
- OP 2 : fiches actions 2.1 à 2.4
- OP 3 : fiches actions 3.1 à 3.5</t>
  </si>
  <si>
    <t xml:space="preserve">synthèse candidature 4 pages </t>
  </si>
  <si>
    <r>
      <t>Enlever le 1 du 5.</t>
    </r>
    <r>
      <rPr>
        <sz val="11"/>
        <color rgb="FFFF0000"/>
        <rFont val="Calibri"/>
        <family val="2"/>
        <scheme val="minor"/>
      </rPr>
      <t>1</t>
    </r>
  </si>
  <si>
    <t>261 000 € Leader = ok
Vérif 25% OK (on est à 17,53%)
&gt;25% du montant total des contributions à la stratégie =25% de 1 639 965 =409 991,25 €</t>
  </si>
  <si>
    <t xml:space="preserve">page 48 : modalités du plan de communication
cf. FA 3.2 pour l'EBE (Entreprises à but d'Emploi)
</t>
  </si>
  <si>
    <t>Statuts à fournir</t>
  </si>
  <si>
    <t>page 49
Plan de communication prévu au lancement/actions prévues en cours de programme auprès du comité, des élus du PETR, des membres du Conseil de Développement (présentation de réalisations soutenues, création groupe de travail, principe de parrainage de projets...); auprès des porteurs de projets potentiels (AAP, AMI); auprès du Gd public (site internet, réseaux sociaux, rencontres...)</t>
  </si>
  <si>
    <r>
      <t>collectivités territoriales</t>
    </r>
    <r>
      <rPr>
        <sz val="11"/>
        <rFont val="Calibri"/>
        <family val="2"/>
      </rPr>
      <t xml:space="preserve"> et leurs groupements, associations, entreprises</t>
    </r>
  </si>
  <si>
    <t xml:space="preserve">collectivités territoriales, associations, structures publiques ou privées </t>
  </si>
  <si>
    <t>FA complémentaire à la FA 2.1
faciliter l'étude et l'expérimentation de nouveaux services
organisation de temps de concertation et de refléxion préalables
favoriser le lien social, et dynamiques indispensables dans de petites communes rurales</t>
  </si>
  <si>
    <t>Fiche action 2.4 : Accompagner les évènementiels de pleine nature</t>
  </si>
  <si>
    <t>Rappel du principe général de la SLD en NA : l'initiative Leader, intégrée à l'objectif H du PSN de la PAC 2023-2027 : " Promouvoir l'emploi, la croissance, et l'inclusion sociale et le développment local dans les zones rurales, y compris la bio économie et la sylviculture."
&gt;&gt;conforme aux enjeux décrits  pages 7 à 13 (cf. case D13 ci-dessus)
page 15 : territoire rural pas de dispositions spécifiques à prendre pour que le Leader soit fléché exclusivement sur le rural</t>
  </si>
  <si>
    <t>Préciser qu'il s'agit d'un élu régional
Alerte sur la composition du Gal composé exclusivement des membres du PETR : élus et conseil de développment</t>
  </si>
  <si>
    <t xml:space="preserve">EVALUATION GLOBALE </t>
  </si>
  <si>
    <r>
      <t></t>
    </r>
    <r>
      <rPr>
        <b/>
        <sz val="11"/>
        <color theme="1"/>
        <rFont val="Symbol"/>
        <family val="1"/>
        <charset val="2"/>
      </rPr>
      <t xml:space="preserve"> </t>
    </r>
    <r>
      <rPr>
        <b/>
        <sz val="11"/>
        <color theme="1"/>
        <rFont val="Calibri"/>
        <family val="2"/>
        <scheme val="minor"/>
      </rPr>
      <t xml:space="preserve">Candidature incomplète : 
Pièces manquantes/Elements non recevables : </t>
    </r>
    <r>
      <rPr>
        <sz val="11"/>
        <color theme="1"/>
        <rFont val="Calibri"/>
        <family val="2"/>
        <scheme val="minor"/>
      </rPr>
      <t>statuts/ charte d'engagement/ l’engagement des intercommunalités composant le territoire pour désigner la structure portant la candidature puis pour indiquer leur accord avec la stratégie déposée/ou courriers d'engagement dans l'attente des délibérations</t>
    </r>
    <r>
      <rPr>
        <b/>
        <sz val="11"/>
        <color theme="1"/>
        <rFont val="Calibri"/>
        <family val="2"/>
        <scheme val="minor"/>
      </rPr>
      <t xml:space="preserve">
Date de demande des compléments d'information et délai de réponse :</t>
    </r>
  </si>
  <si>
    <t xml:space="preserve">Charte d'engagement signée tranmise le 20/07/2022
</t>
  </si>
  <si>
    <t>Les statuts de la structure porteuse du GAL transmis le 20/07/2022</t>
  </si>
  <si>
    <r>
      <t xml:space="preserve">x Candidature recevable après réception des pièces complémentaires :  
Pièces reçues : </t>
    </r>
    <r>
      <rPr>
        <sz val="11"/>
        <color theme="1"/>
        <rFont val="Calibri"/>
        <family val="2"/>
        <scheme val="minor"/>
      </rPr>
      <t>Charte d'engagement signée ; Les statuts de la structure porteuse 
Date de réception des pièces manquantes (indiquer dans la case observation) : 20/07/2022</t>
    </r>
  </si>
  <si>
    <t>Retour Information complémentaire du territoire</t>
  </si>
  <si>
    <t>Le territoire de Monts et Barrages compte 23 113 habitants répartis sur 34 communes, la plus importante
d’entre elles compte moins de 5 000 habitants. Compte tenu du caractère rural du territoire du GAL,
LEADER ne pourra donc être fléché que sur le rural.</t>
  </si>
  <si>
    <t>Cette question rejoint celle des moyens d’animation mis en oeuvre (cf. point 2 ci-dessus).
Dans notre candidature, nous avons précisé que l’évaluation du programme 2014/2020 avait mis en
lumière l’importance de favoriser les conditions d’émergence de projets. L’animation de la stratégie porte ce rôle d’imaginer la meilleure façon de faire émerger des projets, en lien avec les acteurs endogènes ou exogènes pour que les fiches-actions soient mobilisées. Comme évoqué dans la stratégie : « Dans cette perspective, la stratégie locale de développement est un liant, un terreau fertile pour l’émergence de formes de coopération encore trop méconnues sur l’ensemble du territoire. Elle doit permettre de réinventer les relations entre les acteurs d’un territoire partageant des enjeux communs.
Afin d’anticiper la mise en oeuvre de la stratégie 2021-2027, nous avons intégré cette problématique dès
notre candidature, en prévoyant des moyens d’animations supplémentaires et des outils spécifiques,
complémentaires aux actions de communication « plus classiques ». Nous envisageons par exemple de
recourir plus fréquemment aux appels à manifestation d’intérêt qui pourront nous permettre d’identifier
les acteurs mobilisables sur une action et de les accompagner collectivement.
La dynamisation de la programmation sera une question constante pour le GAL : nous prévoyons des
moyens d’animation et de communication au lancement du programme et en fonction des résultats de la programmation, ceux-ci pourront être revus. La concertation menée au préalable crée une attente sur le territoire et nous avons connaissance d’un certain nombre de projets qui pourront rentrer dans cette stratégie (sous réserve des critères de sélection qui seront adoptés), ce qui n’était pas le cas lors de laprécédente programmation.</t>
  </si>
  <si>
    <t>La maquette a été revue est transmise à l'AG.</t>
  </si>
  <si>
    <r>
      <t xml:space="preserve">Le PETR s’est efforcé sur le temps imparti de rencontrer et d’impliquer le plus d’acteurs possibles dans sa
démarche d’élaboration de candidature, au travers de RDV individuels ou en petits groupes et des réunions
d’instances de concertation déjà existantes et élargies pour l’occasion. Comme cela a été précisé dans la
candidature, le PETR sortait juste d’une période de concertation dans le cadre du renouvellement de son
projet de territoire. La méthodologie a donc tenu compte de ce paramètre : il ne s’agissait pas de « tout »
remettre à plat (diagnostic et orientations) mais de voir dans quelle mesure la programmation européenne
2021/2027 pourrait répondre aux objectifs du projet de territoire.
</t>
    </r>
    <r>
      <rPr>
        <i/>
        <sz val="11"/>
        <color theme="1"/>
        <rFont val="Calibri"/>
        <family val="2"/>
        <scheme val="minor"/>
      </rPr>
      <t xml:space="preserve"> + calendrer de l'ensemble des réunion qui s'est tenu lors de la phase d'élaboration de la candidature.</t>
    </r>
  </si>
  <si>
    <r>
      <rPr>
        <i/>
        <sz val="11"/>
        <color theme="1"/>
        <rFont val="Calibri"/>
        <family val="2"/>
        <scheme val="minor"/>
      </rPr>
      <t>Consitution du GA</t>
    </r>
    <r>
      <rPr>
        <sz val="11"/>
        <color theme="1"/>
        <rFont val="Calibri"/>
        <family val="2"/>
        <scheme val="minor"/>
      </rPr>
      <t xml:space="preserve">L : Ce point a été discuté à l’occasion des concertations et au vu de ce qui est ressorti de notre évaluation (bon fonctionnement du Comité, richesse des échanges, etc.), il n’a pas été souhaité que des « structures » intègrent le GAL. Une de ses particularités repose sur le fait que le collège privé est composé de membres du conseil de développement. Or, celui-ci est constitué d’habitants, siégeant en leur nom propre et non en tant que représentant de structures. Cette formule semble particulièrement adaptée à la taille et la configuration de notre territoire. Il est écrit dans les précisions demandées par l’AG que le GAL est exclusivement constitué de « membres du PETR » : or ce qui vaut pour les élus (ce sont bien des élus communautaires délégués au PETR), ne vaut pas pour le conseil de développement (ses membres participent à la vie du PETR mais ne représentent pas le PETR). Le collège public sera lui élargi à un représentant du Conseil départemental
Les membres du collège privé siègent en tant qu’habitant et pas représentant d’une thématique, même si de fait, on trouve une certaine diversité dans les profils des membres (actifs/retraités, agriculteurs/artisans/commerçants, bénévoles/salariés d’associations, …) Ils participent parce qu’ils s‘intéressent à la vie du territoire « en général » et peuvent avoir des sujets de prédilection (culture, circuits courts, pleine nature, environnement, etc.) ce qui peut nous permettre de constituer des groupes de travail thématiques.
</t>
    </r>
    <r>
      <rPr>
        <i/>
        <sz val="11"/>
        <color theme="1"/>
        <rFont val="Calibri"/>
        <family val="2"/>
        <scheme val="minor"/>
      </rPr>
      <t>Double quorum</t>
    </r>
    <r>
      <rPr>
        <sz val="11"/>
        <color theme="1"/>
        <rFont val="Calibri"/>
        <family val="2"/>
        <scheme val="minor"/>
      </rPr>
      <t xml:space="preserve"> : Ce point avait été évoqué à l’occasion de la réunion en visioconférence sur les conflits d’intérêt et aussi lors des échanges avec les services de l’AG : il avait été conclu que le fonctionnement du GAL adopté pour 2014/2020 pouvait être reconduit parce qu’il permettait de se prémunir contre le fait qu’un groupe d’intérêt soit majoritaire. En effet le collège privé ne constitue pas un groupe d’intérêt homogène mais une multitude d’acteurs, ne représentant qu’eux-mêmes. Nous rappelons par ailleurs que c’est la raison pour aquelle, a contrario, les élus sont minoritaires au sein du comité.
Il est  prévu qu’un élu régional soit invité sans voix délibérative (nous l’avions mis sous l’intitulé « Autorité de gestion »).</t>
    </r>
  </si>
  <si>
    <t>Précision apportées dans le mail du 05/08/2022.</t>
  </si>
  <si>
    <t>36 / 36</t>
  </si>
  <si>
    <r>
      <t xml:space="preserve">pages 7 à 13 : Analyse AFOM et identification des enjeux sur l'ensemble des thématiques issues du projet de territoire: mise en perspective de la SLD avec l'ensemble des contrats  existants (contrat de relance écologique, contrat de gestion des mileux aquatiques sur le territoire etc...)   en lien avec le nouveau Projet de Territoire 2021-2026.
</t>
    </r>
    <r>
      <rPr>
        <u/>
        <sz val="11"/>
        <color theme="1"/>
        <rFont val="Calibri"/>
        <family val="2"/>
        <scheme val="minor"/>
      </rPr>
      <t>Les thématique</t>
    </r>
    <r>
      <rPr>
        <sz val="11"/>
        <color theme="1"/>
        <rFont val="Calibri"/>
        <family val="2"/>
        <scheme val="minor"/>
      </rPr>
      <t xml:space="preserve">s concernent l'habitat, le tourisme, le développement économique, la forêt, l'emploi, la culture et patrimoines, la mobilité, les services, l'aménagement du territoire, le numérique
</t>
    </r>
    <r>
      <rPr>
        <u/>
        <sz val="11"/>
        <color theme="1"/>
        <rFont val="Calibri"/>
        <family val="2"/>
        <scheme val="minor"/>
      </rPr>
      <t>Exemples d'enjeux</t>
    </r>
    <r>
      <rPr>
        <sz val="11"/>
        <color theme="1"/>
        <rFont val="Calibri"/>
        <family val="2"/>
        <scheme val="minor"/>
      </rPr>
      <t xml:space="preserve"> : rénovation energétique de l'habitat, amélioration et développement de l'offre d'hébergement,  structuration d'une filière locale de la rénovation, exploitation durable de la forêt, relocalisation du travail en zone rurale, densification de l'offre artistique et culturelle, développement de mobilités durables, amélioration de l'accès, la qualité, la gestion de la distribution de l'eau, mise en oeuvre de politiques de développement des energies renouvelables et cohérentes, développement de l'inclusion numérique.</t>
    </r>
  </si>
  <si>
    <r>
      <t xml:space="preserve">&gt; présentation synthétique page 14 
</t>
    </r>
    <r>
      <rPr>
        <u/>
        <sz val="11"/>
        <color theme="1"/>
        <rFont val="Calibri"/>
        <family val="2"/>
        <scheme val="minor"/>
      </rPr>
      <t>3 objectifs prioritaires  définis :</t>
    </r>
    <r>
      <rPr>
        <sz val="11"/>
        <color theme="1"/>
        <rFont val="Calibri"/>
        <family val="2"/>
        <scheme val="minor"/>
      </rPr>
      <t xml:space="preserve">
OP 1: valoriser les patrimoines et favoriser le développement culturel
OP 2: Adapter et développer les services aux habitants
OP 3: Accompagner le développement de filières économiques locales et redynamiser les centres-bourgs
en lien avec le nouveau Projet de Territoire 2021-2026.
Perte de lisibilité entre les 4 objectifs opérationnels et les 3 objectifs prioritaires</t>
    </r>
  </si>
  <si>
    <r>
      <t xml:space="preserve">cf. point c. page 16 
Chaque OP et FA sont rattachés à un/plusieurs ambitions Neo Terra
</t>
    </r>
    <r>
      <rPr>
        <sz val="11"/>
        <color theme="1"/>
        <rFont val="Calibri"/>
        <family val="2"/>
        <scheme val="minor"/>
      </rPr>
      <t xml:space="preserve"> par contre, à vérifier dans la partie "contribution à la mise en œuvre des 11 ambitions de la feuille de route régionale Néo terra dédiée à la transition énergétique et écologique si cohérence dans les fiches actions? Exemple : FA 1.1 Développer l'offre artistique et culturelle du territoire dans l'OP 1 Valoriser les patrimoines et favoriser le développement culturel = lien avec ambition 1?</t>
    </r>
  </si>
  <si>
    <r>
      <t xml:space="preserve">rappel : le DLAL  (Développement Local mené par des Acteurs Locaux) est un outil d'animation et de développement du territoire
a) </t>
    </r>
    <r>
      <rPr>
        <b/>
        <sz val="11"/>
        <color theme="1"/>
        <rFont val="Calibri"/>
        <family val="2"/>
        <scheme val="minor"/>
      </rPr>
      <t>zone infrarégionale</t>
    </r>
    <r>
      <rPr>
        <sz val="11"/>
        <color theme="1"/>
        <rFont val="Calibri"/>
        <family val="2"/>
        <scheme val="minor"/>
      </rPr>
      <t xml:space="preserve"> :ok
b) le </t>
    </r>
    <r>
      <rPr>
        <b/>
        <sz val="11"/>
        <color theme="1"/>
        <rFont val="Calibri"/>
        <family val="2"/>
        <scheme val="minor"/>
      </rPr>
      <t>GAL</t>
    </r>
    <r>
      <rPr>
        <sz val="11"/>
        <color theme="1"/>
        <rFont val="Calibri"/>
        <family val="2"/>
        <scheme val="minor"/>
      </rPr>
      <t xml:space="preserve"> souhaite continuer son rôle de coordinateur  et d'animateur en permettant à la SLD de cofinancer du temps d'animation, interne au PETR ou assurer par une structure partenaire, pour favoriser l'émergence de projets (page 16)
c)Mise en oeuvre par </t>
    </r>
    <r>
      <rPr>
        <b/>
        <sz val="11"/>
        <color theme="1"/>
        <rFont val="Calibri"/>
        <family val="2"/>
        <scheme val="minor"/>
      </rPr>
      <t>la SLD</t>
    </r>
    <r>
      <rPr>
        <sz val="11"/>
        <color theme="1"/>
        <rFont val="Calibri"/>
        <family val="2"/>
        <scheme val="minor"/>
      </rPr>
      <t xml:space="preserve"> :ok
d)ok pour approche ascendante pour définir les modalités de mobilisation des fonds européens &gt;&gt; stratégie unique et exemple page 16 de </t>
    </r>
    <r>
      <rPr>
        <b/>
        <sz val="11"/>
        <color theme="1"/>
        <rFont val="Calibri"/>
        <family val="2"/>
        <scheme val="minor"/>
      </rPr>
      <t>travail en réseau</t>
    </r>
    <r>
      <rPr>
        <sz val="11"/>
        <color theme="1"/>
        <rFont val="Calibri"/>
        <family val="2"/>
        <scheme val="minor"/>
      </rPr>
      <t xml:space="preserve"> : présentation de "petites" initiatives comme : opération "développement de nouvelles formes d'organisation de producteurs et consommateurs, nouveaux modes de valorisation des productions ;
+cf. OP3: FA 5.1 </t>
    </r>
    <r>
      <rPr>
        <b/>
        <sz val="11"/>
        <color theme="1"/>
        <rFont val="Calibri"/>
        <family val="2"/>
        <scheme val="minor"/>
      </rPr>
      <t>Coopération</t>
    </r>
    <r>
      <rPr>
        <sz val="11"/>
        <color theme="1"/>
        <rFont val="Calibri"/>
        <family val="2"/>
        <scheme val="minor"/>
      </rPr>
      <t xml:space="preserve"> financée par Leader
</t>
    </r>
    <r>
      <rPr>
        <b/>
        <sz val="11"/>
        <color theme="1"/>
        <rFont val="Calibri"/>
        <family val="2"/>
        <scheme val="minor"/>
      </rPr>
      <t xml:space="preserve">Innovation </t>
    </r>
    <r>
      <rPr>
        <sz val="11"/>
        <color theme="1"/>
        <rFont val="Calibri"/>
        <family val="2"/>
        <scheme val="minor"/>
      </rPr>
      <t xml:space="preserve">: présente dans les fiches actions et page 51 dans la sélection des projets </t>
    </r>
  </si>
  <si>
    <r>
      <t xml:space="preserve">page 17 : présentation du Plan d'actions décliné en 3 OP 
3 objectifs prioritaires  définis :
OP 1: valoriser les patrimoines et favoriser le développement culturel (5 FA de 1.1 à 1.5)
OP 2: Adapter et développer les services aux habitants (4 FA de 2.1 à 2.4)
OP 3: Accompagner le développement de filières économiques locales et redynamiser les centres-bourgs (5 FA de 3.1 à 3.5)
+multi OP: FA 4 sur l'animation, gestion et évaluation
+multi OP: </t>
    </r>
    <r>
      <rPr>
        <sz val="11"/>
        <color theme="1"/>
        <rFont val="Calibri"/>
        <family val="2"/>
        <scheme val="minor"/>
      </rPr>
      <t xml:space="preserve">FA 5.1 sur la coopération
</t>
    </r>
    <r>
      <rPr>
        <u/>
        <sz val="11"/>
        <color theme="1"/>
        <rFont val="Calibri"/>
        <family val="2"/>
        <scheme val="minor"/>
      </rPr>
      <t>Préconisation</t>
    </r>
    <r>
      <rPr>
        <sz val="11"/>
        <color theme="1"/>
        <rFont val="Calibri"/>
        <family val="2"/>
        <scheme val="minor"/>
      </rPr>
      <t xml:space="preserve"> : regrouper l'animation et la coopération en un seul OP 
</t>
    </r>
  </si>
  <si>
    <r>
      <rPr>
        <sz val="11"/>
        <color theme="1"/>
        <rFont val="Calibri"/>
        <family val="2"/>
        <scheme val="minor"/>
      </rPr>
      <t xml:space="preserve">L'intégralité de la maquette à disposition du GAL (1 684 823 €) n'est pas mobilisée dans son plan de financement prévisionnel (1 639 965 €) 
1 639 965 sur la SLD // annexe AAC= 1 684 823 € &gt;&gt; Différence de - 44 858 €
1 FA=1 fonds&gt;ok
indication d'une rubrique ligne de partage sur chaque FA
</t>
    </r>
  </si>
  <si>
    <r>
      <rPr>
        <sz val="11"/>
        <color theme="1"/>
        <rFont val="Calibri"/>
        <family val="2"/>
        <scheme val="minor"/>
      </rPr>
      <t>Choix du GAL à 1 ETP au lieu de 1,5 préconisé
page 47 et 48 : 1 ETP 2023-2025 voire 0,2 à 0,3  ETP en fin de prog en fonction des besoins
cf. FA 4 animation du volet territorial enveloppe LEADER à 261 000 €
L'animatrice du GAL s'appuie sur l'ingénierie locale pour l'accompagnement des porteurs de projet : chargés de mission Dev co; empoi-formation; pleine nature; GEMAPI; + les animateurs du Pays d'art et d'histoire + chef de projet +services des EPCI+ chargés de mission Pettites Villes de demain+ CRESS (chambre régionale de l'économie sociale et solidaire) + consulaires etc...
outils du GAL en plus de l'accompagnement des porteurs, la communication, l'animation du programme = utilisation des AMI et AAP afin de programmer et caler un calendrier.</t>
    </r>
  </si>
  <si>
    <r>
      <rPr>
        <sz val="11"/>
        <color theme="1"/>
        <rFont val="Calibri"/>
        <family val="2"/>
        <scheme val="minor"/>
      </rPr>
      <t xml:space="preserve">Page 50
PETR du Pays Monts et Barrages
</t>
    </r>
    <r>
      <rPr>
        <i/>
        <sz val="11"/>
        <color theme="1"/>
        <rFont val="Calibri"/>
        <family val="2"/>
        <scheme val="minor"/>
      </rPr>
      <t xml:space="preserve">
</t>
    </r>
  </si>
  <si>
    <r>
      <t xml:space="preserve">Concertations entre septembre 2020 et juin 2021 (projet territoire) cf. page 4
Réunions infrarégionales de janvier à mars 2022 entre partenaires privés et techniciens. cf. page 6
page 48
Le PETR de part son expérience a bien été identifié par les différents acteurs comme interlocuteur sur les fonds européens= enquête communale  de 2021
</t>
    </r>
    <r>
      <rPr>
        <sz val="11"/>
        <color theme="1"/>
        <rFont val="Calibri"/>
        <family val="2"/>
        <scheme val="minor"/>
      </rPr>
      <t>Manque de détail pour la phase d'élaboration de la phase de la candidature</t>
    </r>
  </si>
  <si>
    <r>
      <t>page 50</t>
    </r>
    <r>
      <rPr>
        <u/>
        <sz val="11"/>
        <color theme="1"/>
        <rFont val="Calibri"/>
        <family val="2"/>
        <scheme val="minor"/>
      </rPr>
      <t xml:space="preserve">
Composition du comité </t>
    </r>
    <r>
      <rPr>
        <sz val="11"/>
        <color theme="1"/>
        <rFont val="Calibri"/>
        <family val="2"/>
        <scheme val="minor"/>
      </rPr>
      <t xml:space="preserve">: 2  collèges dont  1 public (9 membres ?, élus du bureau syndical du PETR et représentant élu du Département de la Haute Vienne/1 privé (10 membres ? membres du Conseil de développement du PETR&gt;&gt;pas de groupe d'intérêt =pluralité d'acteurs) - 38 titulaires et suppléants
+invités sans voix délibérantes: representant AG + PNR ML
</t>
    </r>
    <r>
      <rPr>
        <u/>
        <sz val="11"/>
        <color theme="1"/>
        <rFont val="Calibri"/>
        <family val="2"/>
        <scheme val="minor"/>
      </rPr>
      <t>Quorum</t>
    </r>
    <r>
      <rPr>
        <sz val="11"/>
        <color theme="1"/>
        <rFont val="Calibri"/>
        <family val="2"/>
        <scheme val="minor"/>
      </rPr>
      <t xml:space="preserve"> (vérifier en début de séance) : </t>
    </r>
    <r>
      <rPr>
        <b/>
        <sz val="11"/>
        <color theme="1"/>
        <rFont val="Calibri"/>
        <family val="2"/>
        <scheme val="minor"/>
      </rPr>
      <t>cf. règlement intérieur GAL à venir</t>
    </r>
    <r>
      <rPr>
        <sz val="11"/>
        <color theme="1"/>
        <rFont val="Calibri"/>
        <family val="2"/>
        <scheme val="minor"/>
      </rPr>
      <t xml:space="preserve"> sur la base de double quorum  50%/50% des membres délibérants
</t>
    </r>
    <r>
      <rPr>
        <u/>
        <sz val="11"/>
        <color theme="1"/>
        <rFont val="Calibri"/>
        <family val="2"/>
        <scheme val="minor"/>
      </rPr>
      <t>Gestion conflit d'intérê</t>
    </r>
    <r>
      <rPr>
        <sz val="11"/>
        <color theme="1"/>
        <rFont val="Calibri"/>
        <family val="2"/>
        <scheme val="minor"/>
      </rPr>
      <t xml:space="preserve">t entre les membres du "comité" (qui auront préalablement signalés leurs responsabilités ) et les maîtres d'ouvrage concernés par les opérations présentées = les membres du comité quitteront la réunion pdt les débats et les délibérations + mention dans le compte-rendu
A noter page 50 : renouvellement du comité prévue en 2026 </t>
    </r>
  </si>
  <si>
    <t>Les statuts ont été transmis</t>
  </si>
  <si>
    <r>
      <t xml:space="preserve">
Points forts : 
-</t>
    </r>
    <r>
      <rPr>
        <sz val="14"/>
        <color theme="1"/>
        <rFont val="Calibri"/>
        <family val="2"/>
        <scheme val="minor"/>
      </rPr>
      <t>Déclinaison claire des objectifs prioritaires
-Maintien d'une gouvernance fonctionnelle
-</t>
    </r>
    <r>
      <rPr>
        <sz val="14"/>
        <rFont val="Calibri"/>
        <family val="2"/>
        <scheme val="minor"/>
      </rPr>
      <t>Une SLD lisible</t>
    </r>
    <r>
      <rPr>
        <sz val="14"/>
        <color theme="1"/>
        <rFont val="Calibri"/>
        <family val="2"/>
        <scheme val="minor"/>
      </rPr>
      <t xml:space="preserve">
</t>
    </r>
  </si>
  <si>
    <t>1ère analyse : 32/36</t>
  </si>
  <si>
    <r>
      <t xml:space="preserve">Points faibles :
</t>
    </r>
    <r>
      <rPr>
        <sz val="14"/>
        <rFont val="Calibri"/>
        <family val="2"/>
        <scheme val="minor"/>
      </rPr>
      <t xml:space="preserve">
-Préciser si présence élu régional dans le comité
-FA complémentaires/thématique identique?
-Phase concertation pas assez décrite
-Préciser les modalités d'accompagnement à l'emergence des projets et quels moyens pour dynamiser la programmation 
 - plan de financement modifié+ ajustement montant maquette défini dans l'AAC
Beaucoup de FA dont certaines avec un faible montant : alerte sur la complexité de la mise en oeuvre et un manque de lisibilité pourv les porteusr de projet dans le découpage du plan d'action.</t>
    </r>
  </si>
  <si>
    <t xml:space="preserve">Préciser les modalités d'accompagnement à l'emergence des projets et quels moyens pour dynamiser la programmation </t>
  </si>
  <si>
    <t xml:space="preserve">Page 7
page 12
Au regard du nouveau projet de territoire qui fait le lien avec les différentes intercommunalités et les différents dispositifs déployés sur le territoire Monts et Barrages comme le SCOT, la charte du PNR de Millevaches en Limousin, le Plan de Sauvegarde et de mise en Valeur du Patrimoine de St Léonard, celui d'Eymoutiers, des PLU, des espaces naturels soumis à des règles de préservation (Natura 2000); + ORT et PVD
Indiquer le rattachement aux stratégies régionales, départementales
</t>
  </si>
  <si>
    <t>La stratégie présentée porte l’ambition de faire émerger et d’accompagner des projets :
- Qui amènent de nouveaux services, en s’adaptant à de nouveaux modes de consommation, de
nouveaux usages, de nouveaux besoins ou de nouvelles attentes en lien avec les spécificités du
territoire,
- Qui offrent des méthodologies de conduite vertueuses, collaboratives, systémiques ou au moins
pluridisciplinaires, et qui peuvent s’appuyer sur les acteurs issus du territoire ou des expertises
exogènes,
- Qui recouvrent une dimension expérimentale, une capacité à prototyper une démarche ou une
action, et qui prévoient de capitaliser sur les bonnes pratiques de mise en oeuvre en vue de la
reproduire sur le territoire ou au-delà.</t>
  </si>
  <si>
    <r>
      <t xml:space="preserve">Délibération(s) fournie(s) ou courrier(s) d'engagement avec date prévisionnelle de délibération indiquée (à fournir à l'autorité de gestion le 30/09/2022 au plus tard) : 
</t>
    </r>
    <r>
      <rPr>
        <i/>
        <sz val="11"/>
        <rFont val="Calibri"/>
        <family val="2"/>
        <scheme val="minor"/>
      </rPr>
      <t xml:space="preserve">-Délibération n° 2022-28 du bureau syndical du PETR en date du 08/06/2022 validant le dossier de candidature fournie (la stratégie) </t>
    </r>
    <r>
      <rPr>
        <i/>
        <sz val="11"/>
        <color rgb="FFFF0000"/>
        <rFont val="Calibri"/>
        <family val="2"/>
        <scheme val="minor"/>
      </rPr>
      <t xml:space="preserve">
</t>
    </r>
    <r>
      <rPr>
        <i/>
        <sz val="11"/>
        <rFont val="Calibri"/>
        <family val="2"/>
        <scheme val="minor"/>
      </rPr>
      <t>modifier intitulé de la candidature par programmation 2021-27 au lieu de SLD 2023-2027?</t>
    </r>
    <r>
      <rPr>
        <i/>
        <sz val="11"/>
        <color rgb="FFFF0000"/>
        <rFont val="Calibri"/>
        <family val="2"/>
        <scheme val="minor"/>
      </rPr>
      <t xml:space="preserve">
</t>
    </r>
  </si>
  <si>
    <r>
      <t xml:space="preserve">page 6: </t>
    </r>
    <r>
      <rPr>
        <u/>
        <sz val="11"/>
        <color theme="1"/>
        <rFont val="Calibri"/>
        <family val="2"/>
        <scheme val="minor"/>
      </rPr>
      <t xml:space="preserve">3 orientations stratégiques  </t>
    </r>
    <r>
      <rPr>
        <sz val="11"/>
        <color theme="1"/>
        <rFont val="Calibri"/>
        <family val="2"/>
        <scheme val="minor"/>
      </rPr>
      <t>: 
- Transition écologique et énergétique
- Accueil et attractivité
- Cohésion sociale et territoriale 
Ses orientations sont déclinées en 4</t>
    </r>
    <r>
      <rPr>
        <u/>
        <sz val="11"/>
        <color theme="1"/>
        <rFont val="Calibri"/>
        <family val="2"/>
        <scheme val="minor"/>
      </rPr>
      <t xml:space="preserve"> objectifs opérationnels :</t>
    </r>
    <r>
      <rPr>
        <sz val="11"/>
        <color theme="1"/>
        <rFont val="Calibri"/>
        <family val="2"/>
        <scheme val="minor"/>
      </rPr>
      <t xml:space="preserve"> 
-Redynamiser les centres-bourgs
- Accompagner le développement de filières économiques locales
- Préserver et valoriser les patrimoines
- Maintenir, adapter et développer les services aux habitants.
&gt;&gt; objectifs opérationnels&gt;&gt; </t>
    </r>
    <r>
      <rPr>
        <u/>
        <sz val="11"/>
        <color theme="1"/>
        <rFont val="Calibri"/>
        <family val="2"/>
        <scheme val="minor"/>
      </rPr>
      <t>objectifs prioritaires</t>
    </r>
    <r>
      <rPr>
        <sz val="11"/>
        <color theme="1"/>
        <rFont val="Calibri"/>
        <family val="2"/>
        <scheme val="minor"/>
      </rPr>
      <t xml:space="preserve">&gt;&gt; </t>
    </r>
    <r>
      <rPr>
        <u/>
        <sz val="11"/>
        <color theme="1"/>
        <rFont val="Calibri"/>
        <family val="2"/>
        <scheme val="minor"/>
      </rPr>
      <t>FA</t>
    </r>
    <r>
      <rPr>
        <sz val="11"/>
        <color theme="1"/>
        <rFont val="Calibri"/>
        <family val="2"/>
        <scheme val="minor"/>
      </rPr>
      <t xml:space="preserve">
page 14 : définition des Objectifs prioritaires issus des enjeux + pages 15 et 16 = description en lien avec la SLD, l'évaluation de la précédente SLD et Neo terra</t>
    </r>
  </si>
  <si>
    <t>Pages 2 et 3 de la SLD
Pas de communes de + 25 000 habitants
Candidature non concernée par le FEAMPA,
Candidature non concernée par le volet FEDER Pyrénée</t>
  </si>
  <si>
    <r>
      <t xml:space="preserve">page 45: à revoir des erreurs de montants
Le montant de l'OP 2 en page 5 est à corriger (OS = 351 352 € et Leader = 80 413 €)
</t>
    </r>
    <r>
      <rPr>
        <b/>
        <i/>
        <sz val="11"/>
        <color theme="1"/>
        <rFont val="Calibri"/>
        <family val="2"/>
        <scheme val="minor"/>
      </rPr>
      <t>--&gt; Montant total de la maquette financière = 1 639 965 €</t>
    </r>
  </si>
  <si>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07/07/2022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05/08/2022. Les précisions et compléments transmis par le territoire ont été reportés dans la colonne "Retour Information complémentaire du territoire"
</t>
    </r>
    <r>
      <rPr>
        <sz val="11"/>
        <color theme="1"/>
        <rFont val="Symbol"/>
        <family val="1"/>
        <charset val="2"/>
      </rPr>
      <t>®</t>
    </r>
    <r>
      <rPr>
        <sz val="11"/>
        <color theme="1"/>
        <rFont val="Calibri"/>
        <family val="2"/>
        <scheme val="minor"/>
      </rPr>
      <t xml:space="preserve"> Date envoi notification sélection :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</si>
</sst>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0\ &quot;€&quot;"/>
  </numFmts>
  <fonts count="32"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i/>
      <sz val="11"/>
      <color rgb="FFFF0000"/>
      <name val="Calibri"/>
      <family val="2"/>
      <scheme val="minor"/>
    </font>
    <font>
      <sz val="11"/>
      <color theme="1"/>
      <name val="Arial"/>
      <family val="2"/>
    </font>
    <font>
      <i/>
      <sz val="11"/>
      <name val="Calibri"/>
      <family val="2"/>
      <scheme val="minor"/>
    </font>
    <font>
      <u/>
      <sz val="11"/>
      <color theme="1"/>
      <name val="Calibri"/>
      <family val="2"/>
      <scheme val="minor"/>
    </font>
    <font>
      <b/>
      <sz val="11"/>
      <color rgb="FF000000"/>
      <name val="Calibri"/>
      <family val="2"/>
      <scheme val="minor"/>
    </font>
    <font>
      <sz val="11"/>
      <color rgb="FF00B050"/>
      <name val="Calibri"/>
      <family val="2"/>
      <scheme val="minor"/>
    </font>
    <font>
      <i/>
      <sz val="11"/>
      <color rgb="FF00B050"/>
      <name val="Calibri"/>
      <family val="2"/>
      <scheme val="minor"/>
    </font>
    <font>
      <sz val="14"/>
      <color theme="1"/>
      <name val="Calibri"/>
      <family val="2"/>
      <scheme val="minor"/>
    </font>
    <font>
      <sz val="11"/>
      <name val="Calibri"/>
      <family val="2"/>
    </font>
    <font>
      <sz val="14"/>
      <name val="Calibri"/>
      <family val="2"/>
      <scheme val="minor"/>
    </font>
    <font>
      <b/>
      <i/>
      <sz val="11"/>
      <color theme="1"/>
      <name val="Calibri"/>
      <family val="2"/>
      <scheme val="minor"/>
    </font>
  </fonts>
  <fills count="1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50">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1" fillId="4"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4"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1"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4" fontId="0" fillId="3" borderId="1" xfId="0" applyNumberFormat="1" applyFill="1" applyBorder="1" applyAlignment="1">
      <alignment horizontal="left" vertical="center" wrapText="1"/>
    </xf>
    <xf numFmtId="0" fontId="26" fillId="0" borderId="0" xfId="0" applyFont="1" applyAlignment="1">
      <alignment vertical="center"/>
    </xf>
    <xf numFmtId="0" fontId="14" fillId="0" borderId="0" xfId="0" applyFont="1" applyAlignment="1">
      <alignment vertical="center"/>
    </xf>
    <xf numFmtId="44" fontId="26" fillId="0" borderId="0" xfId="0" applyNumberFormat="1" applyFont="1" applyAlignment="1">
      <alignment vertical="center"/>
    </xf>
    <xf numFmtId="0" fontId="0" fillId="0" borderId="1" xfId="0" applyBorder="1" applyAlignment="1">
      <alignment horizontal="center" vertical="center" wrapText="1"/>
    </xf>
    <xf numFmtId="0" fontId="0" fillId="0" borderId="0" xfId="0" applyAlignment="1">
      <alignment horizontal="center" vertical="center" wrapText="1"/>
    </xf>
    <xf numFmtId="0" fontId="25" fillId="0" borderId="1" xfId="0" applyFont="1" applyBorder="1" applyAlignment="1">
      <alignment horizontal="center" vertical="center" wrapText="1"/>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10"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0" fillId="0" borderId="1" xfId="0" applyFont="1" applyBorder="1" applyAlignment="1">
      <alignment horizontal="center" vertical="center" wrapText="1"/>
    </xf>
    <xf numFmtId="164" fontId="0" fillId="0" borderId="1" xfId="0" applyNumberFormat="1" applyBorder="1" applyAlignment="1">
      <alignment horizontal="center" vertical="center" wrapText="1"/>
    </xf>
    <xf numFmtId="2" fontId="0" fillId="0" borderId="1" xfId="0" applyNumberFormat="1" applyBorder="1" applyAlignment="1">
      <alignment horizontal="center" vertical="center" wrapText="1"/>
    </xf>
    <xf numFmtId="10" fontId="0" fillId="0" borderId="1" xfId="0" applyNumberFormat="1" applyFont="1" applyBorder="1" applyAlignment="1">
      <alignment horizontal="center" vertical="center" wrapText="1"/>
    </xf>
    <xf numFmtId="10" fontId="0" fillId="0" borderId="1" xfId="0" applyNumberFormat="1" applyBorder="1" applyAlignment="1">
      <alignment horizontal="center" vertical="center" wrapText="1"/>
    </xf>
    <xf numFmtId="0" fontId="0" fillId="13" borderId="1" xfId="0" applyFont="1" applyFill="1" applyBorder="1" applyAlignment="1">
      <alignment horizontal="center" vertical="center" wrapText="1"/>
    </xf>
    <xf numFmtId="164" fontId="0" fillId="13" borderId="1" xfId="0" applyNumberFormat="1" applyFill="1" applyBorder="1" applyAlignment="1">
      <alignment horizontal="center" vertical="center" wrapText="1"/>
    </xf>
    <xf numFmtId="2" fontId="0" fillId="13" borderId="1" xfId="0" applyNumberFormat="1" applyFill="1" applyBorder="1" applyAlignment="1">
      <alignment horizontal="center" vertical="center" wrapText="1"/>
    </xf>
    <xf numFmtId="10" fontId="0" fillId="13" borderId="1" xfId="0" applyNumberFormat="1" applyFill="1" applyBorder="1" applyAlignment="1">
      <alignment horizontal="center" vertical="center" wrapText="1"/>
    </xf>
    <xf numFmtId="0" fontId="0" fillId="13" borderId="1" xfId="0" applyFill="1" applyBorder="1" applyAlignment="1">
      <alignment horizontal="center" vertical="center" wrapText="1"/>
    </xf>
    <xf numFmtId="0" fontId="0" fillId="13" borderId="0" xfId="0" applyFill="1" applyAlignment="1">
      <alignment horizontal="center" vertical="center" wrapText="1"/>
    </xf>
    <xf numFmtId="164" fontId="0" fillId="0" borderId="1" xfId="0" applyNumberFormat="1" applyFont="1" applyBorder="1" applyAlignment="1">
      <alignment horizontal="center" vertical="center" wrapText="1"/>
    </xf>
    <xf numFmtId="2" fontId="0"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10" fillId="13" borderId="1" xfId="0" applyFont="1" applyFill="1" applyBorder="1" applyAlignment="1">
      <alignment horizontal="center" vertical="center" wrapText="1"/>
    </xf>
    <xf numFmtId="164" fontId="1" fillId="13" borderId="1" xfId="0" applyNumberFormat="1" applyFont="1" applyFill="1" applyBorder="1" applyAlignment="1">
      <alignment horizontal="center" vertical="center" wrapText="1"/>
    </xf>
    <xf numFmtId="2" fontId="1" fillId="13" borderId="1" xfId="0" applyNumberFormat="1" applyFont="1" applyFill="1" applyBorder="1" applyAlignment="1">
      <alignment horizontal="center" vertical="center" wrapText="1"/>
    </xf>
    <xf numFmtId="10" fontId="1" fillId="13" borderId="1" xfId="0" applyNumberFormat="1" applyFont="1" applyFill="1" applyBorder="1" applyAlignment="1">
      <alignment horizontal="center" vertical="center" wrapText="1"/>
    </xf>
    <xf numFmtId="0" fontId="1" fillId="13" borderId="1" xfId="0" applyFont="1" applyFill="1" applyBorder="1" applyAlignment="1">
      <alignment horizontal="center" vertical="center" wrapText="1"/>
    </xf>
    <xf numFmtId="0" fontId="1" fillId="13" borderId="0" xfId="0" applyFont="1" applyFill="1" applyAlignment="1">
      <alignment horizontal="center" vertical="center" wrapText="1"/>
    </xf>
    <xf numFmtId="0" fontId="25" fillId="13" borderId="1" xfId="0" applyFont="1" applyFill="1" applyBorder="1" applyAlignment="1">
      <alignment horizontal="center" vertical="center" wrapText="1"/>
    </xf>
    <xf numFmtId="0" fontId="0" fillId="13" borderId="8" xfId="0" applyFill="1" applyBorder="1" applyAlignment="1">
      <alignment horizontal="center" vertical="center" wrapText="1"/>
    </xf>
    <xf numFmtId="10" fontId="0" fillId="13" borderId="8" xfId="0" applyNumberFormat="1" applyFill="1" applyBorder="1" applyAlignment="1">
      <alignment horizontal="center" vertical="center" wrapText="1"/>
    </xf>
    <xf numFmtId="0" fontId="16" fillId="4" borderId="1" xfId="0" applyFont="1" applyFill="1" applyBorder="1" applyAlignment="1">
      <alignment horizontal="left" vertical="center" wrapText="1"/>
    </xf>
    <xf numFmtId="0" fontId="14" fillId="0" borderId="0" xfId="0" applyFont="1"/>
    <xf numFmtId="0" fontId="0" fillId="14" borderId="1" xfId="0" applyFill="1" applyBorder="1" applyAlignment="1">
      <alignment horizontal="center" vertical="center" wrapText="1"/>
    </xf>
    <xf numFmtId="0" fontId="1" fillId="4" borderId="1" xfId="0" applyFont="1" applyFill="1" applyBorder="1" applyAlignment="1">
      <alignment horizontal="center" vertical="center" wrapText="1"/>
    </xf>
    <xf numFmtId="164" fontId="0" fillId="0" borderId="0" xfId="0" applyNumberFormat="1" applyAlignment="1">
      <alignment horizontal="center" vertical="center" wrapText="1"/>
    </xf>
    <xf numFmtId="0" fontId="16" fillId="0" borderId="1" xfId="0" applyFont="1" applyBorder="1" applyAlignment="1">
      <alignment horizontal="left" vertical="center" wrapText="1"/>
    </xf>
    <xf numFmtId="0" fontId="16" fillId="0" borderId="0" xfId="0" applyFont="1" applyAlignment="1">
      <alignment vertical="center"/>
    </xf>
    <xf numFmtId="0" fontId="14" fillId="0" borderId="0" xfId="0" applyFont="1" applyAlignment="1">
      <alignment vertical="center" wrapText="1"/>
    </xf>
    <xf numFmtId="0" fontId="0" fillId="0" borderId="1" xfId="0" applyFont="1" applyBorder="1" applyAlignment="1">
      <alignment vertical="top" wrapText="1"/>
    </xf>
    <xf numFmtId="0" fontId="16"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1" xfId="0" applyBorder="1" applyAlignment="1">
      <alignment horizontal="center" vertical="top" wrapText="1"/>
    </xf>
    <xf numFmtId="0" fontId="0" fillId="4" borderId="1" xfId="0" applyFill="1" applyBorder="1" applyAlignment="1">
      <alignment vertical="center" wrapText="1"/>
    </xf>
    <xf numFmtId="3" fontId="14" fillId="4" borderId="0" xfId="0" applyNumberFormat="1" applyFont="1" applyFill="1" applyAlignment="1">
      <alignment horizontal="left" vertical="center"/>
    </xf>
    <xf numFmtId="0" fontId="1" fillId="10" borderId="1" xfId="0" applyFont="1" applyFill="1" applyBorder="1" applyAlignment="1">
      <alignment horizontal="center" vertical="center" wrapText="1"/>
    </xf>
    <xf numFmtId="0" fontId="0" fillId="4" borderId="1" xfId="0" applyFont="1" applyFill="1" applyBorder="1" applyAlignment="1">
      <alignment vertical="center" wrapText="1"/>
    </xf>
    <xf numFmtId="0" fontId="15" fillId="0" borderId="1" xfId="0" applyFont="1" applyBorder="1" applyAlignment="1">
      <alignment vertical="center" wrapText="1"/>
    </xf>
    <xf numFmtId="0" fontId="0" fillId="0" borderId="0" xfId="0" applyFont="1" applyAlignment="1">
      <alignment vertical="center" wrapText="1"/>
    </xf>
    <xf numFmtId="0" fontId="0" fillId="0" borderId="0" xfId="0" applyFont="1" applyAlignment="1">
      <alignment wrapText="1"/>
    </xf>
    <xf numFmtId="0" fontId="0" fillId="4" borderId="1" xfId="0" applyFont="1" applyFill="1" applyBorder="1" applyAlignment="1">
      <alignment vertical="top"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4" borderId="2"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10" xfId="0" applyFont="1" applyBorder="1" applyAlignment="1">
      <alignment horizontal="left" vertical="center" wrapText="1"/>
    </xf>
    <xf numFmtId="0" fontId="4" fillId="0" borderId="3" xfId="0" applyFont="1" applyBorder="1" applyAlignment="1">
      <alignment horizontal="lef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3" fontId="0" fillId="3" borderId="1" xfId="0" applyNumberFormat="1" applyFont="1" applyFill="1" applyBorder="1" applyAlignment="1">
      <alignment horizontal="left" vertical="center" wrapText="1"/>
    </xf>
    <xf numFmtId="3" fontId="1" fillId="0" borderId="1" xfId="0" applyNumberFormat="1"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revisionHeaders" Target="revisions/revisionHeaders.xml"/></Relationships>
</file>

<file path=xl/revisions/_rels/revisionHeaders.xml.rels><?xml version="1.0" encoding="UTF-8" standalone="yes"?>
<Relationships xmlns="http://schemas.openxmlformats.org/package/2006/relationships"><Relationship Id="rId117" Type="http://schemas.openxmlformats.org/officeDocument/2006/relationships/revisionLog" Target="revisionLog117.xml"/><Relationship Id="rId21" Type="http://schemas.openxmlformats.org/officeDocument/2006/relationships/revisionLog" Target="revisionLog21.xml"/><Relationship Id="rId42" Type="http://schemas.openxmlformats.org/officeDocument/2006/relationships/revisionLog" Target="revisionLog42.xml"/><Relationship Id="rId63" Type="http://schemas.openxmlformats.org/officeDocument/2006/relationships/revisionLog" Target="revisionLog63.xml"/><Relationship Id="rId84" Type="http://schemas.openxmlformats.org/officeDocument/2006/relationships/revisionLog" Target="revisionLog84.xml"/><Relationship Id="rId138" Type="http://schemas.openxmlformats.org/officeDocument/2006/relationships/revisionLog" Target="revisionLog138.xml"/><Relationship Id="rId159" Type="http://schemas.openxmlformats.org/officeDocument/2006/relationships/revisionLog" Target="revisionLog159.xml"/><Relationship Id="rId170" Type="http://schemas.openxmlformats.org/officeDocument/2006/relationships/revisionLog" Target="revisionLog170.xml"/><Relationship Id="rId191" Type="http://schemas.openxmlformats.org/officeDocument/2006/relationships/revisionLog" Target="revisionLog191.xml"/><Relationship Id="rId205" Type="http://schemas.openxmlformats.org/officeDocument/2006/relationships/revisionLog" Target="revisionLog205.xml"/><Relationship Id="rId226" Type="http://schemas.openxmlformats.org/officeDocument/2006/relationships/revisionLog" Target="revisionLog226.xml"/><Relationship Id="rId107" Type="http://schemas.openxmlformats.org/officeDocument/2006/relationships/revisionLog" Target="revisionLog107.xml"/><Relationship Id="rId11" Type="http://schemas.openxmlformats.org/officeDocument/2006/relationships/revisionLog" Target="revisionLog11.xml"/><Relationship Id="rId32" Type="http://schemas.openxmlformats.org/officeDocument/2006/relationships/revisionLog" Target="revisionLog32.xml"/><Relationship Id="rId53" Type="http://schemas.openxmlformats.org/officeDocument/2006/relationships/revisionLog" Target="revisionLog53.xml"/><Relationship Id="rId74" Type="http://schemas.openxmlformats.org/officeDocument/2006/relationships/revisionLog" Target="revisionLog74.xml"/><Relationship Id="rId128" Type="http://schemas.openxmlformats.org/officeDocument/2006/relationships/revisionLog" Target="revisionLog128.xml"/><Relationship Id="rId149" Type="http://schemas.openxmlformats.org/officeDocument/2006/relationships/revisionLog" Target="revisionLog149.xml"/><Relationship Id="rId5" Type="http://schemas.openxmlformats.org/officeDocument/2006/relationships/revisionLog" Target="revisionLog5.xml"/><Relationship Id="rId95" Type="http://schemas.openxmlformats.org/officeDocument/2006/relationships/revisionLog" Target="revisionLog95.xml"/><Relationship Id="rId160" Type="http://schemas.openxmlformats.org/officeDocument/2006/relationships/revisionLog" Target="revisionLog160.xml"/><Relationship Id="rId181" Type="http://schemas.openxmlformats.org/officeDocument/2006/relationships/revisionLog" Target="revisionLog181.xml"/><Relationship Id="rId216" Type="http://schemas.openxmlformats.org/officeDocument/2006/relationships/revisionLog" Target="revisionLog216.xml"/><Relationship Id="rId237" Type="http://schemas.openxmlformats.org/officeDocument/2006/relationships/revisionLog" Target="revisionLog237.xml"/><Relationship Id="rId22" Type="http://schemas.openxmlformats.org/officeDocument/2006/relationships/revisionLog" Target="revisionLog22.xml"/><Relationship Id="rId43" Type="http://schemas.openxmlformats.org/officeDocument/2006/relationships/revisionLog" Target="revisionLog43.xml"/><Relationship Id="rId64" Type="http://schemas.openxmlformats.org/officeDocument/2006/relationships/revisionLog" Target="revisionLog64.xml"/><Relationship Id="rId118" Type="http://schemas.openxmlformats.org/officeDocument/2006/relationships/revisionLog" Target="revisionLog118.xml"/><Relationship Id="rId139" Type="http://schemas.openxmlformats.org/officeDocument/2006/relationships/revisionLog" Target="revisionLog139.xml"/><Relationship Id="rId80" Type="http://schemas.openxmlformats.org/officeDocument/2006/relationships/revisionLog" Target="revisionLog80.xml"/><Relationship Id="rId85" Type="http://schemas.openxmlformats.org/officeDocument/2006/relationships/revisionLog" Target="revisionLog85.xml"/><Relationship Id="rId150" Type="http://schemas.openxmlformats.org/officeDocument/2006/relationships/revisionLog" Target="revisionLog150.xml"/><Relationship Id="rId155" Type="http://schemas.openxmlformats.org/officeDocument/2006/relationships/revisionLog" Target="revisionLog155.xml"/><Relationship Id="rId171" Type="http://schemas.openxmlformats.org/officeDocument/2006/relationships/revisionLog" Target="revisionLog171.xml"/><Relationship Id="rId176" Type="http://schemas.openxmlformats.org/officeDocument/2006/relationships/revisionLog" Target="revisionLog176.xml"/><Relationship Id="rId192" Type="http://schemas.openxmlformats.org/officeDocument/2006/relationships/revisionLog" Target="revisionLog192.xml"/><Relationship Id="rId197" Type="http://schemas.openxmlformats.org/officeDocument/2006/relationships/revisionLog" Target="revisionLog197.xml"/><Relationship Id="rId206" Type="http://schemas.openxmlformats.org/officeDocument/2006/relationships/revisionLog" Target="revisionLog206.xml"/><Relationship Id="rId227" Type="http://schemas.openxmlformats.org/officeDocument/2006/relationships/revisionLog" Target="revisionLog227.xml"/><Relationship Id="rId201" Type="http://schemas.openxmlformats.org/officeDocument/2006/relationships/revisionLog" Target="revisionLog201.xml"/><Relationship Id="rId222" Type="http://schemas.openxmlformats.org/officeDocument/2006/relationships/revisionLog" Target="revisionLog222.xml"/><Relationship Id="rId12" Type="http://schemas.openxmlformats.org/officeDocument/2006/relationships/revisionLog" Target="revisionLog12.xml"/><Relationship Id="rId17" Type="http://schemas.openxmlformats.org/officeDocument/2006/relationships/revisionLog" Target="revisionLog17.xml"/><Relationship Id="rId33" Type="http://schemas.openxmlformats.org/officeDocument/2006/relationships/revisionLog" Target="revisionLog33.xml"/><Relationship Id="rId38" Type="http://schemas.openxmlformats.org/officeDocument/2006/relationships/revisionLog" Target="revisionLog38.xml"/><Relationship Id="rId59" Type="http://schemas.openxmlformats.org/officeDocument/2006/relationships/revisionLog" Target="revisionLog59.xml"/><Relationship Id="rId103" Type="http://schemas.openxmlformats.org/officeDocument/2006/relationships/revisionLog" Target="revisionLog103.xml"/><Relationship Id="rId108" Type="http://schemas.openxmlformats.org/officeDocument/2006/relationships/revisionLog" Target="revisionLog108.xml"/><Relationship Id="rId124" Type="http://schemas.openxmlformats.org/officeDocument/2006/relationships/revisionLog" Target="revisionLog124.xml"/><Relationship Id="rId129" Type="http://schemas.openxmlformats.org/officeDocument/2006/relationships/revisionLog" Target="revisionLog129.xml"/><Relationship Id="rId54" Type="http://schemas.openxmlformats.org/officeDocument/2006/relationships/revisionLog" Target="revisionLog54.xml"/><Relationship Id="rId70" Type="http://schemas.openxmlformats.org/officeDocument/2006/relationships/revisionLog" Target="revisionLog70.xml"/><Relationship Id="rId75" Type="http://schemas.openxmlformats.org/officeDocument/2006/relationships/revisionLog" Target="revisionLog75.xml"/><Relationship Id="rId91" Type="http://schemas.openxmlformats.org/officeDocument/2006/relationships/revisionLog" Target="revisionLog91.xml"/><Relationship Id="rId96" Type="http://schemas.openxmlformats.org/officeDocument/2006/relationships/revisionLog" Target="revisionLog96.xml"/><Relationship Id="rId140" Type="http://schemas.openxmlformats.org/officeDocument/2006/relationships/revisionLog" Target="revisionLog140.xml"/><Relationship Id="rId145" Type="http://schemas.openxmlformats.org/officeDocument/2006/relationships/revisionLog" Target="revisionLog145.xml"/><Relationship Id="rId161" Type="http://schemas.openxmlformats.org/officeDocument/2006/relationships/revisionLog" Target="revisionLog161.xml"/><Relationship Id="rId166" Type="http://schemas.openxmlformats.org/officeDocument/2006/relationships/revisionLog" Target="revisionLog166.xml"/><Relationship Id="rId182" Type="http://schemas.openxmlformats.org/officeDocument/2006/relationships/revisionLog" Target="revisionLog182.xml"/><Relationship Id="rId187" Type="http://schemas.openxmlformats.org/officeDocument/2006/relationships/revisionLog" Target="revisionLog187.xml"/><Relationship Id="rId217" Type="http://schemas.openxmlformats.org/officeDocument/2006/relationships/revisionLog" Target="revisionLog217.xml"/><Relationship Id="rId1" Type="http://schemas.openxmlformats.org/officeDocument/2006/relationships/revisionLog" Target="revisionLog1.xml"/><Relationship Id="rId6" Type="http://schemas.openxmlformats.org/officeDocument/2006/relationships/revisionLog" Target="revisionLog6.xml"/><Relationship Id="rId212" Type="http://schemas.openxmlformats.org/officeDocument/2006/relationships/revisionLog" Target="revisionLog212.xml"/><Relationship Id="rId233" Type="http://schemas.openxmlformats.org/officeDocument/2006/relationships/revisionLog" Target="revisionLog233.xml"/><Relationship Id="rId238" Type="http://schemas.openxmlformats.org/officeDocument/2006/relationships/revisionLog" Target="revisionLog238.xml"/><Relationship Id="rId23" Type="http://schemas.openxmlformats.org/officeDocument/2006/relationships/revisionLog" Target="revisionLog23.xml"/><Relationship Id="rId28" Type="http://schemas.openxmlformats.org/officeDocument/2006/relationships/revisionLog" Target="revisionLog28.xml"/><Relationship Id="rId49" Type="http://schemas.openxmlformats.org/officeDocument/2006/relationships/revisionLog" Target="revisionLog49.xml"/><Relationship Id="rId114" Type="http://schemas.openxmlformats.org/officeDocument/2006/relationships/revisionLog" Target="revisionLog114.xml"/><Relationship Id="rId119" Type="http://schemas.openxmlformats.org/officeDocument/2006/relationships/revisionLog" Target="revisionLog119.xml"/><Relationship Id="rId44" Type="http://schemas.openxmlformats.org/officeDocument/2006/relationships/revisionLog" Target="revisionLog44.xml"/><Relationship Id="rId60" Type="http://schemas.openxmlformats.org/officeDocument/2006/relationships/revisionLog" Target="revisionLog60.xml"/><Relationship Id="rId65" Type="http://schemas.openxmlformats.org/officeDocument/2006/relationships/revisionLog" Target="revisionLog65.xml"/><Relationship Id="rId81" Type="http://schemas.openxmlformats.org/officeDocument/2006/relationships/revisionLog" Target="revisionLog81.xml"/><Relationship Id="rId86" Type="http://schemas.openxmlformats.org/officeDocument/2006/relationships/revisionLog" Target="revisionLog86.xml"/><Relationship Id="rId130" Type="http://schemas.openxmlformats.org/officeDocument/2006/relationships/revisionLog" Target="revisionLog130.xml"/><Relationship Id="rId135" Type="http://schemas.openxmlformats.org/officeDocument/2006/relationships/revisionLog" Target="revisionLog135.xml"/><Relationship Id="rId151" Type="http://schemas.openxmlformats.org/officeDocument/2006/relationships/revisionLog" Target="revisionLog151.xml"/><Relationship Id="rId156" Type="http://schemas.openxmlformats.org/officeDocument/2006/relationships/revisionLog" Target="revisionLog156.xml"/><Relationship Id="rId177" Type="http://schemas.openxmlformats.org/officeDocument/2006/relationships/revisionLog" Target="revisionLog177.xml"/><Relationship Id="rId198" Type="http://schemas.openxmlformats.org/officeDocument/2006/relationships/revisionLog" Target="revisionLog198.xml"/><Relationship Id="rId172" Type="http://schemas.openxmlformats.org/officeDocument/2006/relationships/revisionLog" Target="revisionLog172.xml"/><Relationship Id="rId193" Type="http://schemas.openxmlformats.org/officeDocument/2006/relationships/revisionLog" Target="revisionLog193.xml"/><Relationship Id="rId202" Type="http://schemas.openxmlformats.org/officeDocument/2006/relationships/revisionLog" Target="revisionLog202.xml"/><Relationship Id="rId207" Type="http://schemas.openxmlformats.org/officeDocument/2006/relationships/revisionLog" Target="revisionLog207.xml"/><Relationship Id="rId223" Type="http://schemas.openxmlformats.org/officeDocument/2006/relationships/revisionLog" Target="revisionLog223.xml"/><Relationship Id="rId228" Type="http://schemas.openxmlformats.org/officeDocument/2006/relationships/revisionLog" Target="revisionLog228.xml"/><Relationship Id="rId13" Type="http://schemas.openxmlformats.org/officeDocument/2006/relationships/revisionLog" Target="revisionLog13.xml"/><Relationship Id="rId18" Type="http://schemas.openxmlformats.org/officeDocument/2006/relationships/revisionLog" Target="revisionLog18.xml"/><Relationship Id="rId39" Type="http://schemas.openxmlformats.org/officeDocument/2006/relationships/revisionLog" Target="revisionLog39.xml"/><Relationship Id="rId109" Type="http://schemas.openxmlformats.org/officeDocument/2006/relationships/revisionLog" Target="revisionLog109.xml"/><Relationship Id="rId34" Type="http://schemas.openxmlformats.org/officeDocument/2006/relationships/revisionLog" Target="revisionLog34.xml"/><Relationship Id="rId50" Type="http://schemas.openxmlformats.org/officeDocument/2006/relationships/revisionLog" Target="revisionLog50.xml"/><Relationship Id="rId55" Type="http://schemas.openxmlformats.org/officeDocument/2006/relationships/revisionLog" Target="revisionLog55.xml"/><Relationship Id="rId76" Type="http://schemas.openxmlformats.org/officeDocument/2006/relationships/revisionLog" Target="revisionLog76.xml"/><Relationship Id="rId97" Type="http://schemas.openxmlformats.org/officeDocument/2006/relationships/revisionLog" Target="revisionLog97.xml"/><Relationship Id="rId104" Type="http://schemas.openxmlformats.org/officeDocument/2006/relationships/revisionLog" Target="revisionLog104.xml"/><Relationship Id="rId120" Type="http://schemas.openxmlformats.org/officeDocument/2006/relationships/revisionLog" Target="revisionLog120.xml"/><Relationship Id="rId125" Type="http://schemas.openxmlformats.org/officeDocument/2006/relationships/revisionLog" Target="revisionLog125.xml"/><Relationship Id="rId141" Type="http://schemas.openxmlformats.org/officeDocument/2006/relationships/revisionLog" Target="revisionLog141.xml"/><Relationship Id="rId146" Type="http://schemas.openxmlformats.org/officeDocument/2006/relationships/revisionLog" Target="revisionLog146.xml"/><Relationship Id="rId167" Type="http://schemas.openxmlformats.org/officeDocument/2006/relationships/revisionLog" Target="revisionLog167.xml"/><Relationship Id="rId188" Type="http://schemas.openxmlformats.org/officeDocument/2006/relationships/revisionLog" Target="revisionLog188.xml"/><Relationship Id="rId7" Type="http://schemas.openxmlformats.org/officeDocument/2006/relationships/revisionLog" Target="revisionLog7.xml"/><Relationship Id="rId71" Type="http://schemas.openxmlformats.org/officeDocument/2006/relationships/revisionLog" Target="revisionLog71.xml"/><Relationship Id="rId92" Type="http://schemas.openxmlformats.org/officeDocument/2006/relationships/revisionLog" Target="revisionLog92.xml"/><Relationship Id="rId162" Type="http://schemas.openxmlformats.org/officeDocument/2006/relationships/revisionLog" Target="revisionLog162.xml"/><Relationship Id="rId183" Type="http://schemas.openxmlformats.org/officeDocument/2006/relationships/revisionLog" Target="revisionLog183.xml"/><Relationship Id="rId213" Type="http://schemas.openxmlformats.org/officeDocument/2006/relationships/revisionLog" Target="revisionLog213.xml"/><Relationship Id="rId218" Type="http://schemas.openxmlformats.org/officeDocument/2006/relationships/revisionLog" Target="revisionLog218.xml"/><Relationship Id="rId234" Type="http://schemas.openxmlformats.org/officeDocument/2006/relationships/revisionLog" Target="revisionLog234.xml"/><Relationship Id="rId2" Type="http://schemas.openxmlformats.org/officeDocument/2006/relationships/revisionLog" Target="revisionLog2.xml"/><Relationship Id="rId29" Type="http://schemas.openxmlformats.org/officeDocument/2006/relationships/revisionLog" Target="revisionLog29.xml"/><Relationship Id="rId24" Type="http://schemas.openxmlformats.org/officeDocument/2006/relationships/revisionLog" Target="revisionLog24.xml"/><Relationship Id="rId40" Type="http://schemas.openxmlformats.org/officeDocument/2006/relationships/revisionLog" Target="revisionLog40.xml"/><Relationship Id="rId45" Type="http://schemas.openxmlformats.org/officeDocument/2006/relationships/revisionLog" Target="revisionLog45.xml"/><Relationship Id="rId66" Type="http://schemas.openxmlformats.org/officeDocument/2006/relationships/revisionLog" Target="revisionLog66.xml"/><Relationship Id="rId87" Type="http://schemas.openxmlformats.org/officeDocument/2006/relationships/revisionLog" Target="revisionLog87.xml"/><Relationship Id="rId110" Type="http://schemas.openxmlformats.org/officeDocument/2006/relationships/revisionLog" Target="revisionLog110.xml"/><Relationship Id="rId115" Type="http://schemas.openxmlformats.org/officeDocument/2006/relationships/revisionLog" Target="revisionLog115.xml"/><Relationship Id="rId131" Type="http://schemas.openxmlformats.org/officeDocument/2006/relationships/revisionLog" Target="revisionLog131.xml"/><Relationship Id="rId136" Type="http://schemas.openxmlformats.org/officeDocument/2006/relationships/revisionLog" Target="revisionLog136.xml"/><Relationship Id="rId157" Type="http://schemas.openxmlformats.org/officeDocument/2006/relationships/revisionLog" Target="revisionLog157.xml"/><Relationship Id="rId178" Type="http://schemas.openxmlformats.org/officeDocument/2006/relationships/revisionLog" Target="revisionLog178.xml"/><Relationship Id="rId61" Type="http://schemas.openxmlformats.org/officeDocument/2006/relationships/revisionLog" Target="revisionLog61.xml"/><Relationship Id="rId82" Type="http://schemas.openxmlformats.org/officeDocument/2006/relationships/revisionLog" Target="revisionLog82.xml"/><Relationship Id="rId152" Type="http://schemas.openxmlformats.org/officeDocument/2006/relationships/revisionLog" Target="revisionLog152.xml"/><Relationship Id="rId173" Type="http://schemas.openxmlformats.org/officeDocument/2006/relationships/revisionLog" Target="revisionLog173.xml"/><Relationship Id="rId194" Type="http://schemas.openxmlformats.org/officeDocument/2006/relationships/revisionLog" Target="revisionLog194.xml"/><Relationship Id="rId199" Type="http://schemas.openxmlformats.org/officeDocument/2006/relationships/revisionLog" Target="revisionLog199.xml"/><Relationship Id="rId203" Type="http://schemas.openxmlformats.org/officeDocument/2006/relationships/revisionLog" Target="revisionLog203.xml"/><Relationship Id="rId208" Type="http://schemas.openxmlformats.org/officeDocument/2006/relationships/revisionLog" Target="revisionLog208.xml"/><Relationship Id="rId229" Type="http://schemas.openxmlformats.org/officeDocument/2006/relationships/revisionLog" Target="revisionLog229.xml"/><Relationship Id="rId19" Type="http://schemas.openxmlformats.org/officeDocument/2006/relationships/revisionLog" Target="revisionLog19.xml"/><Relationship Id="rId224" Type="http://schemas.openxmlformats.org/officeDocument/2006/relationships/revisionLog" Target="revisionLog224.xml"/><Relationship Id="rId14" Type="http://schemas.openxmlformats.org/officeDocument/2006/relationships/revisionLog" Target="revisionLog14.xml"/><Relationship Id="rId30" Type="http://schemas.openxmlformats.org/officeDocument/2006/relationships/revisionLog" Target="revisionLog30.xml"/><Relationship Id="rId35" Type="http://schemas.openxmlformats.org/officeDocument/2006/relationships/revisionLog" Target="revisionLog35.xml"/><Relationship Id="rId56" Type="http://schemas.openxmlformats.org/officeDocument/2006/relationships/revisionLog" Target="revisionLog56.xml"/><Relationship Id="rId77" Type="http://schemas.openxmlformats.org/officeDocument/2006/relationships/revisionLog" Target="revisionLog77.xml"/><Relationship Id="rId100" Type="http://schemas.openxmlformats.org/officeDocument/2006/relationships/revisionLog" Target="revisionLog100.xml"/><Relationship Id="rId105" Type="http://schemas.openxmlformats.org/officeDocument/2006/relationships/revisionLog" Target="revisionLog105.xml"/><Relationship Id="rId126" Type="http://schemas.openxmlformats.org/officeDocument/2006/relationships/revisionLog" Target="revisionLog126.xml"/><Relationship Id="rId147" Type="http://schemas.openxmlformats.org/officeDocument/2006/relationships/revisionLog" Target="revisionLog147.xml"/><Relationship Id="rId168" Type="http://schemas.openxmlformats.org/officeDocument/2006/relationships/revisionLog" Target="revisionLog168.xml"/><Relationship Id="rId8" Type="http://schemas.openxmlformats.org/officeDocument/2006/relationships/revisionLog" Target="revisionLog8.xml"/><Relationship Id="rId51" Type="http://schemas.openxmlformats.org/officeDocument/2006/relationships/revisionLog" Target="revisionLog51.xml"/><Relationship Id="rId72" Type="http://schemas.openxmlformats.org/officeDocument/2006/relationships/revisionLog" Target="revisionLog72.xml"/><Relationship Id="rId93" Type="http://schemas.openxmlformats.org/officeDocument/2006/relationships/revisionLog" Target="revisionLog93.xml"/><Relationship Id="rId98" Type="http://schemas.openxmlformats.org/officeDocument/2006/relationships/revisionLog" Target="revisionLog98.xml"/><Relationship Id="rId121" Type="http://schemas.openxmlformats.org/officeDocument/2006/relationships/revisionLog" Target="revisionLog121.xml"/><Relationship Id="rId142" Type="http://schemas.openxmlformats.org/officeDocument/2006/relationships/revisionLog" Target="revisionLog142.xml"/><Relationship Id="rId163" Type="http://schemas.openxmlformats.org/officeDocument/2006/relationships/revisionLog" Target="revisionLog163.xml"/><Relationship Id="rId184" Type="http://schemas.openxmlformats.org/officeDocument/2006/relationships/revisionLog" Target="revisionLog184.xml"/><Relationship Id="rId189" Type="http://schemas.openxmlformats.org/officeDocument/2006/relationships/revisionLog" Target="revisionLog189.xml"/><Relationship Id="rId219" Type="http://schemas.openxmlformats.org/officeDocument/2006/relationships/revisionLog" Target="revisionLog219.xml"/><Relationship Id="rId3" Type="http://schemas.openxmlformats.org/officeDocument/2006/relationships/revisionLog" Target="revisionLog3.xml"/><Relationship Id="rId214" Type="http://schemas.openxmlformats.org/officeDocument/2006/relationships/revisionLog" Target="revisionLog214.xml"/><Relationship Id="rId230" Type="http://schemas.openxmlformats.org/officeDocument/2006/relationships/revisionLog" Target="revisionLog230.xml"/><Relationship Id="rId235" Type="http://schemas.openxmlformats.org/officeDocument/2006/relationships/revisionLog" Target="revisionLog235.xml"/><Relationship Id="rId25" Type="http://schemas.openxmlformats.org/officeDocument/2006/relationships/revisionLog" Target="revisionLog25.xml"/><Relationship Id="rId46" Type="http://schemas.openxmlformats.org/officeDocument/2006/relationships/revisionLog" Target="revisionLog46.xml"/><Relationship Id="rId67" Type="http://schemas.openxmlformats.org/officeDocument/2006/relationships/revisionLog" Target="revisionLog67.xml"/><Relationship Id="rId116" Type="http://schemas.openxmlformats.org/officeDocument/2006/relationships/revisionLog" Target="revisionLog116.xml"/><Relationship Id="rId137" Type="http://schemas.openxmlformats.org/officeDocument/2006/relationships/revisionLog" Target="revisionLog137.xml"/><Relationship Id="rId158" Type="http://schemas.openxmlformats.org/officeDocument/2006/relationships/revisionLog" Target="revisionLog158.xml"/><Relationship Id="rId20" Type="http://schemas.openxmlformats.org/officeDocument/2006/relationships/revisionLog" Target="revisionLog20.xml"/><Relationship Id="rId41" Type="http://schemas.openxmlformats.org/officeDocument/2006/relationships/revisionLog" Target="revisionLog41.xml"/><Relationship Id="rId62" Type="http://schemas.openxmlformats.org/officeDocument/2006/relationships/revisionLog" Target="revisionLog62.xml"/><Relationship Id="rId83" Type="http://schemas.openxmlformats.org/officeDocument/2006/relationships/revisionLog" Target="revisionLog83.xml"/><Relationship Id="rId88" Type="http://schemas.openxmlformats.org/officeDocument/2006/relationships/revisionLog" Target="revisionLog88.xml"/><Relationship Id="rId111" Type="http://schemas.openxmlformats.org/officeDocument/2006/relationships/revisionLog" Target="revisionLog111.xml"/><Relationship Id="rId132" Type="http://schemas.openxmlformats.org/officeDocument/2006/relationships/revisionLog" Target="revisionLog132.xml"/><Relationship Id="rId153" Type="http://schemas.openxmlformats.org/officeDocument/2006/relationships/revisionLog" Target="revisionLog153.xml"/><Relationship Id="rId174" Type="http://schemas.openxmlformats.org/officeDocument/2006/relationships/revisionLog" Target="revisionLog174.xml"/><Relationship Id="rId179" Type="http://schemas.openxmlformats.org/officeDocument/2006/relationships/revisionLog" Target="revisionLog179.xml"/><Relationship Id="rId195" Type="http://schemas.openxmlformats.org/officeDocument/2006/relationships/revisionLog" Target="revisionLog195.xml"/><Relationship Id="rId209" Type="http://schemas.openxmlformats.org/officeDocument/2006/relationships/revisionLog" Target="revisionLog209.xml"/><Relationship Id="rId190" Type="http://schemas.openxmlformats.org/officeDocument/2006/relationships/revisionLog" Target="revisionLog190.xml"/><Relationship Id="rId204" Type="http://schemas.openxmlformats.org/officeDocument/2006/relationships/revisionLog" Target="revisionLog204.xml"/><Relationship Id="rId220" Type="http://schemas.openxmlformats.org/officeDocument/2006/relationships/revisionLog" Target="revisionLog220.xml"/><Relationship Id="rId225" Type="http://schemas.openxmlformats.org/officeDocument/2006/relationships/revisionLog" Target="revisionLog225.xml"/><Relationship Id="rId15" Type="http://schemas.openxmlformats.org/officeDocument/2006/relationships/revisionLog" Target="revisionLog15.xml"/><Relationship Id="rId36" Type="http://schemas.openxmlformats.org/officeDocument/2006/relationships/revisionLog" Target="revisionLog36.xml"/><Relationship Id="rId57" Type="http://schemas.openxmlformats.org/officeDocument/2006/relationships/revisionLog" Target="revisionLog57.xml"/><Relationship Id="rId106" Type="http://schemas.openxmlformats.org/officeDocument/2006/relationships/revisionLog" Target="revisionLog106.xml"/><Relationship Id="rId127" Type="http://schemas.openxmlformats.org/officeDocument/2006/relationships/revisionLog" Target="revisionLog127.xml"/><Relationship Id="rId10" Type="http://schemas.openxmlformats.org/officeDocument/2006/relationships/revisionLog" Target="revisionLog10.xml"/><Relationship Id="rId31" Type="http://schemas.openxmlformats.org/officeDocument/2006/relationships/revisionLog" Target="revisionLog31.xml"/><Relationship Id="rId52" Type="http://schemas.openxmlformats.org/officeDocument/2006/relationships/revisionLog" Target="revisionLog52.xml"/><Relationship Id="rId73" Type="http://schemas.openxmlformats.org/officeDocument/2006/relationships/revisionLog" Target="revisionLog73.xml"/><Relationship Id="rId78" Type="http://schemas.openxmlformats.org/officeDocument/2006/relationships/revisionLog" Target="revisionLog78.xml"/><Relationship Id="rId94" Type="http://schemas.openxmlformats.org/officeDocument/2006/relationships/revisionLog" Target="revisionLog94.xml"/><Relationship Id="rId99" Type="http://schemas.openxmlformats.org/officeDocument/2006/relationships/revisionLog" Target="revisionLog99.xml"/><Relationship Id="rId101" Type="http://schemas.openxmlformats.org/officeDocument/2006/relationships/revisionLog" Target="revisionLog101.xml"/><Relationship Id="rId122" Type="http://schemas.openxmlformats.org/officeDocument/2006/relationships/revisionLog" Target="revisionLog122.xml"/><Relationship Id="rId143" Type="http://schemas.openxmlformats.org/officeDocument/2006/relationships/revisionLog" Target="revisionLog143.xml"/><Relationship Id="rId148" Type="http://schemas.openxmlformats.org/officeDocument/2006/relationships/revisionLog" Target="revisionLog148.xml"/><Relationship Id="rId164" Type="http://schemas.openxmlformats.org/officeDocument/2006/relationships/revisionLog" Target="revisionLog164.xml"/><Relationship Id="rId169" Type="http://schemas.openxmlformats.org/officeDocument/2006/relationships/revisionLog" Target="revisionLog169.xml"/><Relationship Id="rId185" Type="http://schemas.openxmlformats.org/officeDocument/2006/relationships/revisionLog" Target="revisionLog185.xml"/><Relationship Id="rId4" Type="http://schemas.openxmlformats.org/officeDocument/2006/relationships/revisionLog" Target="revisionLog4.xml"/><Relationship Id="rId9" Type="http://schemas.openxmlformats.org/officeDocument/2006/relationships/revisionLog" Target="revisionLog9.xml"/><Relationship Id="rId180" Type="http://schemas.openxmlformats.org/officeDocument/2006/relationships/revisionLog" Target="revisionLog180.xml"/><Relationship Id="rId210" Type="http://schemas.openxmlformats.org/officeDocument/2006/relationships/revisionLog" Target="revisionLog210.xml"/><Relationship Id="rId215" Type="http://schemas.openxmlformats.org/officeDocument/2006/relationships/revisionLog" Target="revisionLog215.xml"/><Relationship Id="rId236" Type="http://schemas.openxmlformats.org/officeDocument/2006/relationships/revisionLog" Target="revisionLog236.xml"/><Relationship Id="rId26" Type="http://schemas.openxmlformats.org/officeDocument/2006/relationships/revisionLog" Target="revisionLog26.xml"/><Relationship Id="rId231" Type="http://schemas.openxmlformats.org/officeDocument/2006/relationships/revisionLog" Target="revisionLog231.xml"/><Relationship Id="rId47" Type="http://schemas.openxmlformats.org/officeDocument/2006/relationships/revisionLog" Target="revisionLog47.xml"/><Relationship Id="rId68" Type="http://schemas.openxmlformats.org/officeDocument/2006/relationships/revisionLog" Target="revisionLog68.xml"/><Relationship Id="rId89" Type="http://schemas.openxmlformats.org/officeDocument/2006/relationships/revisionLog" Target="revisionLog89.xml"/><Relationship Id="rId112" Type="http://schemas.openxmlformats.org/officeDocument/2006/relationships/revisionLog" Target="revisionLog112.xml"/><Relationship Id="rId133" Type="http://schemas.openxmlformats.org/officeDocument/2006/relationships/revisionLog" Target="revisionLog133.xml"/><Relationship Id="rId154" Type="http://schemas.openxmlformats.org/officeDocument/2006/relationships/revisionLog" Target="revisionLog154.xml"/><Relationship Id="rId175" Type="http://schemas.openxmlformats.org/officeDocument/2006/relationships/revisionLog" Target="revisionLog175.xml"/><Relationship Id="rId196" Type="http://schemas.openxmlformats.org/officeDocument/2006/relationships/revisionLog" Target="revisionLog196.xml"/><Relationship Id="rId200" Type="http://schemas.openxmlformats.org/officeDocument/2006/relationships/revisionLog" Target="revisionLog200.xml"/><Relationship Id="rId16" Type="http://schemas.openxmlformats.org/officeDocument/2006/relationships/revisionLog" Target="revisionLog16.xml"/><Relationship Id="rId221" Type="http://schemas.openxmlformats.org/officeDocument/2006/relationships/revisionLog" Target="revisionLog221.xml"/><Relationship Id="rId37" Type="http://schemas.openxmlformats.org/officeDocument/2006/relationships/revisionLog" Target="revisionLog37.xml"/><Relationship Id="rId58" Type="http://schemas.openxmlformats.org/officeDocument/2006/relationships/revisionLog" Target="revisionLog58.xml"/><Relationship Id="rId79" Type="http://schemas.openxmlformats.org/officeDocument/2006/relationships/revisionLog" Target="revisionLog79.xml"/><Relationship Id="rId102" Type="http://schemas.openxmlformats.org/officeDocument/2006/relationships/revisionLog" Target="revisionLog102.xml"/><Relationship Id="rId123" Type="http://schemas.openxmlformats.org/officeDocument/2006/relationships/revisionLog" Target="revisionLog123.xml"/><Relationship Id="rId144" Type="http://schemas.openxmlformats.org/officeDocument/2006/relationships/revisionLog" Target="revisionLog144.xml"/><Relationship Id="rId90" Type="http://schemas.openxmlformats.org/officeDocument/2006/relationships/revisionLog" Target="revisionLog90.xml"/><Relationship Id="rId165" Type="http://schemas.openxmlformats.org/officeDocument/2006/relationships/revisionLog" Target="revisionLog165.xml"/><Relationship Id="rId186" Type="http://schemas.openxmlformats.org/officeDocument/2006/relationships/revisionLog" Target="revisionLog186.xml"/><Relationship Id="rId211" Type="http://schemas.openxmlformats.org/officeDocument/2006/relationships/revisionLog" Target="revisionLog211.xml"/><Relationship Id="rId232" Type="http://schemas.openxmlformats.org/officeDocument/2006/relationships/revisionLog" Target="revisionLog232.xml"/><Relationship Id="rId27" Type="http://schemas.openxmlformats.org/officeDocument/2006/relationships/revisionLog" Target="revisionLog27.xml"/><Relationship Id="rId48" Type="http://schemas.openxmlformats.org/officeDocument/2006/relationships/revisionLog" Target="revisionLog48.xml"/><Relationship Id="rId69" Type="http://schemas.openxmlformats.org/officeDocument/2006/relationships/revisionLog" Target="revisionLog69.xml"/><Relationship Id="rId113" Type="http://schemas.openxmlformats.org/officeDocument/2006/relationships/revisionLog" Target="revisionLog113.xml"/><Relationship Id="rId134" Type="http://schemas.openxmlformats.org/officeDocument/2006/relationships/revisionLog" Target="revisionLog13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91294878-15F6-4D14-BC64-C325DFDA6347}" diskRevisions="1" revisionId="524" version="214">
  <header guid="{6A490DC6-B55F-421D-8898-2EE7496A43E4}" dateTime="2022-06-20T12:21:00" maxSheetId="5" userName="Mathis AZOUT" r:id="rId1">
    <sheetIdMap count="4">
      <sheetId val="1"/>
      <sheetId val="2"/>
      <sheetId val="3"/>
      <sheetId val="4"/>
    </sheetIdMap>
  </header>
  <header guid="{FABF96E5-99E0-4471-A350-4686E7CD49FD}" dateTime="2022-06-20T12:43:20" maxSheetId="5" userName="Mathis AZOUT" r:id="rId2">
    <sheetIdMap count="4">
      <sheetId val="1"/>
      <sheetId val="2"/>
      <sheetId val="3"/>
      <sheetId val="4"/>
    </sheetIdMap>
  </header>
  <header guid="{DD4C1121-BB43-4262-82CC-6DD651D8E48C}" dateTime="2022-06-20T12:48:04" maxSheetId="5" userName="Mathis AZOUT" r:id="rId3" minRId="1">
    <sheetIdMap count="4">
      <sheetId val="1"/>
      <sheetId val="2"/>
      <sheetId val="3"/>
      <sheetId val="4"/>
    </sheetIdMap>
  </header>
  <header guid="{2AEC3F35-9DB5-4961-9044-B24447FFC21D}" dateTime="2022-06-20T14:08:31" maxSheetId="5" userName="Mathis AZOUT" r:id="rId4" minRId="2">
    <sheetIdMap count="4">
      <sheetId val="1"/>
      <sheetId val="2"/>
      <sheetId val="3"/>
      <sheetId val="4"/>
    </sheetIdMap>
  </header>
  <header guid="{EA98B157-D2ED-4360-83B8-DEF286463C57}" dateTime="2022-06-20T14:08:47" maxSheetId="5" userName="Elise DREVET-ROSSEEL" r:id="rId5" minRId="3" maxRId="33">
    <sheetIdMap count="4">
      <sheetId val="1"/>
      <sheetId val="2"/>
      <sheetId val="3"/>
      <sheetId val="4"/>
    </sheetIdMap>
  </header>
  <header guid="{206FD248-2B5B-474C-A188-3B5D524FCD47}" dateTime="2022-06-20T14:08:56" maxSheetId="5" userName="Elise DREVET-ROSSEEL" r:id="rId6">
    <sheetIdMap count="4">
      <sheetId val="1"/>
      <sheetId val="2"/>
      <sheetId val="3"/>
      <sheetId val="4"/>
    </sheetIdMap>
  </header>
  <header guid="{A193C3EE-4F08-4640-9844-294F1F14CD28}" dateTime="2022-06-20T14:12:54" maxSheetId="5" userName="Mathis AZOUT" r:id="rId7" minRId="34" maxRId="36">
    <sheetIdMap count="4">
      <sheetId val="1"/>
      <sheetId val="2"/>
      <sheetId val="3"/>
      <sheetId val="4"/>
    </sheetIdMap>
  </header>
  <header guid="{78321F2D-1A2A-4F0D-894A-17A8C66A27A2}" dateTime="2022-06-20T14:13:32" maxSheetId="5" userName="Elise DREVET-ROSSEEL" r:id="rId8" minRId="37" maxRId="53">
    <sheetIdMap count="4">
      <sheetId val="1"/>
      <sheetId val="2"/>
      <sheetId val="3"/>
      <sheetId val="4"/>
    </sheetIdMap>
  </header>
  <header guid="{551B2F67-26D2-47DD-BF40-A4B8E85DB793}" dateTime="2022-06-20T14:14:40" maxSheetId="5" userName="Elise DREVET-ROSSEEL" r:id="rId9" minRId="54">
    <sheetIdMap count="4">
      <sheetId val="1"/>
      <sheetId val="2"/>
      <sheetId val="3"/>
      <sheetId val="4"/>
    </sheetIdMap>
  </header>
  <header guid="{768D49DC-94EA-4360-BA55-06A35CA7AFED}" dateTime="2022-06-20T14:16:11" maxSheetId="5" userName="Mathis AZOUT" r:id="rId10" minRId="55" maxRId="56">
    <sheetIdMap count="4">
      <sheetId val="1"/>
      <sheetId val="2"/>
      <sheetId val="3"/>
      <sheetId val="4"/>
    </sheetIdMap>
  </header>
  <header guid="{BC6D61A0-26EA-4287-865F-DD4D7982947A}" dateTime="2022-06-20T14:20:37" maxSheetId="5" userName="Elise DREVET-ROSSEEL" r:id="rId11" minRId="57" maxRId="58">
    <sheetIdMap count="4">
      <sheetId val="1"/>
      <sheetId val="2"/>
      <sheetId val="3"/>
      <sheetId val="4"/>
    </sheetIdMap>
  </header>
  <header guid="{0D4AACCE-6B59-4884-AE19-89F11723D5BA}" dateTime="2022-06-20T14:21:11" maxSheetId="5" userName="Elise DREVET-ROSSEEL" r:id="rId12">
    <sheetIdMap count="4">
      <sheetId val="1"/>
      <sheetId val="2"/>
      <sheetId val="3"/>
      <sheetId val="4"/>
    </sheetIdMap>
  </header>
  <header guid="{26EFFDE3-4AE2-4DE8-A547-5BB09E5289F4}" dateTime="2022-06-20T14:24:15" maxSheetId="5" userName="Mathis AZOUT" r:id="rId13" minRId="59">
    <sheetIdMap count="4">
      <sheetId val="1"/>
      <sheetId val="2"/>
      <sheetId val="3"/>
      <sheetId val="4"/>
    </sheetIdMap>
  </header>
  <header guid="{D31A8CDD-9A50-4050-AC1E-F0C09B479D56}" dateTime="2022-06-20T14:25:45" maxSheetId="5" userName="Elise DREVET-ROSSEEL" r:id="rId14" minRId="60" maxRId="65">
    <sheetIdMap count="4">
      <sheetId val="1"/>
      <sheetId val="2"/>
      <sheetId val="3"/>
      <sheetId val="4"/>
    </sheetIdMap>
  </header>
  <header guid="{C1BE3339-E95E-448C-826D-C65A9135A8AA}" dateTime="2022-06-20T14:26:52" maxSheetId="5" userName="Elise DREVET-ROSSEEL" r:id="rId15" minRId="66" maxRId="67">
    <sheetIdMap count="4">
      <sheetId val="1"/>
      <sheetId val="2"/>
      <sheetId val="3"/>
      <sheetId val="4"/>
    </sheetIdMap>
  </header>
  <header guid="{6B9504E6-474B-43E2-A345-D4469243CFD5}" dateTime="2022-06-20T14:28:16" maxSheetId="5" userName="Elise DREVET-ROSSEEL" r:id="rId16">
    <sheetIdMap count="4">
      <sheetId val="1"/>
      <sheetId val="2"/>
      <sheetId val="3"/>
      <sheetId val="4"/>
    </sheetIdMap>
  </header>
  <header guid="{4D6C209B-63F3-4374-B82F-E3C196313A9B}" dateTime="2022-06-20T14:30:55" maxSheetId="5" userName="Mathis AZOUT" r:id="rId17" minRId="68">
    <sheetIdMap count="4">
      <sheetId val="1"/>
      <sheetId val="2"/>
      <sheetId val="3"/>
      <sheetId val="4"/>
    </sheetIdMap>
  </header>
  <header guid="{7525A4FB-98ED-4D55-9DA1-88BC62FE3CF8}" dateTime="2022-06-20T14:32:19" maxSheetId="5" userName="Elise DREVET-ROSSEEL" r:id="rId18" minRId="69" maxRId="72">
    <sheetIdMap count="4">
      <sheetId val="1"/>
      <sheetId val="2"/>
      <sheetId val="3"/>
      <sheetId val="4"/>
    </sheetIdMap>
  </header>
  <header guid="{2C4E09F9-FCEB-45AC-96F2-ECD5FE4EEA59}" dateTime="2022-06-20T14:32:30" maxSheetId="5" userName="Elise DREVET-ROSSEEL" r:id="rId19" minRId="73">
    <sheetIdMap count="4">
      <sheetId val="1"/>
      <sheetId val="2"/>
      <sheetId val="3"/>
      <sheetId val="4"/>
    </sheetIdMap>
  </header>
  <header guid="{34FB6A66-27F3-418C-B0C9-B59DC406C9DD}" dateTime="2022-06-20T14:32:36" maxSheetId="5" userName="Mathis AZOUT" r:id="rId20" minRId="74">
    <sheetIdMap count="4">
      <sheetId val="1"/>
      <sheetId val="2"/>
      <sheetId val="3"/>
      <sheetId val="4"/>
    </sheetIdMap>
  </header>
  <header guid="{D94812A8-12F1-4F3B-BB56-0C99767F4AD2}" dateTime="2022-06-20T14:33:14" maxSheetId="5" userName="Mathis AZOUT" r:id="rId21" minRId="75" maxRId="76">
    <sheetIdMap count="4">
      <sheetId val="1"/>
      <sheetId val="2"/>
      <sheetId val="3"/>
      <sheetId val="4"/>
    </sheetIdMap>
  </header>
  <header guid="{22A73B4D-9151-4AFC-A2C3-982662F7BB61}" dateTime="2022-06-20T14:36:45" maxSheetId="5" userName="Elise DREVET-ROSSEEL" r:id="rId22" minRId="77" maxRId="87">
    <sheetIdMap count="4">
      <sheetId val="1"/>
      <sheetId val="2"/>
      <sheetId val="3"/>
      <sheetId val="4"/>
    </sheetIdMap>
  </header>
  <header guid="{8567C338-BA6C-416F-A8D5-F3F04F771CB9}" dateTime="2022-06-20T14:38:33" maxSheetId="5" userName="Elise DREVET-ROSSEEL" r:id="rId23" minRId="88">
    <sheetIdMap count="4">
      <sheetId val="1"/>
      <sheetId val="2"/>
      <sheetId val="3"/>
      <sheetId val="4"/>
    </sheetIdMap>
  </header>
  <header guid="{8F2C81DA-EB60-42A4-88B5-C1A9B9FD4314}" dateTime="2022-06-20T14:39:41" maxSheetId="5" userName="Elise DREVET-ROSSEEL" r:id="rId24" minRId="89">
    <sheetIdMap count="4">
      <sheetId val="1"/>
      <sheetId val="2"/>
      <sheetId val="3"/>
      <sheetId val="4"/>
    </sheetIdMap>
  </header>
  <header guid="{82532E6F-92AE-44E8-8771-26FAF3538F09}" dateTime="2022-06-20T14:45:18" maxSheetId="5" userName="Elise DREVET-ROSSEEL" r:id="rId25" minRId="90" maxRId="93">
    <sheetIdMap count="4">
      <sheetId val="1"/>
      <sheetId val="2"/>
      <sheetId val="3"/>
      <sheetId val="4"/>
    </sheetIdMap>
  </header>
  <header guid="{CDF3F362-2725-42BA-B4AF-5CAD48308501}" dateTime="2022-06-20T15:01:16" maxSheetId="5" userName="Elise DREVET-ROSSEEL" r:id="rId26" minRId="94">
    <sheetIdMap count="4">
      <sheetId val="1"/>
      <sheetId val="2"/>
      <sheetId val="3"/>
      <sheetId val="4"/>
    </sheetIdMap>
  </header>
  <header guid="{01F64E6B-E51E-4340-B1AA-A70B833D8C0C}" dateTime="2022-06-20T15:10:08" maxSheetId="5" userName="Elise DREVET-ROSSEEL" r:id="rId27" minRId="95" maxRId="101">
    <sheetIdMap count="4">
      <sheetId val="1"/>
      <sheetId val="2"/>
      <sheetId val="3"/>
      <sheetId val="4"/>
    </sheetIdMap>
  </header>
  <header guid="{7FBEF853-79F4-4E9A-8A5D-AEA3732A45F0}" dateTime="2022-06-20T15:15:34" maxSheetId="5" userName="Elise DREVET-ROSSEEL" r:id="rId28" minRId="102">
    <sheetIdMap count="4">
      <sheetId val="1"/>
      <sheetId val="2"/>
      <sheetId val="3"/>
      <sheetId val="4"/>
    </sheetIdMap>
  </header>
  <header guid="{AFCF954D-1681-4F85-80EE-0D290F3D8F0A}" dateTime="2022-06-20T15:18:19" maxSheetId="5" userName="Mathis AZOUT" r:id="rId29" minRId="103">
    <sheetIdMap count="4">
      <sheetId val="1"/>
      <sheetId val="2"/>
      <sheetId val="3"/>
      <sheetId val="4"/>
    </sheetIdMap>
  </header>
  <header guid="{9DAE5F6A-CF4B-4D8A-91EE-7121453ADAEE}" dateTime="2022-06-20T15:20:52" maxSheetId="5" userName="Elise DREVET-ROSSEEL" r:id="rId30" minRId="104" maxRId="106">
    <sheetIdMap count="4">
      <sheetId val="1"/>
      <sheetId val="2"/>
      <sheetId val="3"/>
      <sheetId val="4"/>
    </sheetIdMap>
  </header>
  <header guid="{25816CF4-14B6-42C1-B7D3-B8F90F7D2A0D}" dateTime="2022-06-20T15:23:13" maxSheetId="5" userName="Elise DREVET-ROSSEEL" r:id="rId31" minRId="107" maxRId="111">
    <sheetIdMap count="4">
      <sheetId val="1"/>
      <sheetId val="2"/>
      <sheetId val="3"/>
      <sheetId val="4"/>
    </sheetIdMap>
  </header>
  <header guid="{EAF7C222-EDCF-462A-A7B7-56F5461D5568}" dateTime="2022-06-20T15:23:45" maxSheetId="5" userName="Elise DREVET-ROSSEEL" r:id="rId32" minRId="112">
    <sheetIdMap count="4">
      <sheetId val="1"/>
      <sheetId val="2"/>
      <sheetId val="3"/>
      <sheetId val="4"/>
    </sheetIdMap>
  </header>
  <header guid="{00576568-DC2F-4F82-9121-E2E27ECB49A2}" dateTime="2022-06-20T15:23:58" maxSheetId="5" userName="Elise DREVET-ROSSEEL" r:id="rId33" minRId="113">
    <sheetIdMap count="4">
      <sheetId val="1"/>
      <sheetId val="2"/>
      <sheetId val="3"/>
      <sheetId val="4"/>
    </sheetIdMap>
  </header>
  <header guid="{9290DE64-64C9-4002-8709-360941B85478}" dateTime="2022-06-20T15:24:28" maxSheetId="5" userName="Elise DREVET-ROSSEEL" r:id="rId34" minRId="114">
    <sheetIdMap count="4">
      <sheetId val="1"/>
      <sheetId val="2"/>
      <sheetId val="3"/>
      <sheetId val="4"/>
    </sheetIdMap>
  </header>
  <header guid="{4453A215-89B5-4A5A-9BC1-432DE7387AD5}" dateTime="2022-06-20T15:31:57" maxSheetId="5" userName="Elise DREVET-ROSSEEL" r:id="rId35" minRId="115">
    <sheetIdMap count="4">
      <sheetId val="1"/>
      <sheetId val="2"/>
      <sheetId val="3"/>
      <sheetId val="4"/>
    </sheetIdMap>
  </header>
  <header guid="{0221FBCE-96F7-4FB7-9BA1-BCE86528581A}" dateTime="2022-06-20T15:32:52" maxSheetId="5" userName="Elise DREVET-ROSSEEL" r:id="rId36" minRId="116" maxRId="121">
    <sheetIdMap count="4">
      <sheetId val="1"/>
      <sheetId val="2"/>
      <sheetId val="3"/>
      <sheetId val="4"/>
    </sheetIdMap>
  </header>
  <header guid="{CDEBFBCB-87B2-4D81-B7CB-3A5BF24BD83B}" dateTime="2022-06-20T15:59:38" maxSheetId="5" userName="Mathis AZOUT" r:id="rId37" minRId="122">
    <sheetIdMap count="4">
      <sheetId val="1"/>
      <sheetId val="2"/>
      <sheetId val="3"/>
      <sheetId val="4"/>
    </sheetIdMap>
  </header>
  <header guid="{697B9DF8-6C07-4FB7-9053-1A8FD31F5FE8}" dateTime="2022-06-20T16:01:27" maxSheetId="5" userName="Mathis AZOUT" r:id="rId38">
    <sheetIdMap count="4">
      <sheetId val="1"/>
      <sheetId val="2"/>
      <sheetId val="3"/>
      <sheetId val="4"/>
    </sheetIdMap>
  </header>
  <header guid="{B1070A6F-78DD-4C6F-A253-EF6A3E8A6AE0}" dateTime="2022-06-20T16:06:39" maxSheetId="5" userName="Mathis AZOUT" r:id="rId39" minRId="123">
    <sheetIdMap count="4">
      <sheetId val="1"/>
      <sheetId val="2"/>
      <sheetId val="3"/>
      <sheetId val="4"/>
    </sheetIdMap>
  </header>
  <header guid="{48330966-9ADC-4151-A747-F27D9D7A3ACB}" dateTime="2022-06-20T16:08:45" maxSheetId="5" userName="Mathis AZOUT" r:id="rId40" minRId="124">
    <sheetIdMap count="4">
      <sheetId val="1"/>
      <sheetId val="2"/>
      <sheetId val="3"/>
      <sheetId val="4"/>
    </sheetIdMap>
  </header>
  <header guid="{68A6D5F0-EFF4-407D-A3B7-FB31CFED5DC1}" dateTime="2022-06-20T16:08:58" maxSheetId="5" userName="Mathis AZOUT" r:id="rId41" minRId="125">
    <sheetIdMap count="4">
      <sheetId val="1"/>
      <sheetId val="2"/>
      <sheetId val="3"/>
      <sheetId val="4"/>
    </sheetIdMap>
  </header>
  <header guid="{29A43121-277C-44AF-9D8D-85041FDD721C}" dateTime="2022-06-20T16:41:45" maxSheetId="5" userName="Mathis AZOUT" r:id="rId42" minRId="126">
    <sheetIdMap count="4">
      <sheetId val="1"/>
      <sheetId val="2"/>
      <sheetId val="3"/>
      <sheetId val="4"/>
    </sheetIdMap>
  </header>
  <header guid="{B7A5070F-338E-4BAF-BBB6-60C88FEEF7E5}" dateTime="2022-06-20T16:45:08" maxSheetId="5" userName="Mathis AZOUT" r:id="rId43" minRId="127">
    <sheetIdMap count="4">
      <sheetId val="1"/>
      <sheetId val="2"/>
      <sheetId val="3"/>
      <sheetId val="4"/>
    </sheetIdMap>
  </header>
  <header guid="{AFD8CA5B-0339-45CB-872D-192F9B88BD1E}" dateTime="2022-06-20T16:47:36" maxSheetId="5" userName="Mathis AZOUT" r:id="rId44" minRId="128">
    <sheetIdMap count="4">
      <sheetId val="1"/>
      <sheetId val="2"/>
      <sheetId val="3"/>
      <sheetId val="4"/>
    </sheetIdMap>
  </header>
  <header guid="{0E5BF31A-381C-4E3D-84B8-E95B572D966B}" dateTime="2022-06-20T16:52:27" maxSheetId="5" userName="Mathis AZOUT" r:id="rId45" minRId="129" maxRId="130">
    <sheetIdMap count="4">
      <sheetId val="1"/>
      <sheetId val="2"/>
      <sheetId val="3"/>
      <sheetId val="4"/>
    </sheetIdMap>
  </header>
  <header guid="{C9C2A9F6-22D4-4B4A-8665-9B89A5FB3C89}" dateTime="2022-06-20T16:53:15" maxSheetId="5" userName="Mathis AZOUT" r:id="rId46" minRId="131">
    <sheetIdMap count="4">
      <sheetId val="1"/>
      <sheetId val="2"/>
      <sheetId val="3"/>
      <sheetId val="4"/>
    </sheetIdMap>
  </header>
  <header guid="{3F717E7A-2353-47E9-A6B9-12509C722CB7}" dateTime="2022-06-20T16:53:51" maxSheetId="5" userName="Mathis AZOUT" r:id="rId47">
    <sheetIdMap count="4">
      <sheetId val="1"/>
      <sheetId val="2"/>
      <sheetId val="3"/>
      <sheetId val="4"/>
    </sheetIdMap>
  </header>
  <header guid="{E05AA1AA-178E-48E4-A60A-A24D97F76F5F}" dateTime="2022-06-20T16:54:18" maxSheetId="5" userName="Mathis AZOUT" r:id="rId48" minRId="132">
    <sheetIdMap count="4">
      <sheetId val="1"/>
      <sheetId val="2"/>
      <sheetId val="3"/>
      <sheetId val="4"/>
    </sheetIdMap>
  </header>
  <header guid="{1078460D-FA23-450A-83F6-A19A39F9591B}" dateTime="2022-06-21T08:23:55" maxSheetId="5" userName="Elise DREVET-ROSSEEL" r:id="rId49">
    <sheetIdMap count="4">
      <sheetId val="1"/>
      <sheetId val="2"/>
      <sheetId val="3"/>
      <sheetId val="4"/>
    </sheetIdMap>
  </header>
  <header guid="{92FDAC0E-53A9-42EC-B5B1-658249645E46}" dateTime="2022-06-21T08:55:49" maxSheetId="5" userName="Elise DREVET-ROSSEEL" r:id="rId50" minRId="133" maxRId="134">
    <sheetIdMap count="4">
      <sheetId val="1"/>
      <sheetId val="2"/>
      <sheetId val="3"/>
      <sheetId val="4"/>
    </sheetIdMap>
  </header>
  <header guid="{06B6E496-5E0D-49A7-848D-A17808D2638C}" dateTime="2022-06-21T08:56:37" maxSheetId="5" userName="Elise DREVET-ROSSEEL" r:id="rId51" minRId="135" maxRId="136">
    <sheetIdMap count="4">
      <sheetId val="1"/>
      <sheetId val="2"/>
      <sheetId val="3"/>
      <sheetId val="4"/>
    </sheetIdMap>
  </header>
  <header guid="{B36A0866-9414-4649-AC2E-E1FDF2B2F30C}" dateTime="2022-06-21T08:58:48" maxSheetId="5" userName="Elise DREVET-ROSSEEL" r:id="rId52" minRId="137">
    <sheetIdMap count="4">
      <sheetId val="1"/>
      <sheetId val="2"/>
      <sheetId val="3"/>
      <sheetId val="4"/>
    </sheetIdMap>
  </header>
  <header guid="{2AE62C0B-5A61-46C9-A8A5-F80CF37B878C}" dateTime="2022-06-21T09:12:15" maxSheetId="5" userName="Elise DREVET-ROSSEEL" r:id="rId53" minRId="138" maxRId="149">
    <sheetIdMap count="4">
      <sheetId val="1"/>
      <sheetId val="2"/>
      <sheetId val="3"/>
      <sheetId val="4"/>
    </sheetIdMap>
  </header>
  <header guid="{B1175143-3753-4B1E-ABB8-84EBA7360436}" dateTime="2022-06-21T09:13:24" maxSheetId="5" userName="Elise DREVET-ROSSEEL" r:id="rId54" minRId="150">
    <sheetIdMap count="4">
      <sheetId val="1"/>
      <sheetId val="2"/>
      <sheetId val="3"/>
      <sheetId val="4"/>
    </sheetIdMap>
  </header>
  <header guid="{B3842CAB-D16B-40C4-8F2A-A76B30C67DB8}" dateTime="2022-06-21T09:18:41" maxSheetId="5" userName="Elise DREVET-ROSSEEL" r:id="rId55" minRId="151" maxRId="158">
    <sheetIdMap count="4">
      <sheetId val="1"/>
      <sheetId val="2"/>
      <sheetId val="3"/>
      <sheetId val="4"/>
    </sheetIdMap>
  </header>
  <header guid="{60E2AAD6-8A20-4402-A98B-844F6CA09A11}" dateTime="2022-06-21T09:19:39" maxSheetId="5" userName="Elise DREVET-ROSSEEL" r:id="rId56" minRId="159" maxRId="160">
    <sheetIdMap count="4">
      <sheetId val="1"/>
      <sheetId val="2"/>
      <sheetId val="3"/>
      <sheetId val="4"/>
    </sheetIdMap>
  </header>
  <header guid="{AC478F2B-3A82-4DB5-B4CF-DF4788F96AAC}" dateTime="2022-06-21T09:24:30" maxSheetId="5" userName="Elise DREVET-ROSSEEL" r:id="rId57" minRId="161" maxRId="167">
    <sheetIdMap count="4">
      <sheetId val="1"/>
      <sheetId val="2"/>
      <sheetId val="3"/>
      <sheetId val="4"/>
    </sheetIdMap>
  </header>
  <header guid="{BD1894CB-281C-49EC-86E1-3B2903A85CC2}" dateTime="2022-06-21T10:53:41" maxSheetId="5" userName="Elise DREVET-ROSSEEL" r:id="rId58" minRId="168" maxRId="171">
    <sheetIdMap count="4">
      <sheetId val="1"/>
      <sheetId val="2"/>
      <sheetId val="3"/>
      <sheetId val="4"/>
    </sheetIdMap>
  </header>
  <header guid="{6A22765B-C9BC-4E97-B0D1-7DA5F3165E11}" dateTime="2022-06-21T11:05:39" maxSheetId="5" userName="Elise DREVET-ROSSEEL" r:id="rId59" minRId="172" maxRId="173">
    <sheetIdMap count="4">
      <sheetId val="1"/>
      <sheetId val="2"/>
      <sheetId val="3"/>
      <sheetId val="4"/>
    </sheetIdMap>
  </header>
  <header guid="{F9781F27-CD7D-4C3F-9AC5-10D8ECCFF5E5}" dateTime="2022-06-21T11:06:42" maxSheetId="5" userName="Elise DREVET-ROSSEEL" r:id="rId60" minRId="174">
    <sheetIdMap count="4">
      <sheetId val="1"/>
      <sheetId val="2"/>
      <sheetId val="3"/>
      <sheetId val="4"/>
    </sheetIdMap>
  </header>
  <header guid="{817643AC-9450-4732-8E18-86C49DFFEDC8}" dateTime="2022-06-21T11:11:05" maxSheetId="5" userName="Elise DREVET-ROSSEEL" r:id="rId61" minRId="175">
    <sheetIdMap count="4">
      <sheetId val="1"/>
      <sheetId val="2"/>
      <sheetId val="3"/>
      <sheetId val="4"/>
    </sheetIdMap>
  </header>
  <header guid="{551B6D46-A79C-4B3F-BF77-C156B2CE49EF}" dateTime="2022-06-21T11:14:35" maxSheetId="5" userName="Elise DREVET-ROSSEEL" r:id="rId62" minRId="176" maxRId="178">
    <sheetIdMap count="4">
      <sheetId val="1"/>
      <sheetId val="2"/>
      <sheetId val="3"/>
      <sheetId val="4"/>
    </sheetIdMap>
  </header>
  <header guid="{A5699154-4345-4C29-AD54-EADA2471E805}" dateTime="2022-06-21T11:23:37" maxSheetId="5" userName="Elise DREVET-ROSSEEL" r:id="rId63" minRId="179" maxRId="180">
    <sheetIdMap count="4">
      <sheetId val="1"/>
      <sheetId val="2"/>
      <sheetId val="3"/>
      <sheetId val="4"/>
    </sheetIdMap>
  </header>
  <header guid="{493C5414-F00A-4F3D-884F-259BF5EBDA44}" dateTime="2022-06-21T11:24:03" maxSheetId="5" userName="Elise DREVET-ROSSEEL" r:id="rId64" minRId="181">
    <sheetIdMap count="4">
      <sheetId val="1"/>
      <sheetId val="2"/>
      <sheetId val="3"/>
      <sheetId val="4"/>
    </sheetIdMap>
  </header>
  <header guid="{4927C2DB-00F1-472E-997E-9F637F9F70F4}" dateTime="2022-06-21T11:35:26" maxSheetId="5" userName="Elise DREVET-ROSSEEL" r:id="rId65" minRId="182" maxRId="183">
    <sheetIdMap count="4">
      <sheetId val="1"/>
      <sheetId val="2"/>
      <sheetId val="3"/>
      <sheetId val="4"/>
    </sheetIdMap>
  </header>
  <header guid="{FD95C381-D16C-4BD3-9F33-2B447689D403}" dateTime="2022-06-21T11:38:30" maxSheetId="5" userName="Elise DREVET-ROSSEEL" r:id="rId66" minRId="184" maxRId="185">
    <sheetIdMap count="4">
      <sheetId val="1"/>
      <sheetId val="2"/>
      <sheetId val="3"/>
      <sheetId val="4"/>
    </sheetIdMap>
  </header>
  <header guid="{443503D2-C220-4058-84C8-7C1099773F90}" dateTime="2022-06-21T11:43:07" maxSheetId="5" userName="Elise DREVET-ROSSEEL" r:id="rId67" minRId="186">
    <sheetIdMap count="4">
      <sheetId val="1"/>
      <sheetId val="2"/>
      <sheetId val="3"/>
      <sheetId val="4"/>
    </sheetIdMap>
  </header>
  <header guid="{90F3AD88-6A54-4417-959C-58B60C70B802}" dateTime="2022-06-21T11:43:34" maxSheetId="5" userName="Elise DREVET-ROSSEEL" r:id="rId68" minRId="187">
    <sheetIdMap count="4">
      <sheetId val="1"/>
      <sheetId val="2"/>
      <sheetId val="3"/>
      <sheetId val="4"/>
    </sheetIdMap>
  </header>
  <header guid="{6FD773E7-CA9B-4373-BF63-9238BAF67D95}" dateTime="2022-06-21T11:48:01" maxSheetId="5" userName="Elise DREVET-ROSSEEL" r:id="rId69" minRId="188" maxRId="190">
    <sheetIdMap count="4">
      <sheetId val="1"/>
      <sheetId val="2"/>
      <sheetId val="3"/>
      <sheetId val="4"/>
    </sheetIdMap>
  </header>
  <header guid="{B97E48B9-CE04-4C0D-9C98-EFA33604F87D}" dateTime="2022-06-21T11:48:59" maxSheetId="5" userName="Elise DREVET-ROSSEEL" r:id="rId70" minRId="191">
    <sheetIdMap count="4">
      <sheetId val="1"/>
      <sheetId val="2"/>
      <sheetId val="3"/>
      <sheetId val="4"/>
    </sheetIdMap>
  </header>
  <header guid="{8733633D-8CCF-4117-9D15-2028FFC90D43}" dateTime="2022-06-21T11:49:34" maxSheetId="5" userName="Elise DREVET-ROSSEEL" r:id="rId71" minRId="192">
    <sheetIdMap count="4">
      <sheetId val="1"/>
      <sheetId val="2"/>
      <sheetId val="3"/>
      <sheetId val="4"/>
    </sheetIdMap>
  </header>
  <header guid="{859B8E56-30CC-4D4A-89CF-04B09F2FFEBC}" dateTime="2022-06-21T11:49:57" maxSheetId="5" userName="Elise DREVET-ROSSEEL" r:id="rId72" minRId="193">
    <sheetIdMap count="4">
      <sheetId val="1"/>
      <sheetId val="2"/>
      <sheetId val="3"/>
      <sheetId val="4"/>
    </sheetIdMap>
  </header>
  <header guid="{FB5B08FD-FBE4-4648-BF44-B5855D793F2A}" dateTime="2022-06-21T11:51:18" maxSheetId="5" userName="Elise DREVET-ROSSEEL" r:id="rId73" minRId="194" maxRId="197">
    <sheetIdMap count="4">
      <sheetId val="1"/>
      <sheetId val="2"/>
      <sheetId val="3"/>
      <sheetId val="4"/>
    </sheetIdMap>
  </header>
  <header guid="{0EA8BFBE-7BA5-4962-A932-BB7772AE2E27}" dateTime="2022-06-21T11:52:08" maxSheetId="5" userName="Elise DREVET-ROSSEEL" r:id="rId74" minRId="198">
    <sheetIdMap count="4">
      <sheetId val="1"/>
      <sheetId val="2"/>
      <sheetId val="3"/>
      <sheetId val="4"/>
    </sheetIdMap>
  </header>
  <header guid="{1C0ADAFD-50D1-478D-8DC8-5DBBC2D1A7D4}" dateTime="2022-06-21T11:52:44" maxSheetId="5" userName="Elise DREVET-ROSSEEL" r:id="rId75" minRId="199">
    <sheetIdMap count="4">
      <sheetId val="1"/>
      <sheetId val="2"/>
      <sheetId val="3"/>
      <sheetId val="4"/>
    </sheetIdMap>
  </header>
  <header guid="{6B64077B-4D32-420A-A539-01BBFAE5BB77}" dateTime="2022-06-21T11:54:52" maxSheetId="5" userName="Elise DREVET-ROSSEEL" r:id="rId76" minRId="200" maxRId="201">
    <sheetIdMap count="4">
      <sheetId val="1"/>
      <sheetId val="2"/>
      <sheetId val="3"/>
      <sheetId val="4"/>
    </sheetIdMap>
  </header>
  <header guid="{C43081A4-4CD3-4AC7-A4D8-5B000009BA4C}" dateTime="2022-06-21T11:57:19" maxSheetId="5" userName="Elise DREVET-ROSSEEL" r:id="rId77" minRId="202">
    <sheetIdMap count="4">
      <sheetId val="1"/>
      <sheetId val="2"/>
      <sheetId val="3"/>
      <sheetId val="4"/>
    </sheetIdMap>
  </header>
  <header guid="{7C41E9E7-D9D4-4D14-B676-E66EF6B820BB}" dateTime="2022-06-21T11:59:36" maxSheetId="5" userName="Elise DREVET-ROSSEEL" r:id="rId78" minRId="203">
    <sheetIdMap count="4">
      <sheetId val="1"/>
      <sheetId val="2"/>
      <sheetId val="3"/>
      <sheetId val="4"/>
    </sheetIdMap>
  </header>
  <header guid="{6A54E895-F1B3-4FF6-AEB3-ED91AA6FE3D2}" dateTime="2022-06-21T12:00:14" maxSheetId="5" userName="Elise DREVET-ROSSEEL" r:id="rId79" minRId="204" maxRId="205">
    <sheetIdMap count="4">
      <sheetId val="1"/>
      <sheetId val="2"/>
      <sheetId val="3"/>
      <sheetId val="4"/>
    </sheetIdMap>
  </header>
  <header guid="{0B628D2D-1580-4133-B9EF-94515DD36A0E}" dateTime="2022-06-21T12:02:40" maxSheetId="5" userName="Elise DREVET-ROSSEEL" r:id="rId80" minRId="206">
    <sheetIdMap count="4">
      <sheetId val="1"/>
      <sheetId val="2"/>
      <sheetId val="3"/>
      <sheetId val="4"/>
    </sheetIdMap>
  </header>
  <header guid="{59F0044F-64B7-474A-A2A6-E88B833DDA94}" dateTime="2022-06-21T12:06:25" maxSheetId="5" userName="Elise DREVET-ROSSEEL" r:id="rId81" minRId="207" maxRId="209">
    <sheetIdMap count="4">
      <sheetId val="1"/>
      <sheetId val="2"/>
      <sheetId val="3"/>
      <sheetId val="4"/>
    </sheetIdMap>
  </header>
  <header guid="{04B2844F-7277-4B56-A2F4-B5AF03BF9767}" dateTime="2022-06-21T12:10:11" maxSheetId="5" userName="Elise DREVET-ROSSEEL" r:id="rId82" minRId="210" maxRId="213">
    <sheetIdMap count="4">
      <sheetId val="1"/>
      <sheetId val="2"/>
      <sheetId val="3"/>
      <sheetId val="4"/>
    </sheetIdMap>
  </header>
  <header guid="{36669B9C-4803-49BB-974D-DB7C20E53206}" dateTime="2022-06-21T12:11:53" maxSheetId="5" userName="Elise DREVET-ROSSEEL" r:id="rId83" minRId="214">
    <sheetIdMap count="4">
      <sheetId val="1"/>
      <sheetId val="2"/>
      <sheetId val="3"/>
      <sheetId val="4"/>
    </sheetIdMap>
  </header>
  <header guid="{76A9ADCA-86F8-4E92-8E63-01B7F04CC389}" dateTime="2022-06-21T12:13:36" maxSheetId="5" userName="Elise DREVET-ROSSEEL" r:id="rId84" minRId="215">
    <sheetIdMap count="4">
      <sheetId val="1"/>
      <sheetId val="2"/>
      <sheetId val="3"/>
      <sheetId val="4"/>
    </sheetIdMap>
  </header>
  <header guid="{9BA5C0D8-A4A2-4014-8B33-53FBFF6D93E8}" dateTime="2022-06-21T12:14:18" maxSheetId="5" userName="Elise DREVET-ROSSEEL" r:id="rId85" minRId="216">
    <sheetIdMap count="4">
      <sheetId val="1"/>
      <sheetId val="2"/>
      <sheetId val="3"/>
      <sheetId val="4"/>
    </sheetIdMap>
  </header>
  <header guid="{BDE47622-0A3E-4FF4-B540-0C09CAB81B54}" dateTime="2022-06-21T12:19:40" maxSheetId="5" userName="Elise DREVET-ROSSEEL" r:id="rId86" minRId="217" maxRId="220">
    <sheetIdMap count="4">
      <sheetId val="1"/>
      <sheetId val="2"/>
      <sheetId val="3"/>
      <sheetId val="4"/>
    </sheetIdMap>
  </header>
  <header guid="{73FA427C-679A-41CF-A631-CFD169701F42}" dateTime="2022-06-21T12:24:14" maxSheetId="5" userName="Elise DREVET-ROSSEEL" r:id="rId87" minRId="221" maxRId="222">
    <sheetIdMap count="4">
      <sheetId val="1"/>
      <sheetId val="2"/>
      <sheetId val="3"/>
      <sheetId val="4"/>
    </sheetIdMap>
  </header>
  <header guid="{560A4AAC-0155-43B8-A984-A2099447E3E5}" dateTime="2022-06-21T12:27:12" maxSheetId="5" userName="Elise DREVET-ROSSEEL" r:id="rId88" minRId="223" maxRId="224">
    <sheetIdMap count="4">
      <sheetId val="1"/>
      <sheetId val="2"/>
      <sheetId val="3"/>
      <sheetId val="4"/>
    </sheetIdMap>
  </header>
  <header guid="{441AE677-E6D7-4AE2-B794-DCB83E214888}" dateTime="2022-06-21T12:28:39" maxSheetId="5" userName="Elise DREVET-ROSSEEL" r:id="rId89" minRId="225">
    <sheetIdMap count="4">
      <sheetId val="1"/>
      <sheetId val="2"/>
      <sheetId val="3"/>
      <sheetId val="4"/>
    </sheetIdMap>
  </header>
  <header guid="{55E8F535-2C23-4F14-BF2A-C69A89C9EDBE}" dateTime="2022-06-21T12:28:50" maxSheetId="5" userName="Elise DREVET-ROSSEEL" r:id="rId90" minRId="226">
    <sheetIdMap count="4">
      <sheetId val="1"/>
      <sheetId val="2"/>
      <sheetId val="3"/>
      <sheetId val="4"/>
    </sheetIdMap>
  </header>
  <header guid="{93EA84CC-37B8-4D79-BEE0-4F5271C933AF}" dateTime="2022-06-21T12:37:28" maxSheetId="5" userName="Elise DREVET-ROSSEEL" r:id="rId91" minRId="227" maxRId="228">
    <sheetIdMap count="4">
      <sheetId val="1"/>
      <sheetId val="2"/>
      <sheetId val="3"/>
      <sheetId val="4"/>
    </sheetIdMap>
  </header>
  <header guid="{9330F655-1015-438E-9BB2-356F9312C539}" dateTime="2022-06-21T15:12:30" maxSheetId="5" userName="Elise DREVET-ROSSEEL" r:id="rId92" minRId="229" maxRId="237">
    <sheetIdMap count="4">
      <sheetId val="1"/>
      <sheetId val="2"/>
      <sheetId val="3"/>
      <sheetId val="4"/>
    </sheetIdMap>
  </header>
  <header guid="{277CDBF2-E15D-47C8-A3DB-ECE91CC0BA89}" dateTime="2022-06-21T15:12:51" maxSheetId="5" userName="Elise DREVET-ROSSEEL" r:id="rId93">
    <sheetIdMap count="4">
      <sheetId val="1"/>
      <sheetId val="2"/>
      <sheetId val="3"/>
      <sheetId val="4"/>
    </sheetIdMap>
  </header>
  <header guid="{DC738E0E-18AC-4D69-A851-6F4A7DA67441}" dateTime="2022-06-21T15:18:53" maxSheetId="5" userName="Elise DREVET-ROSSEEL" r:id="rId94" minRId="238" maxRId="240">
    <sheetIdMap count="4">
      <sheetId val="1"/>
      <sheetId val="2"/>
      <sheetId val="3"/>
      <sheetId val="4"/>
    </sheetIdMap>
  </header>
  <header guid="{B844B184-83E1-41AA-B8C4-AD436EF5EC85}" dateTime="2022-06-21T15:32:41" maxSheetId="5" userName="Elise DREVET-ROSSEEL" r:id="rId95" minRId="241" maxRId="246">
    <sheetIdMap count="4">
      <sheetId val="1"/>
      <sheetId val="2"/>
      <sheetId val="3"/>
      <sheetId val="4"/>
    </sheetIdMap>
  </header>
  <header guid="{2DB31B75-9A52-479C-8E12-6768400CF23B}" dateTime="2022-06-21T15:35:24" maxSheetId="5" userName="Elise DREVET-ROSSEEL" r:id="rId96" minRId="247">
    <sheetIdMap count="4">
      <sheetId val="1"/>
      <sheetId val="2"/>
      <sheetId val="3"/>
      <sheetId val="4"/>
    </sheetIdMap>
  </header>
  <header guid="{BDB2E323-556F-414E-89C6-2233854E2E7F}" dateTime="2022-06-21T15:36:25" maxSheetId="5" userName="Elise DREVET-ROSSEEL" r:id="rId97" minRId="248">
    <sheetIdMap count="4">
      <sheetId val="1"/>
      <sheetId val="2"/>
      <sheetId val="3"/>
      <sheetId val="4"/>
    </sheetIdMap>
  </header>
  <header guid="{DDD82BD2-BDA5-4069-B55E-9457D2E17951}" dateTime="2022-06-21T15:40:35" maxSheetId="5" userName="Elise DREVET-ROSSEEL" r:id="rId98" minRId="249" maxRId="251">
    <sheetIdMap count="4">
      <sheetId val="1"/>
      <sheetId val="2"/>
      <sheetId val="3"/>
      <sheetId val="4"/>
    </sheetIdMap>
  </header>
  <header guid="{AEA0B7C9-E0D6-4111-91CA-AB72541F9359}" dateTime="2022-06-21T15:41:55" maxSheetId="5" userName="Elise DREVET-ROSSEEL" r:id="rId99" minRId="252" maxRId="255">
    <sheetIdMap count="4">
      <sheetId val="1"/>
      <sheetId val="2"/>
      <sheetId val="3"/>
      <sheetId val="4"/>
    </sheetIdMap>
  </header>
  <header guid="{971D99F9-93F7-4F3C-BCC4-5C0063B38EA8}" dateTime="2022-06-21T15:46:39" maxSheetId="5" userName="Elise DREVET-ROSSEEL" r:id="rId100" minRId="256" maxRId="262">
    <sheetIdMap count="4">
      <sheetId val="1"/>
      <sheetId val="2"/>
      <sheetId val="3"/>
      <sheetId val="4"/>
    </sheetIdMap>
  </header>
  <header guid="{BE76B635-952A-469A-B4F4-B549771014E3}" dateTime="2022-06-21T15:46:59" maxSheetId="5" userName="Elise DREVET-ROSSEEL" r:id="rId101" minRId="263">
    <sheetIdMap count="4">
      <sheetId val="1"/>
      <sheetId val="2"/>
      <sheetId val="3"/>
      <sheetId val="4"/>
    </sheetIdMap>
  </header>
  <header guid="{DF1BBD79-8211-436F-97E0-4B5E6CDDCF56}" dateTime="2022-06-21T15:57:55" maxSheetId="5" userName="Elise DREVET-ROSSEEL" r:id="rId102" minRId="264" maxRId="272">
    <sheetIdMap count="4">
      <sheetId val="1"/>
      <sheetId val="2"/>
      <sheetId val="3"/>
      <sheetId val="4"/>
    </sheetIdMap>
  </header>
  <header guid="{479A2FA1-5906-4848-9FC0-1ADDB65F7001}" dateTime="2022-06-21T16:04:59" maxSheetId="5" userName="Elise DREVET-ROSSEEL" r:id="rId103" minRId="273" maxRId="279">
    <sheetIdMap count="4">
      <sheetId val="1"/>
      <sheetId val="2"/>
      <sheetId val="3"/>
      <sheetId val="4"/>
    </sheetIdMap>
  </header>
  <header guid="{475A857A-8CDF-4BDE-A7BB-5E3CAD8D7245}" dateTime="2022-06-21T16:05:49" maxSheetId="5" userName="Elise DREVET-ROSSEEL" r:id="rId104" minRId="280">
    <sheetIdMap count="4">
      <sheetId val="1"/>
      <sheetId val="2"/>
      <sheetId val="3"/>
      <sheetId val="4"/>
    </sheetIdMap>
  </header>
  <header guid="{FB16C721-7566-40E7-BBB2-0AC47938BDC6}" dateTime="2022-06-21T16:10:22" maxSheetId="5" userName="Elise DREVET-ROSSEEL" r:id="rId105" minRId="281" maxRId="287">
    <sheetIdMap count="4">
      <sheetId val="1"/>
      <sheetId val="2"/>
      <sheetId val="3"/>
      <sheetId val="4"/>
    </sheetIdMap>
  </header>
  <header guid="{98FC9CC5-25A6-4A48-A702-C6AA166216BD}" dateTime="2022-06-21T16:13:20" maxSheetId="5" userName="Elise DREVET-ROSSEEL" r:id="rId106" minRId="288" maxRId="293">
    <sheetIdMap count="4">
      <sheetId val="1"/>
      <sheetId val="2"/>
      <sheetId val="3"/>
      <sheetId val="4"/>
    </sheetIdMap>
  </header>
  <header guid="{8C5D1E08-8007-4B32-8FA4-B4D997D18835}" dateTime="2022-06-21T16:45:24" maxSheetId="5" userName="Mathis AZOUT" r:id="rId107" minRId="294" maxRId="295">
    <sheetIdMap count="4">
      <sheetId val="1"/>
      <sheetId val="2"/>
      <sheetId val="3"/>
      <sheetId val="4"/>
    </sheetIdMap>
  </header>
  <header guid="{951CD69D-A8A8-412C-A989-93173068EFE4}" dateTime="2022-06-22T09:05:05" maxSheetId="5" userName="Mathis AZOUT" r:id="rId108" minRId="296">
    <sheetIdMap count="4">
      <sheetId val="1"/>
      <sheetId val="2"/>
      <sheetId val="3"/>
      <sheetId val="4"/>
    </sheetIdMap>
  </header>
  <header guid="{49A9E4F0-5A5E-4A3C-91FA-EBEF73093926}" dateTime="2022-06-22T09:15:48" maxSheetId="5" userName="Mathis AZOUT" r:id="rId109" minRId="297">
    <sheetIdMap count="4">
      <sheetId val="1"/>
      <sheetId val="2"/>
      <sheetId val="3"/>
      <sheetId val="4"/>
    </sheetIdMap>
  </header>
  <header guid="{1D7D2F43-36AB-439B-A12D-FE7AAD5CC5E8}" dateTime="2022-06-22T10:15:54" maxSheetId="5" userName="Mathis AZOUT" r:id="rId110" minRId="298">
    <sheetIdMap count="4">
      <sheetId val="1"/>
      <sheetId val="2"/>
      <sheetId val="3"/>
      <sheetId val="4"/>
    </sheetIdMap>
  </header>
  <header guid="{C93BEF4E-0B48-4AC7-A844-F05A5C5D6957}" dateTime="2022-06-22T10:17:23" maxSheetId="5" userName="Mathis AZOUT" r:id="rId111" minRId="299">
    <sheetIdMap count="4">
      <sheetId val="1"/>
      <sheetId val="2"/>
      <sheetId val="3"/>
      <sheetId val="4"/>
    </sheetIdMap>
  </header>
  <header guid="{7813D191-B67F-4515-A5E9-11A37448FB06}" dateTime="2022-06-22T10:17:46" maxSheetId="5" userName="Mathis AZOUT" r:id="rId112">
    <sheetIdMap count="4">
      <sheetId val="1"/>
      <sheetId val="2"/>
      <sheetId val="3"/>
      <sheetId val="4"/>
    </sheetIdMap>
  </header>
  <header guid="{B8966649-1549-47A3-837F-7AAA5FD7D3D7}" dateTime="2022-06-22T10:23:20" maxSheetId="5" userName="Mathis AZOUT" r:id="rId113" minRId="300">
    <sheetIdMap count="4">
      <sheetId val="1"/>
      <sheetId val="2"/>
      <sheetId val="3"/>
      <sheetId val="4"/>
    </sheetIdMap>
  </header>
  <header guid="{37636EC0-D32C-485D-96A9-74B3D9DBBEEA}" dateTime="2022-06-22T10:28:55" maxSheetId="5" userName="Mathis AZOUT" r:id="rId114" minRId="301">
    <sheetIdMap count="4">
      <sheetId val="1"/>
      <sheetId val="2"/>
      <sheetId val="3"/>
      <sheetId val="4"/>
    </sheetIdMap>
  </header>
  <header guid="{A6F3489F-767B-4236-9D89-5324BEAA85D1}" dateTime="2022-06-22T10:31:24" maxSheetId="5" userName="Mathis AZOUT" r:id="rId115" minRId="302">
    <sheetIdMap count="4">
      <sheetId val="1"/>
      <sheetId val="2"/>
      <sheetId val="3"/>
      <sheetId val="4"/>
    </sheetIdMap>
  </header>
  <header guid="{1FD27817-FEB7-4B24-8AC0-C1DB36ED7327}" dateTime="2022-06-22T10:35:15" maxSheetId="5" userName="Mathis AZOUT" r:id="rId116" minRId="303">
    <sheetIdMap count="4">
      <sheetId val="1"/>
      <sheetId val="2"/>
      <sheetId val="3"/>
      <sheetId val="4"/>
    </sheetIdMap>
  </header>
  <header guid="{BBE2008A-2AE4-497C-8CFA-AF07EA7D3091}" dateTime="2022-06-22T10:41:14" maxSheetId="5" userName="Mathis AZOUT" r:id="rId117" minRId="304">
    <sheetIdMap count="4">
      <sheetId val="1"/>
      <sheetId val="2"/>
      <sheetId val="3"/>
      <sheetId val="4"/>
    </sheetIdMap>
  </header>
  <header guid="{DFBC7B85-7D09-4EDF-8027-CD4A3F3CC7E4}" dateTime="2022-06-22T10:41:50" maxSheetId="5" userName="Mathis AZOUT" r:id="rId118" minRId="305">
    <sheetIdMap count="4">
      <sheetId val="1"/>
      <sheetId val="2"/>
      <sheetId val="3"/>
      <sheetId val="4"/>
    </sheetIdMap>
  </header>
  <header guid="{822EBDB7-4BFC-4813-922A-A560349E2FD5}" dateTime="2022-06-22T10:44:42" maxSheetId="5" userName="Mathis AZOUT" r:id="rId119" minRId="306">
    <sheetIdMap count="4">
      <sheetId val="1"/>
      <sheetId val="2"/>
      <sheetId val="3"/>
      <sheetId val="4"/>
    </sheetIdMap>
  </header>
  <header guid="{7C844826-9945-4893-8214-41088F031193}" dateTime="2022-06-22T13:57:06" maxSheetId="5" userName="Mathis AZOUT" r:id="rId120" minRId="307">
    <sheetIdMap count="4">
      <sheetId val="1"/>
      <sheetId val="2"/>
      <sheetId val="3"/>
      <sheetId val="4"/>
    </sheetIdMap>
  </header>
  <header guid="{DF1E52D7-BE5A-416E-AA42-CED4433CD0FC}" dateTime="2022-06-22T17:02:15" maxSheetId="5" userName="Mathis AZOUT" r:id="rId121" minRId="308">
    <sheetIdMap count="4">
      <sheetId val="1"/>
      <sheetId val="2"/>
      <sheetId val="3"/>
      <sheetId val="4"/>
    </sheetIdMap>
  </header>
  <header guid="{E29DFB90-D781-4414-A28D-277112BE9BF8}" dateTime="2022-06-22T17:17:38" maxSheetId="5" userName="Mathis AZOUT" r:id="rId122" minRId="309">
    <sheetIdMap count="4">
      <sheetId val="1"/>
      <sheetId val="2"/>
      <sheetId val="3"/>
      <sheetId val="4"/>
    </sheetIdMap>
  </header>
  <header guid="{8B352B74-23FC-42EB-AD26-C92E1C81897A}" dateTime="2022-06-22T17:49:06" maxSheetId="5" userName="Mathis AZOUT" r:id="rId123" minRId="310" maxRId="311">
    <sheetIdMap count="4">
      <sheetId val="1"/>
      <sheetId val="2"/>
      <sheetId val="3"/>
      <sheetId val="4"/>
    </sheetIdMap>
  </header>
  <header guid="{41DA84FE-D7BD-4095-9F14-85A1D8DD156E}" dateTime="2022-06-22T17:50:18" maxSheetId="5" userName="Mathis AZOUT" r:id="rId124" minRId="312" maxRId="313">
    <sheetIdMap count="4">
      <sheetId val="1"/>
      <sheetId val="2"/>
      <sheetId val="3"/>
      <sheetId val="4"/>
    </sheetIdMap>
  </header>
  <header guid="{867BB3D8-04B6-4134-AAFB-8DA32F218D4E}" dateTime="2022-06-22T17:53:46" maxSheetId="5" userName="Mathis AZOUT" r:id="rId125" minRId="314">
    <sheetIdMap count="4">
      <sheetId val="1"/>
      <sheetId val="2"/>
      <sheetId val="3"/>
      <sheetId val="4"/>
    </sheetIdMap>
  </header>
  <header guid="{6DB85567-8898-4923-BF0E-B7B569FD0C93}" dateTime="2022-06-22T17:57:14" maxSheetId="5" userName="Mathis AZOUT" r:id="rId126" minRId="315">
    <sheetIdMap count="4">
      <sheetId val="1"/>
      <sheetId val="2"/>
      <sheetId val="3"/>
      <sheetId val="4"/>
    </sheetIdMap>
  </header>
  <header guid="{9FB2BA61-418E-46F3-A449-5E27B967C318}" dateTime="2022-06-22T17:59:41" maxSheetId="5" userName="Mathis AZOUT" r:id="rId127" minRId="316">
    <sheetIdMap count="4">
      <sheetId val="1"/>
      <sheetId val="2"/>
      <sheetId val="3"/>
      <sheetId val="4"/>
    </sheetIdMap>
  </header>
  <header guid="{A08E8050-EF95-49EE-B79F-A0894F32D834}" dateTime="2022-06-23T10:11:30" maxSheetId="5" userName="Mathis AZOUT" r:id="rId128" minRId="317" maxRId="318">
    <sheetIdMap count="4">
      <sheetId val="1"/>
      <sheetId val="2"/>
      <sheetId val="3"/>
      <sheetId val="4"/>
    </sheetIdMap>
  </header>
  <header guid="{E66B2E12-D7B0-48AB-AFB2-AD32F07BBEC7}" dateTime="2022-06-23T10:12:24" maxSheetId="5" userName="Mathis AZOUT" r:id="rId129" minRId="319">
    <sheetIdMap count="4">
      <sheetId val="1"/>
      <sheetId val="2"/>
      <sheetId val="3"/>
      <sheetId val="4"/>
    </sheetIdMap>
  </header>
  <header guid="{8E17A00C-228C-4159-8540-4A0D07471242}" dateTime="2022-06-23T10:15:46" maxSheetId="5" userName="Mathis AZOUT" r:id="rId130" minRId="320" maxRId="321">
    <sheetIdMap count="4">
      <sheetId val="1"/>
      <sheetId val="2"/>
      <sheetId val="3"/>
      <sheetId val="4"/>
    </sheetIdMap>
  </header>
  <header guid="{4D49C29A-F9B2-452A-8FDD-2687F8FC318D}" dateTime="2022-06-23T10:16:42" maxSheetId="5" userName="Mathis AZOUT" r:id="rId131" minRId="322" maxRId="325">
    <sheetIdMap count="4">
      <sheetId val="1"/>
      <sheetId val="2"/>
      <sheetId val="3"/>
      <sheetId val="4"/>
    </sheetIdMap>
  </header>
  <header guid="{60992056-0119-4AAB-A18C-E40595F1BC11}" dateTime="2022-06-23T10:16:57" maxSheetId="5" userName="Mathis AZOUT" r:id="rId132" minRId="326">
    <sheetIdMap count="4">
      <sheetId val="1"/>
      <sheetId val="2"/>
      <sheetId val="3"/>
      <sheetId val="4"/>
    </sheetIdMap>
  </header>
  <header guid="{A1DD887B-70CC-4B63-9189-4FC805734ACF}" dateTime="2022-06-23T10:18:58" maxSheetId="5" userName="Mathis AZOUT" r:id="rId133" minRId="327">
    <sheetIdMap count="4">
      <sheetId val="1"/>
      <sheetId val="2"/>
      <sheetId val="3"/>
      <sheetId val="4"/>
    </sheetIdMap>
  </header>
  <header guid="{FD836446-7F7A-4A35-BA4C-FEFB319008D5}" dateTime="2022-06-23T10:21:04" maxSheetId="5" userName="Mathis AZOUT" r:id="rId134" minRId="328">
    <sheetIdMap count="4">
      <sheetId val="1"/>
      <sheetId val="2"/>
      <sheetId val="3"/>
      <sheetId val="4"/>
    </sheetIdMap>
  </header>
  <header guid="{019A1484-39E4-4D96-8433-A5DA21C91EF5}" dateTime="2022-06-23T10:28:43" maxSheetId="5" userName="Mathis AZOUT" r:id="rId135" minRId="329">
    <sheetIdMap count="4">
      <sheetId val="1"/>
      <sheetId val="2"/>
      <sheetId val="3"/>
      <sheetId val="4"/>
    </sheetIdMap>
  </header>
  <header guid="{621462F1-75F7-4564-9E56-4104CA7B50F9}" dateTime="2022-06-23T10:29:22" maxSheetId="5" userName="Mathis AZOUT" r:id="rId136" minRId="330">
    <sheetIdMap count="4">
      <sheetId val="1"/>
      <sheetId val="2"/>
      <sheetId val="3"/>
      <sheetId val="4"/>
    </sheetIdMap>
  </header>
  <header guid="{3C82C761-02A7-408F-88FC-E57DEBF4D880}" dateTime="2022-06-23T10:29:52" maxSheetId="5" userName="Mathis AZOUT" r:id="rId137" minRId="331">
    <sheetIdMap count="4">
      <sheetId val="1"/>
      <sheetId val="2"/>
      <sheetId val="3"/>
      <sheetId val="4"/>
    </sheetIdMap>
  </header>
  <header guid="{3EA8682F-D7B2-409A-98C6-07BF4CF7D582}" dateTime="2022-06-23T10:36:43" maxSheetId="5" userName="Mathis AZOUT" r:id="rId138" minRId="332">
    <sheetIdMap count="4">
      <sheetId val="1"/>
      <sheetId val="2"/>
      <sheetId val="3"/>
      <sheetId val="4"/>
    </sheetIdMap>
  </header>
  <header guid="{F6F7482D-2C32-4FD5-99F7-4AD403F15807}" dateTime="2022-06-23T10:38:43" maxSheetId="5" userName="Mathis AZOUT" r:id="rId139">
    <sheetIdMap count="4">
      <sheetId val="1"/>
      <sheetId val="2"/>
      <sheetId val="3"/>
      <sheetId val="4"/>
    </sheetIdMap>
  </header>
  <header guid="{AF2AAA6B-3917-4FDC-B54E-6A9FEE44DA30}" dateTime="2022-06-23T10:40:39" maxSheetId="5" userName="Mathis AZOUT" r:id="rId140" minRId="333">
    <sheetIdMap count="4">
      <sheetId val="1"/>
      <sheetId val="2"/>
      <sheetId val="3"/>
      <sheetId val="4"/>
    </sheetIdMap>
  </header>
  <header guid="{0C07DAE9-734D-4236-BFD4-09E89D5AB195}" dateTime="2022-06-23T10:43:43" maxSheetId="5" userName="Mathis AZOUT" r:id="rId141" minRId="334">
    <sheetIdMap count="4">
      <sheetId val="1"/>
      <sheetId val="2"/>
      <sheetId val="3"/>
      <sheetId val="4"/>
    </sheetIdMap>
  </header>
  <header guid="{18125620-3FF5-4519-87F8-B783CC226C9B}" dateTime="2022-06-23T10:46:48" maxSheetId="5" userName="Mathis AZOUT" r:id="rId142" minRId="335">
    <sheetIdMap count="4">
      <sheetId val="1"/>
      <sheetId val="2"/>
      <sheetId val="3"/>
      <sheetId val="4"/>
    </sheetIdMap>
  </header>
  <header guid="{929C0429-3551-4502-A2AD-D7E9A3D85B94}" dateTime="2022-06-23T10:47:16" maxSheetId="5" userName="Mathis AZOUT" r:id="rId143" minRId="336">
    <sheetIdMap count="4">
      <sheetId val="1"/>
      <sheetId val="2"/>
      <sheetId val="3"/>
      <sheetId val="4"/>
    </sheetIdMap>
  </header>
  <header guid="{58824402-2C53-4FE7-9689-173155E9CE29}" dateTime="2022-06-23T10:48:43" maxSheetId="5" userName="Mathis AZOUT" r:id="rId144" minRId="337" maxRId="338">
    <sheetIdMap count="4">
      <sheetId val="1"/>
      <sheetId val="2"/>
      <sheetId val="3"/>
      <sheetId val="4"/>
    </sheetIdMap>
  </header>
  <header guid="{EB09B962-CD02-43F8-AD82-4AFCDECA4F19}" dateTime="2022-06-23T10:49:10" maxSheetId="5" userName="Mathis AZOUT" r:id="rId145" minRId="339">
    <sheetIdMap count="4">
      <sheetId val="1"/>
      <sheetId val="2"/>
      <sheetId val="3"/>
      <sheetId val="4"/>
    </sheetIdMap>
  </header>
  <header guid="{1FA5830B-85D8-4DB4-9E7F-B9EE44A58DBF}" dateTime="2022-06-23T10:51:24" maxSheetId="5" userName="Mathis AZOUT" r:id="rId146" minRId="340" maxRId="341">
    <sheetIdMap count="4">
      <sheetId val="1"/>
      <sheetId val="2"/>
      <sheetId val="3"/>
      <sheetId val="4"/>
    </sheetIdMap>
  </header>
  <header guid="{072EC06F-EDD0-4314-8A7B-32DB698DE41B}" dateTime="2022-06-23T10:56:29" maxSheetId="5" userName="Mathis AZOUT" r:id="rId147" minRId="342" maxRId="344">
    <sheetIdMap count="4">
      <sheetId val="1"/>
      <sheetId val="2"/>
      <sheetId val="3"/>
      <sheetId val="4"/>
    </sheetIdMap>
  </header>
  <header guid="{A7DF2CFF-B9A5-4B4B-BC00-116FC6893CC1}" dateTime="2022-06-23T10:59:59" maxSheetId="5" userName="Mathis AZOUT" r:id="rId148" minRId="345">
    <sheetIdMap count="4">
      <sheetId val="1"/>
      <sheetId val="2"/>
      <sheetId val="3"/>
      <sheetId val="4"/>
    </sheetIdMap>
  </header>
  <header guid="{BC217981-BC80-404B-B06E-F05FCC6B0959}" dateTime="2022-06-23T11:00:46" maxSheetId="5" userName="Mathis AZOUT" r:id="rId149">
    <sheetIdMap count="4">
      <sheetId val="1"/>
      <sheetId val="2"/>
      <sheetId val="3"/>
      <sheetId val="4"/>
    </sheetIdMap>
  </header>
  <header guid="{06D34259-47D5-4FC8-A4EF-2938AA7C332D}" dateTime="2022-06-23T11:03:43" maxSheetId="5" userName="Mathis AZOUT" r:id="rId150" minRId="346">
    <sheetIdMap count="4">
      <sheetId val="1"/>
      <sheetId val="2"/>
      <sheetId val="3"/>
      <sheetId val="4"/>
    </sheetIdMap>
  </header>
  <header guid="{5E0694E5-2F91-41BE-B407-2DF3F3EFB1C3}" dateTime="2022-06-23T11:03:52" maxSheetId="5" userName="Mathis AZOUT" r:id="rId151">
    <sheetIdMap count="4">
      <sheetId val="1"/>
      <sheetId val="2"/>
      <sheetId val="3"/>
      <sheetId val="4"/>
    </sheetIdMap>
  </header>
  <header guid="{7AF4A302-8EED-479F-BB29-FAB96C743AE7}" dateTime="2022-06-23T11:04:11" maxSheetId="5" userName="Mathis AZOUT" r:id="rId152" minRId="347">
    <sheetIdMap count="4">
      <sheetId val="1"/>
      <sheetId val="2"/>
      <sheetId val="3"/>
      <sheetId val="4"/>
    </sheetIdMap>
  </header>
  <header guid="{F0630A3B-AD06-4023-82D9-8E31AD098AFF}" dateTime="2022-06-23T11:04:45" maxSheetId="5" userName="Mathis AZOUT" r:id="rId153" minRId="348">
    <sheetIdMap count="4">
      <sheetId val="1"/>
      <sheetId val="2"/>
      <sheetId val="3"/>
      <sheetId val="4"/>
    </sheetIdMap>
  </header>
  <header guid="{82E53306-74BE-47D2-8A4D-5F84B53CBEE6}" dateTime="2022-06-23T11:09:16" maxSheetId="5" userName="Mathis AZOUT" r:id="rId154" minRId="349">
    <sheetIdMap count="4">
      <sheetId val="1"/>
      <sheetId val="2"/>
      <sheetId val="3"/>
      <sheetId val="4"/>
    </sheetIdMap>
  </header>
  <header guid="{9F9FE566-DD31-4C3B-B44C-84314948C723}" dateTime="2022-06-23T11:10:33" maxSheetId="5" userName="Mathis AZOUT" r:id="rId155" minRId="350">
    <sheetIdMap count="4">
      <sheetId val="1"/>
      <sheetId val="2"/>
      <sheetId val="3"/>
      <sheetId val="4"/>
    </sheetIdMap>
  </header>
  <header guid="{4C0C0093-7A6E-4D53-91A1-CAA53D47DF3B}" dateTime="2022-06-23T11:13:43" maxSheetId="5" userName="Mathis AZOUT" r:id="rId156" minRId="351" maxRId="353">
    <sheetIdMap count="4">
      <sheetId val="1"/>
      <sheetId val="2"/>
      <sheetId val="3"/>
      <sheetId val="4"/>
    </sheetIdMap>
  </header>
  <header guid="{EC76D020-013F-444D-82E2-18DFF9EB06AB}" dateTime="2022-06-23T11:13:47" maxSheetId="5" userName="Mathis AZOUT" r:id="rId157">
    <sheetIdMap count="4">
      <sheetId val="1"/>
      <sheetId val="2"/>
      <sheetId val="3"/>
      <sheetId val="4"/>
    </sheetIdMap>
  </header>
  <header guid="{B0271FE6-7D40-4E4A-91B1-D4E6AF1C5785}" dateTime="2022-06-23T11:17:23" maxSheetId="5" userName="Mathis AZOUT" r:id="rId158" minRId="354">
    <sheetIdMap count="4">
      <sheetId val="1"/>
      <sheetId val="2"/>
      <sheetId val="3"/>
      <sheetId val="4"/>
    </sheetIdMap>
  </header>
  <header guid="{49F6AA81-C857-47A1-8EFE-E7A5E282E1C6}" dateTime="2022-06-23T11:19:11" maxSheetId="5" userName="Mathis AZOUT" r:id="rId159" minRId="355">
    <sheetIdMap count="4">
      <sheetId val="1"/>
      <sheetId val="2"/>
      <sheetId val="3"/>
      <sheetId val="4"/>
    </sheetIdMap>
  </header>
  <header guid="{960E41F3-82B6-4E1E-835C-8A991C3F4E08}" dateTime="2022-06-23T11:19:20" maxSheetId="5" userName="Mathis AZOUT" r:id="rId160">
    <sheetIdMap count="4">
      <sheetId val="1"/>
      <sheetId val="2"/>
      <sheetId val="3"/>
      <sheetId val="4"/>
    </sheetIdMap>
  </header>
  <header guid="{8B9E818B-1BC7-4087-BC7B-54FA8A098214}" dateTime="2022-06-23T11:21:16" maxSheetId="5" userName="Mathis AZOUT" r:id="rId161" minRId="356" maxRId="357">
    <sheetIdMap count="4">
      <sheetId val="1"/>
      <sheetId val="2"/>
      <sheetId val="3"/>
      <sheetId val="4"/>
    </sheetIdMap>
  </header>
  <header guid="{19A135FB-C2C0-453E-B322-B773EB6CB08D}" dateTime="2022-06-23T11:31:24" maxSheetId="5" userName="Mathis AZOUT" r:id="rId162" minRId="358">
    <sheetIdMap count="4">
      <sheetId val="1"/>
      <sheetId val="2"/>
      <sheetId val="3"/>
      <sheetId val="4"/>
    </sheetIdMap>
  </header>
  <header guid="{DBA6C315-FD3F-47C8-AC84-E5FADEC5E8B9}" dateTime="2022-06-23T11:32:48" maxSheetId="5" userName="Mathis AZOUT" r:id="rId163" minRId="359" maxRId="360">
    <sheetIdMap count="4">
      <sheetId val="1"/>
      <sheetId val="2"/>
      <sheetId val="3"/>
      <sheetId val="4"/>
    </sheetIdMap>
  </header>
  <header guid="{5DCDB69D-FCCB-4E28-8249-395FE8D31AB2}" dateTime="2022-06-23T11:35:43" maxSheetId="5" userName="Mathis AZOUT" r:id="rId164" minRId="361">
    <sheetIdMap count="4">
      <sheetId val="1"/>
      <sheetId val="2"/>
      <sheetId val="3"/>
      <sheetId val="4"/>
    </sheetIdMap>
  </header>
  <header guid="{B68E9414-51E0-4ECB-9305-0627E76D0DDE}" dateTime="2022-06-23T11:40:19" maxSheetId="5" userName="Mathis AZOUT" r:id="rId165" minRId="362" maxRId="364">
    <sheetIdMap count="4">
      <sheetId val="1"/>
      <sheetId val="2"/>
      <sheetId val="3"/>
      <sheetId val="4"/>
    </sheetIdMap>
  </header>
  <header guid="{AF9A227C-C7FE-43AF-8BD4-E5D117DD55AA}" dateTime="2022-06-23T11:40:46" maxSheetId="5" userName="Mathis AZOUT" r:id="rId166" minRId="365">
    <sheetIdMap count="4">
      <sheetId val="1"/>
      <sheetId val="2"/>
      <sheetId val="3"/>
      <sheetId val="4"/>
    </sheetIdMap>
  </header>
  <header guid="{1385BDCE-4F8C-4988-A14D-3676348F6152}" dateTime="2022-06-23T11:41:31" maxSheetId="5" userName="Mathis AZOUT" r:id="rId167" minRId="366" maxRId="367">
    <sheetIdMap count="4">
      <sheetId val="1"/>
      <sheetId val="2"/>
      <sheetId val="3"/>
      <sheetId val="4"/>
    </sheetIdMap>
  </header>
  <header guid="{87C1188F-6C20-4A04-B3E0-C8745CA08B6D}" dateTime="2022-06-23T11:49:24" maxSheetId="5" userName="Mathis AZOUT" r:id="rId168" minRId="368">
    <sheetIdMap count="4">
      <sheetId val="1"/>
      <sheetId val="2"/>
      <sheetId val="3"/>
      <sheetId val="4"/>
    </sheetIdMap>
  </header>
  <header guid="{DCBF3C00-68DF-4DF9-8011-9A64DE15CA7B}" dateTime="2022-06-23T11:50:46" maxSheetId="5" userName="Mathis AZOUT" r:id="rId169" minRId="369">
    <sheetIdMap count="4">
      <sheetId val="1"/>
      <sheetId val="2"/>
      <sheetId val="3"/>
      <sheetId val="4"/>
    </sheetIdMap>
  </header>
  <header guid="{408B45D9-503A-4E0C-AE83-42DB475ACFC2}" dateTime="2022-06-23T11:51:36" maxSheetId="5" userName="Mathis AZOUT" r:id="rId170" minRId="370">
    <sheetIdMap count="4">
      <sheetId val="1"/>
      <sheetId val="2"/>
      <sheetId val="3"/>
      <sheetId val="4"/>
    </sheetIdMap>
  </header>
  <header guid="{3ABC5C8C-0FA9-4B2A-8331-0CC1FA310944}" dateTime="2022-06-23T11:54:32" maxSheetId="5" userName="Mathis AZOUT" r:id="rId171" minRId="371">
    <sheetIdMap count="4">
      <sheetId val="1"/>
      <sheetId val="2"/>
      <sheetId val="3"/>
      <sheetId val="4"/>
    </sheetIdMap>
  </header>
  <header guid="{4B3AF687-A26C-419F-A72F-C153CC4852DF}" dateTime="2022-06-23T11:55:44" maxSheetId="5" userName="Mathis AZOUT" r:id="rId172" minRId="372" maxRId="373">
    <sheetIdMap count="4">
      <sheetId val="1"/>
      <sheetId val="2"/>
      <sheetId val="3"/>
      <sheetId val="4"/>
    </sheetIdMap>
  </header>
  <header guid="{D584A48F-3A4E-4477-8426-89D4544BAD7D}" dateTime="2022-06-23T11:58:52" maxSheetId="5" userName="Mathis AZOUT" r:id="rId173" minRId="374">
    <sheetIdMap count="4">
      <sheetId val="1"/>
      <sheetId val="2"/>
      <sheetId val="3"/>
      <sheetId val="4"/>
    </sheetIdMap>
  </header>
  <header guid="{D20356D3-745F-460A-9513-8ED83BD4493C}" dateTime="2022-06-23T11:59:43" maxSheetId="5" userName="Mathis AZOUT" r:id="rId174" minRId="375">
    <sheetIdMap count="4">
      <sheetId val="1"/>
      <sheetId val="2"/>
      <sheetId val="3"/>
      <sheetId val="4"/>
    </sheetIdMap>
  </header>
  <header guid="{98E3BAD3-826C-4F35-8B92-40793DF1E9BE}" dateTime="2022-06-23T12:01:25" maxSheetId="5" userName="Mathis AZOUT" r:id="rId175" minRId="376">
    <sheetIdMap count="4">
      <sheetId val="1"/>
      <sheetId val="2"/>
      <sheetId val="3"/>
      <sheetId val="4"/>
    </sheetIdMap>
  </header>
  <header guid="{16E3F5FB-E3D2-4217-828E-603545765E5C}" dateTime="2022-06-23T12:01:37" maxSheetId="5" userName="Mathis AZOUT" r:id="rId176" minRId="377">
    <sheetIdMap count="4">
      <sheetId val="1"/>
      <sheetId val="2"/>
      <sheetId val="3"/>
      <sheetId val="4"/>
    </sheetIdMap>
  </header>
  <header guid="{13C2EFAF-3949-4E04-B949-88DCBF8B88A9}" dateTime="2022-06-23T12:11:00" maxSheetId="5" userName="Mathis AZOUT" r:id="rId177" minRId="378" maxRId="379">
    <sheetIdMap count="4">
      <sheetId val="1"/>
      <sheetId val="2"/>
      <sheetId val="3"/>
      <sheetId val="4"/>
    </sheetIdMap>
  </header>
  <header guid="{DCA32CEB-53D5-45D9-9C0A-A4C152219243}" dateTime="2022-06-23T12:13:01" maxSheetId="5" userName="Elise DREVET-ROSSEEL" r:id="rId178" minRId="380" maxRId="381">
    <sheetIdMap count="4">
      <sheetId val="1"/>
      <sheetId val="2"/>
      <sheetId val="3"/>
      <sheetId val="4"/>
    </sheetIdMap>
  </header>
  <header guid="{F9328453-78E5-4AD8-9475-F126A984921A}" dateTime="2022-06-23T12:14:10" maxSheetId="5" userName="Elise DREVET-ROSSEEL" r:id="rId179" minRId="382">
    <sheetIdMap count="4">
      <sheetId val="1"/>
      <sheetId val="2"/>
      <sheetId val="3"/>
      <sheetId val="4"/>
    </sheetIdMap>
  </header>
  <header guid="{692A8A21-8A0D-43CD-A440-AF9FAC1925E7}" dateTime="2022-06-23T12:15:16" maxSheetId="5" userName="Elise DREVET-ROSSEEL" r:id="rId180">
    <sheetIdMap count="4">
      <sheetId val="1"/>
      <sheetId val="2"/>
      <sheetId val="3"/>
      <sheetId val="4"/>
    </sheetIdMap>
  </header>
  <header guid="{0D8F524A-477F-4562-A79D-900515FFB661}" dateTime="2022-06-23T12:16:03" maxSheetId="5" userName="Elise DREVET-ROSSEEL" r:id="rId181" minRId="383">
    <sheetIdMap count="4">
      <sheetId val="1"/>
      <sheetId val="2"/>
      <sheetId val="3"/>
      <sheetId val="4"/>
    </sheetIdMap>
  </header>
  <header guid="{CBEF2A20-7721-4484-B2BE-D96F1E2984AA}" dateTime="2022-06-23T12:16:25" maxSheetId="5" userName="Elise DREVET-ROSSEEL" r:id="rId182" minRId="384">
    <sheetIdMap count="4">
      <sheetId val="1"/>
      <sheetId val="2"/>
      <sheetId val="3"/>
      <sheetId val="4"/>
    </sheetIdMap>
  </header>
  <header guid="{A9497100-9CA5-417B-A982-55D490E78A82}" dateTime="2022-06-23T12:20:55" maxSheetId="5" userName="Elise DREVET-ROSSEEL" r:id="rId183" minRId="385">
    <sheetIdMap count="4">
      <sheetId val="1"/>
      <sheetId val="2"/>
      <sheetId val="3"/>
      <sheetId val="4"/>
    </sheetIdMap>
  </header>
  <header guid="{20016844-B37E-469E-8757-E29F18A71E50}" dateTime="2022-06-23T12:26:29" maxSheetId="5" userName="Elise DREVET-ROSSEEL" r:id="rId184" minRId="386">
    <sheetIdMap count="4">
      <sheetId val="1"/>
      <sheetId val="2"/>
      <sheetId val="3"/>
      <sheetId val="4"/>
    </sheetIdMap>
  </header>
  <header guid="{15CABF6C-D9B2-4472-91BD-E6FFB3D5653F}" dateTime="2022-06-23T12:27:07" maxSheetId="5" userName="Elise DREVET-ROSSEEL" r:id="rId185" minRId="387">
    <sheetIdMap count="4">
      <sheetId val="1"/>
      <sheetId val="2"/>
      <sheetId val="3"/>
      <sheetId val="4"/>
    </sheetIdMap>
  </header>
  <header guid="{F2462741-80F1-49DF-85C8-B92F521517D6}" dateTime="2022-06-23T12:29:23" maxSheetId="5" userName="Elise DREVET-ROSSEEL" r:id="rId186" minRId="388" maxRId="389">
    <sheetIdMap count="4">
      <sheetId val="1"/>
      <sheetId val="2"/>
      <sheetId val="3"/>
      <sheetId val="4"/>
    </sheetIdMap>
  </header>
  <header guid="{FE5EFB81-7E6B-48E1-A0DF-6899FE7B6D37}" dateTime="2022-06-23T12:34:39" maxSheetId="5" userName="Elise DREVET-ROSSEEL" r:id="rId187" minRId="390">
    <sheetIdMap count="4">
      <sheetId val="1"/>
      <sheetId val="2"/>
      <sheetId val="3"/>
      <sheetId val="4"/>
    </sheetIdMap>
  </header>
  <header guid="{DC791EEF-A256-495D-91D3-1388F64580C5}" dateTime="2022-06-23T12:37:10" maxSheetId="5" userName="Elise DREVET-ROSSEEL" r:id="rId188" minRId="391" maxRId="392">
    <sheetIdMap count="4">
      <sheetId val="1"/>
      <sheetId val="2"/>
      <sheetId val="3"/>
      <sheetId val="4"/>
    </sheetIdMap>
  </header>
  <header guid="{8A6E8A60-7C07-4A0C-BDF4-B8D2912AD46B}" dateTime="2022-06-23T12:40:39" maxSheetId="5" userName="Elise DREVET-ROSSEEL" r:id="rId189" minRId="393">
    <sheetIdMap count="4">
      <sheetId val="1"/>
      <sheetId val="2"/>
      <sheetId val="3"/>
      <sheetId val="4"/>
    </sheetIdMap>
  </header>
  <header guid="{F415396E-EA7B-4554-9454-1F34CDD132B7}" dateTime="2022-06-23T12:41:13" maxSheetId="5" userName="Elise DREVET-ROSSEEL" r:id="rId190" minRId="394">
    <sheetIdMap count="4">
      <sheetId val="1"/>
      <sheetId val="2"/>
      <sheetId val="3"/>
      <sheetId val="4"/>
    </sheetIdMap>
  </header>
  <header guid="{3524F4CA-8544-4367-A3F1-8121D50D9C32}" dateTime="2022-06-23T12:42:43" maxSheetId="5" userName="Elise DREVET-ROSSEEL" r:id="rId191" minRId="395">
    <sheetIdMap count="4">
      <sheetId val="1"/>
      <sheetId val="2"/>
      <sheetId val="3"/>
      <sheetId val="4"/>
    </sheetIdMap>
  </header>
  <header guid="{9D2A14AB-3991-4EB7-97EA-CD88CE341F35}" dateTime="2022-06-23T12:44:25" maxSheetId="5" userName="Elise DREVET-ROSSEEL" r:id="rId192" minRId="396">
    <sheetIdMap count="4">
      <sheetId val="1"/>
      <sheetId val="2"/>
      <sheetId val="3"/>
      <sheetId val="4"/>
    </sheetIdMap>
  </header>
  <header guid="{827DD09D-1947-405D-9429-8067C1164A54}" dateTime="2022-06-23T12:46:03" maxSheetId="5" userName="Elise DREVET-ROSSEEL" r:id="rId193" minRId="397">
    <sheetIdMap count="4">
      <sheetId val="1"/>
      <sheetId val="2"/>
      <sheetId val="3"/>
      <sheetId val="4"/>
    </sheetIdMap>
  </header>
  <header guid="{B6488F24-100A-4802-9975-92448A35A549}" dateTime="2022-06-23T12:46:19" maxSheetId="5" userName="Elise DREVET-ROSSEEL" r:id="rId194" minRId="398">
    <sheetIdMap count="4">
      <sheetId val="1"/>
      <sheetId val="2"/>
      <sheetId val="3"/>
      <sheetId val="4"/>
    </sheetIdMap>
  </header>
  <header guid="{003A13A4-D5AC-4162-85C6-2BB84A0BF7DC}" dateTime="2022-06-23T12:47:23" maxSheetId="5" userName="Elise DREVET-ROSSEEL" r:id="rId195" minRId="399">
    <sheetIdMap count="4">
      <sheetId val="1"/>
      <sheetId val="2"/>
      <sheetId val="3"/>
      <sheetId val="4"/>
    </sheetIdMap>
  </header>
  <header guid="{52682ECC-DF24-45E2-B1FA-FC87EF6068D0}" dateTime="2022-06-23T12:49:00" maxSheetId="5" userName="Elise DREVET-ROSSEEL" r:id="rId196" minRId="400">
    <sheetIdMap count="4">
      <sheetId val="1"/>
      <sheetId val="2"/>
      <sheetId val="3"/>
      <sheetId val="4"/>
    </sheetIdMap>
  </header>
  <header guid="{334EE961-7AEB-4260-A02D-3DB4E0F45C8B}" dateTime="2022-06-23T12:52:39" maxSheetId="5" userName="Elise DREVET-ROSSEEL" r:id="rId197" minRId="401">
    <sheetIdMap count="4">
      <sheetId val="1"/>
      <sheetId val="2"/>
      <sheetId val="3"/>
      <sheetId val="4"/>
    </sheetIdMap>
  </header>
  <header guid="{40BEC64F-4F59-4BF5-9F57-6C95A1613356}" dateTime="2022-06-23T12:52:57" maxSheetId="5" userName="Elise DREVET-ROSSEEL" r:id="rId198" minRId="402">
    <sheetIdMap count="4">
      <sheetId val="1"/>
      <sheetId val="2"/>
      <sheetId val="3"/>
      <sheetId val="4"/>
    </sheetIdMap>
  </header>
  <header guid="{3C35C06E-2CE2-49EF-80B0-B1FC608A1626}" dateTime="2022-06-23T12:55:19" maxSheetId="5" userName="Elise DREVET-ROSSEEL" r:id="rId199" minRId="403">
    <sheetIdMap count="4">
      <sheetId val="1"/>
      <sheetId val="2"/>
      <sheetId val="3"/>
      <sheetId val="4"/>
    </sheetIdMap>
  </header>
  <header guid="{0E0A200D-29AE-4228-B460-36B8B00BD8C1}" dateTime="2022-06-23T12:57:50" maxSheetId="5" userName="Elise DREVET-ROSSEEL" r:id="rId200" minRId="404" maxRId="405">
    <sheetIdMap count="4">
      <sheetId val="1"/>
      <sheetId val="2"/>
      <sheetId val="3"/>
      <sheetId val="4"/>
    </sheetIdMap>
  </header>
  <header guid="{11A2AD73-587F-493F-9271-153D5F49B83D}" dateTime="2022-06-23T12:58:15" maxSheetId="5" userName="Elise DREVET-ROSSEEL" r:id="rId201">
    <sheetIdMap count="4">
      <sheetId val="1"/>
      <sheetId val="2"/>
      <sheetId val="3"/>
      <sheetId val="4"/>
    </sheetIdMap>
  </header>
  <header guid="{D05A5095-B71B-4C5B-9FF1-A1790DC0178E}" dateTime="2022-06-23T13:00:09" maxSheetId="5" userName="Elise DREVET-ROSSEEL" r:id="rId202" minRId="406">
    <sheetIdMap count="4">
      <sheetId val="1"/>
      <sheetId val="2"/>
      <sheetId val="3"/>
      <sheetId val="4"/>
    </sheetIdMap>
  </header>
  <header guid="{7B3D72A0-34B7-447B-B022-94884D5B99AA}" dateTime="2022-06-23T13:00:36" maxSheetId="5" userName="Elise DREVET-ROSSEEL" r:id="rId203" minRId="407">
    <sheetIdMap count="4">
      <sheetId val="1"/>
      <sheetId val="2"/>
      <sheetId val="3"/>
      <sheetId val="4"/>
    </sheetIdMap>
  </header>
  <header guid="{3355EBFD-6C25-4C66-897C-75698519CDA5}" dateTime="2022-06-23T13:02:01" maxSheetId="5" userName="Elise DREVET-ROSSEEL" r:id="rId204" minRId="408">
    <sheetIdMap count="4">
      <sheetId val="1"/>
      <sheetId val="2"/>
      <sheetId val="3"/>
      <sheetId val="4"/>
    </sheetIdMap>
  </header>
  <header guid="{1596F5C7-B9C6-4A00-B5BD-B29CD6DDD3A9}" dateTime="2022-06-23T15:14:08" maxSheetId="5" userName="Mathis AZOUT" r:id="rId205">
    <sheetIdMap count="4">
      <sheetId val="1"/>
      <sheetId val="2"/>
      <sheetId val="3"/>
      <sheetId val="4"/>
    </sheetIdMap>
  </header>
  <header guid="{836FE803-9B8B-4CE1-92D6-DBAB79502001}" dateTime="2022-06-24T17:35:46" maxSheetId="5" userName="Mathis AZOUT" r:id="rId206" minRId="409">
    <sheetIdMap count="4">
      <sheetId val="1"/>
      <sheetId val="2"/>
      <sheetId val="3"/>
      <sheetId val="4"/>
    </sheetIdMap>
  </header>
  <header guid="{88EC0751-D1C7-40CA-9696-5AC91C290DCA}" dateTime="2022-06-27T10:32:22" maxSheetId="5" userName="Elise DREVET-ROSSEEL" r:id="rId207" minRId="410">
    <sheetIdMap count="4">
      <sheetId val="1"/>
      <sheetId val="2"/>
      <sheetId val="3"/>
      <sheetId val="4"/>
    </sheetIdMap>
  </header>
  <header guid="{AAFFCF5A-4727-4BE5-A6A1-80ADF7B14D9B}" dateTime="2022-06-30T14:59:03" maxSheetId="5" userName="Véronique AUDHUY" r:id="rId208" minRId="411" maxRId="412">
    <sheetIdMap count="4">
      <sheetId val="1"/>
      <sheetId val="2"/>
      <sheetId val="3"/>
      <sheetId val="4"/>
    </sheetIdMap>
  </header>
  <header guid="{C1090583-559C-4EF8-9B3E-81C5A8782919}" dateTime="2022-07-04T18:17:13" maxSheetId="5" userName="Véronique AUDHUY" r:id="rId209" minRId="413" maxRId="416">
    <sheetIdMap count="4">
      <sheetId val="1"/>
      <sheetId val="2"/>
      <sheetId val="3"/>
      <sheetId val="4"/>
    </sheetIdMap>
  </header>
  <header guid="{74718993-1F99-4D73-9ED3-221D93939D5A}" dateTime="2022-07-04T18:18:03" maxSheetId="5" userName="Véronique AUDHUY" r:id="rId210" minRId="417">
    <sheetIdMap count="4">
      <sheetId val="1"/>
      <sheetId val="2"/>
      <sheetId val="3"/>
      <sheetId val="4"/>
    </sheetIdMap>
  </header>
  <header guid="{D07F283B-C8A4-4413-AF67-9CB2F7155D7D}" dateTime="2022-07-04T18:36:22" maxSheetId="5" userName="Véronique AUDHUY" r:id="rId211" minRId="418" maxRId="421">
    <sheetIdMap count="4">
      <sheetId val="1"/>
      <sheetId val="2"/>
      <sheetId val="3"/>
      <sheetId val="4"/>
    </sheetIdMap>
  </header>
  <header guid="{A1916F57-F4C8-4C80-A914-A99468A37C64}" dateTime="2022-07-05T09:48:19" maxSheetId="5" userName="Véronique AUDHUY" r:id="rId212" minRId="422" maxRId="431">
    <sheetIdMap count="4">
      <sheetId val="1"/>
      <sheetId val="2"/>
      <sheetId val="3"/>
      <sheetId val="4"/>
    </sheetIdMap>
  </header>
  <header guid="{EDCFE6D3-69A9-4670-A836-3D8D0ADB9401}" dateTime="2022-07-05T10:24:40" maxSheetId="5" userName="Véronique AUDHUY" r:id="rId213" minRId="432" maxRId="435">
    <sheetIdMap count="4">
      <sheetId val="1"/>
      <sheetId val="2"/>
      <sheetId val="3"/>
      <sheetId val="4"/>
    </sheetIdMap>
  </header>
  <header guid="{32F32FE3-0855-47B5-B141-74945B12CEEC}" dateTime="2022-07-05T11:01:37" maxSheetId="5" userName="Véronique AUDHUY" r:id="rId214">
    <sheetIdMap count="4">
      <sheetId val="1"/>
      <sheetId val="2"/>
      <sheetId val="3"/>
      <sheetId val="4"/>
    </sheetIdMap>
  </header>
  <header guid="{036DF563-9746-47CD-AAAB-1377F0C41A02}" dateTime="2022-07-05T14:52:56" maxSheetId="5" userName="Véronique AUDHUY" r:id="rId215" minRId="436" maxRId="437">
    <sheetIdMap count="4">
      <sheetId val="1"/>
      <sheetId val="2"/>
      <sheetId val="3"/>
      <sheetId val="4"/>
    </sheetIdMap>
  </header>
  <header guid="{777CD007-3082-4D36-AA68-0B493B0FBADD}" dateTime="2022-07-05T16:21:49" maxSheetId="5" userName="Véronique AUDHUY" r:id="rId216" minRId="438">
    <sheetIdMap count="4">
      <sheetId val="1"/>
      <sheetId val="2"/>
      <sheetId val="3"/>
      <sheetId val="4"/>
    </sheetIdMap>
  </header>
  <header guid="{2F084FB1-749C-4376-A331-488FCF232933}" dateTime="2022-07-05T18:09:47" maxSheetId="5" userName="Véronique AUDHUY" r:id="rId217" minRId="439" maxRId="442">
    <sheetIdMap count="4">
      <sheetId val="1"/>
      <sheetId val="2"/>
      <sheetId val="3"/>
      <sheetId val="4"/>
    </sheetIdMap>
  </header>
  <header guid="{0E129363-0D1B-4866-933E-D71062C34546}" dateTime="2022-07-06T12:08:19" maxSheetId="5" userName="Véronique AUDHUY" r:id="rId218">
    <sheetIdMap count="4">
      <sheetId val="1"/>
      <sheetId val="2"/>
      <sheetId val="3"/>
      <sheetId val="4"/>
    </sheetIdMap>
  </header>
  <header guid="{A6C36DD0-929A-4F53-816B-89C01DD3E727}" dateTime="2022-07-07T08:36:59" maxSheetId="5" userName="Véronique AUDHUY" r:id="rId219" minRId="443" maxRId="446">
    <sheetIdMap count="4">
      <sheetId val="1"/>
      <sheetId val="2"/>
      <sheetId val="3"/>
      <sheetId val="4"/>
    </sheetIdMap>
  </header>
  <header guid="{7E709E05-765B-4F2C-B1FC-BCAE6B949F2F}" dateTime="2022-07-26T12:10:00" maxSheetId="5" userName="Véronique AUDHUY" r:id="rId220" minRId="447" maxRId="453">
    <sheetIdMap count="4">
      <sheetId val="1"/>
      <sheetId val="2"/>
      <sheetId val="3"/>
      <sheetId val="4"/>
    </sheetIdMap>
  </header>
  <header guid="{38E1BD79-AAEC-44BF-A894-CE589F50E7D6}" dateTime="2022-07-26T12:11:08" maxSheetId="5" userName="Véronique AUDHUY" r:id="rId221" minRId="454" maxRId="455">
    <sheetIdMap count="4">
      <sheetId val="1"/>
      <sheetId val="2"/>
      <sheetId val="3"/>
      <sheetId val="4"/>
    </sheetIdMap>
  </header>
  <header guid="{631C492C-3BEE-4D63-B88F-B9086D6286E8}" dateTime="2022-08-24T15:12:46" maxSheetId="5" userName="Véronique AUDHUY" r:id="rId222" minRId="456" maxRId="457">
    <sheetIdMap count="4">
      <sheetId val="1"/>
      <sheetId val="2"/>
      <sheetId val="3"/>
      <sheetId val="4"/>
    </sheetIdMap>
  </header>
  <header guid="{1B2C4C5C-EBFB-4440-BF8A-A53975C68DA2}" dateTime="2022-08-24T15:52:40" maxSheetId="5" userName="Véronique AUDHUY" r:id="rId223" minRId="458">
    <sheetIdMap count="4">
      <sheetId val="1"/>
      <sheetId val="2"/>
      <sheetId val="3"/>
      <sheetId val="4"/>
    </sheetIdMap>
  </header>
  <header guid="{5F719E21-6F4B-45BD-8661-28B580309557}" dateTime="2022-08-24T16:00:51" maxSheetId="5" userName="Véronique AUDHUY" r:id="rId224" minRId="459" maxRId="464">
    <sheetIdMap count="4">
      <sheetId val="1"/>
      <sheetId val="2"/>
      <sheetId val="3"/>
      <sheetId val="4"/>
    </sheetIdMap>
  </header>
  <header guid="{86347083-0CD8-44AC-8A94-A594ED3B4BA3}" dateTime="2022-08-24T16:02:05" maxSheetId="5" userName="Véronique AUDHUY" r:id="rId225" minRId="465" maxRId="466">
    <sheetIdMap count="4">
      <sheetId val="1"/>
      <sheetId val="2"/>
      <sheetId val="3"/>
      <sheetId val="4"/>
    </sheetIdMap>
  </header>
  <header guid="{CC382608-F9FC-4FF0-8732-3BD9AF619CD8}" dateTime="2022-08-24T16:11:36" maxSheetId="5" userName="Véronique AUDHUY" r:id="rId226" minRId="467" maxRId="470">
    <sheetIdMap count="4">
      <sheetId val="1"/>
      <sheetId val="2"/>
      <sheetId val="3"/>
      <sheetId val="4"/>
    </sheetIdMap>
  </header>
  <header guid="{720608E9-1041-4FE1-B2F0-886C795CD1B5}" dateTime="2022-08-24T16:12:03" maxSheetId="5" userName="Véronique AUDHUY" r:id="rId227" minRId="471">
    <sheetIdMap count="4">
      <sheetId val="1"/>
      <sheetId val="2"/>
      <sheetId val="3"/>
      <sheetId val="4"/>
    </sheetIdMap>
  </header>
  <header guid="{29C5842F-426A-443E-A507-BD6955E593ED}" dateTime="2022-08-24T16:13:01" maxSheetId="5" userName="Véronique AUDHUY" r:id="rId228" minRId="472">
    <sheetIdMap count="4">
      <sheetId val="1"/>
      <sheetId val="2"/>
      <sheetId val="3"/>
      <sheetId val="4"/>
    </sheetIdMap>
  </header>
  <header guid="{84ABADCD-A37C-4259-B1D7-D9C562AD4F19}" dateTime="2022-08-24T16:17:23" maxSheetId="5" userName="Véronique AUDHUY" r:id="rId229" minRId="473">
    <sheetIdMap count="4">
      <sheetId val="1"/>
      <sheetId val="2"/>
      <sheetId val="3"/>
      <sheetId val="4"/>
    </sheetIdMap>
  </header>
  <header guid="{B5437E5E-4B97-4BDF-8F64-472BE857C6C7}" dateTime="2022-08-24T16:29:05" maxSheetId="5" userName="Véronique AUDHUY" r:id="rId230" minRId="474">
    <sheetIdMap count="4">
      <sheetId val="1"/>
      <sheetId val="2"/>
      <sheetId val="3"/>
      <sheetId val="4"/>
    </sheetIdMap>
  </header>
  <header guid="{CBD9866B-09A6-4332-9568-66067DFFD354}" dateTime="2022-08-24T16:29:45" maxSheetId="5" userName="Véronique AUDHUY" r:id="rId231" minRId="475">
    <sheetIdMap count="4">
      <sheetId val="1"/>
      <sheetId val="2"/>
      <sheetId val="3"/>
      <sheetId val="4"/>
    </sheetIdMap>
  </header>
  <header guid="{349C3C8E-2F2D-4DBB-8077-97A76309C6F3}" dateTime="2022-08-24T16:35:20" maxSheetId="5" userName="Véronique AUDHUY" r:id="rId232" minRId="476">
    <sheetIdMap count="4">
      <sheetId val="1"/>
      <sheetId val="2"/>
      <sheetId val="3"/>
      <sheetId val="4"/>
    </sheetIdMap>
  </header>
  <header guid="{CA6E7DF4-21FB-49A1-9DA7-6115CEEFE0F5}" dateTime="2022-09-06T17:30:32" maxSheetId="5" userName="Véronique AUDHUY" r:id="rId233" minRId="477" maxRId="484">
    <sheetIdMap count="4">
      <sheetId val="1"/>
      <sheetId val="2"/>
      <sheetId val="3"/>
      <sheetId val="4"/>
    </sheetIdMap>
  </header>
  <header guid="{F83A9E80-7436-4AC4-9206-63590BCB11F9}" dateTime="2022-09-13T11:36:50" maxSheetId="5" userName="Véronique AUDHUY" r:id="rId234" minRId="485">
    <sheetIdMap count="4">
      <sheetId val="1"/>
      <sheetId val="2"/>
      <sheetId val="3"/>
      <sheetId val="4"/>
    </sheetIdMap>
  </header>
  <header guid="{A2B3B48C-8CD1-44C2-BBE9-E7E11AE01359}" dateTime="2022-09-13T12:11:50" maxSheetId="5" userName="Véronique AUDHUY" r:id="rId235">
    <sheetIdMap count="4">
      <sheetId val="1"/>
      <sheetId val="2"/>
      <sheetId val="3"/>
      <sheetId val="4"/>
    </sheetIdMap>
  </header>
  <header guid="{C4018E9D-5797-4294-9924-15F567724E31}" dateTime="2022-09-29T10:06:11" maxSheetId="5" userName="Elise DREVET-ROSSEEL" r:id="rId236" minRId="486" maxRId="487">
    <sheetIdMap count="4">
      <sheetId val="1"/>
      <sheetId val="2"/>
      <sheetId val="3"/>
      <sheetId val="4"/>
    </sheetIdMap>
  </header>
  <header guid="{C9AFC411-ACB5-4E3E-8E94-6F62B59BD09E}" dateTime="2022-10-12T17:07:06" maxSheetId="5" userName="Véronique AUDHUY" r:id="rId237" minRId="488" maxRId="521">
    <sheetIdMap count="4">
      <sheetId val="1"/>
      <sheetId val="2"/>
      <sheetId val="3"/>
      <sheetId val="4"/>
    </sheetIdMap>
  </header>
  <header guid="{91294878-15F6-4D14-BC64-C325DFDA6347}" dateTime="2022-10-12T17:09:50" maxSheetId="5" userName="Véronique AUDHUY" r:id="rId238" minRId="522" maxRId="524">
    <sheetIdMap count="4">
      <sheetId val="1"/>
      <sheetId val="2"/>
      <sheetId val="3"/>
      <sheetId val="4"/>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5" sId="1">
    <oc r="C18" t="inlineStr">
      <is>
        <t>c'est pas 661 613 € pour Leader ? Cf. page 3 de la synthèse candidature et page 46 de la candidature</t>
      </is>
    </oc>
    <nc r="C18" t="inlineStr">
      <is>
        <t>661 613 € pour Leader .Cf. page 3 de la synthèse candidature et page 46 de la candidature</t>
      </is>
    </nc>
  </rcc>
  <rcc rId="56" sId="1">
    <nc r="C16" t="inlineStr">
      <is>
        <t>Le montant demandé (1 639 965 €) est &lt; à l'enveloppe prévisionnelle (1 684 823 €)</t>
      </is>
    </nc>
  </rcc>
  <rfmt sheetId="1" sqref="C16" start="0" length="2147483647">
    <dxf>
      <font>
        <color rgb="FF00B050"/>
      </font>
    </dxf>
  </rfmt>
  <rfmt sheetId="1" sqref="C16">
    <dxf>
      <alignment vertical="center" readingOrder="0"/>
    </dxf>
  </rfmt>
</revisions>
</file>

<file path=xl/revisions/revisionLog10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6" sId="4">
    <nc r="F22" t="inlineStr">
      <is>
        <t>Poursuivre la reflexion sur la consommation d eproduction localede qualité dans le cadre d'une gouvernance partagée avec l'ensemble des parties prenantes de la thématique</t>
      </is>
    </nc>
  </rcc>
  <rcc rId="257" sId="4">
    <nc r="G22" t="inlineStr">
      <is>
        <t>Actions de développement de l'approvisionnement en circuits courts
actions de valorisation des productions locales
création et développement de marchés et points d evente collectifs
mutualisation de moyens de transformation et de valorisation
Préfiguration d'un PAT (Projet alimentaire Territorial) et actions d emise en oeuvre</t>
      </is>
    </nc>
  </rcc>
  <rfmt sheetId="4" sqref="H22" start="0" length="0">
    <dxf/>
  </rfmt>
  <rcc rId="258" sId="4">
    <nc r="H22" t="inlineStr">
      <is>
        <t>collectivités territoriale et leurs groupements, associations, entreprises,  groupement d'intérêt économique</t>
      </is>
    </nc>
  </rcc>
  <rcc rId="259" sId="4" odxf="1" dxf="1">
    <nc r="I22" t="inlineStr">
      <is>
        <t>Région Nouvelle-Aquitaine; CD 87; DRAC NA; Collectivités du territoire du GAL</t>
      </is>
    </nc>
    <odxf/>
    <ndxf/>
  </rcc>
  <rcc rId="260" sId="4">
    <nc r="J22" t="inlineStr">
      <is>
        <t>PSN</t>
      </is>
    </nc>
  </rcc>
  <rfmt sheetId="4" sqref="K22" start="0" length="0">
    <dxf/>
  </rfmt>
  <rcc rId="261" sId="4">
    <nc r="K22" t="inlineStr">
      <is>
        <t>Nbre de contacts/dossiers accompagnés et soutenus/structuration d'un projet alimentaire territorial</t>
      </is>
    </nc>
  </rcc>
  <rcc rId="262" sId="4">
    <nc r="L22" t="inlineStr">
      <is>
        <t xml:space="preserve">Accélerer la transition énergétique et écologique des entreprises de Nouvelle-Aquitaine
</t>
      </is>
    </nc>
  </rcc>
</revisions>
</file>

<file path=xl/revisions/revisionLog10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3" sId="4">
    <oc r="F22" t="inlineStr">
      <is>
        <t>Poursuivre la reflexion sur la consommation d eproduction localede qualité dans le cadre d'une gouvernance partagée avec l'ensemble des parties prenantes de la thématique</t>
      </is>
    </oc>
    <nc r="F22" t="inlineStr">
      <is>
        <t>Poursuivre la réflexion sur la consommation de production locale de qualité dans le cadre d'une gouvernance partagée avec l'ensemble des parties prenantes de la thématique</t>
      </is>
    </nc>
  </rcc>
</revisions>
</file>

<file path=xl/revisions/revisionLog10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4" sId="4">
    <nc r="F23" t="inlineStr">
      <is>
        <t>Permettre aux acteurs du tourisme de développer, qualifier  et diversifier l'offre touristique du territoire
faciliter la mise en réseau des acteurs pour accélérer la structuration des offres touristiques en lien avec les destinations</t>
      </is>
    </nc>
  </rcc>
  <rcc rId="265" sId="4">
    <oc r="G22" t="inlineStr">
      <is>
        <t>Actions de développement de l'approvisionnement en circuits courts
actions de valorisation des productions locales
création et développement de marchés et points d evente collectifs
mutualisation de moyens de transformation et de valorisation
Préfiguration d'un PAT (Projet alimentaire Territorial) et actions d emise en oeuvre</t>
      </is>
    </oc>
    <nc r="G22" t="inlineStr">
      <is>
        <t>Actions de développement de l'approvisionnement en circuits courts
actions de valorisation des productions locales
création et développement de marchés et points d evente collectifs
mutualisation de moyens de transformation et de valorisation
Préfiguration d'un PAT (Projet alimentaire Territorial) et actions de mise en oeuvre</t>
      </is>
    </nc>
  </rcc>
  <rcc rId="266" sId="4">
    <nc r="G23" t="inlineStr">
      <is>
        <t>Qualification de l'offre d'hébergement touristique
construction d'ne offre d'aires  de bivouac
Matérialisation de tours de ville et harmoniqtaion de la signalétique sur des sites patrimoniaux et naturels
Modernisation et professionnalisation des sites d'accueils touristiques et de l'offre de séjours</t>
      </is>
    </nc>
  </rcc>
  <rfmt sheetId="4" sqref="H23" start="0" length="0">
    <dxf/>
  </rfmt>
  <rcc rId="267" sId="4">
    <nc r="H23" t="inlineStr">
      <is>
        <t>collectivités territoriales, associations, entreprises
AMI</t>
      </is>
    </nc>
  </rcc>
  <rcc rId="268" sId="4" odxf="1" dxf="1">
    <nc r="I23" t="inlineStr">
      <is>
        <t>Région Nouvelle-Aquitaine; CD 87; DRAC NA; Collectivités du territoire du GAL</t>
      </is>
    </nc>
    <odxf/>
    <ndxf/>
  </rcc>
  <rcc rId="269" sId="4">
    <nc r="J23" t="inlineStr">
      <is>
        <t>SO</t>
      </is>
    </nc>
  </rcc>
  <rcc rId="270" sId="4" xfDxf="1" dxf="1">
    <nc r="K23" t="inlineStr">
      <is>
        <t>Nbre de contacts/dossiers accompagnés et soutenus</t>
      </is>
    </nc>
    <ndxf>
      <alignment horizontal="center" vertical="center" wrapText="1" readingOrder="0"/>
      <border outline="0">
        <left style="thin">
          <color indexed="64"/>
        </left>
        <right style="thin">
          <color indexed="64"/>
        </right>
        <top style="thin">
          <color indexed="64"/>
        </top>
        <bottom style="thin">
          <color indexed="64"/>
        </bottom>
      </border>
    </ndxf>
  </rcc>
  <rcc rId="271" sId="4" xfDxf="1" dxf="1">
    <nc r="L23" t="inlineStr">
      <is>
        <t>Accélerer la transition énergétique et écologique des entreprises de Nouvelle-Aquitaine</t>
      </is>
    </nc>
    <ndxf>
      <alignment horizontal="center" vertical="center" wrapText="1" readingOrder="0"/>
      <border outline="0">
        <left style="thin">
          <color indexed="64"/>
        </left>
        <right style="thin">
          <color indexed="64"/>
        </right>
        <top style="thin">
          <color indexed="64"/>
        </top>
        <bottom style="thin">
          <color indexed="64"/>
        </bottom>
      </border>
    </ndxf>
  </rcc>
  <rcc rId="272" sId="4">
    <nc r="F24" t="inlineStr">
      <is>
        <t>Appui à l'emergence de projets pour structurer et m</t>
      </is>
    </nc>
  </rcc>
  <rcv guid="{A2711693-673F-4875-816D-4EA6B2CF34C7}" action="delete"/>
  <rcv guid="{A2711693-673F-4875-816D-4EA6B2CF34C7}" action="add"/>
</revisions>
</file>

<file path=xl/revisions/revisionLog10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3" sId="4">
    <oc r="F24" t="inlineStr">
      <is>
        <t>Appui à l'emergence de projets pour structurer et m</t>
      </is>
    </oc>
    <nc r="F24" t="inlineStr">
      <is>
        <t>Appui à l'emergence de projets pour structurer et mettre en réseau</t>
      </is>
    </nc>
  </rcc>
  <rcc rId="274" sId="4">
    <nc r="G24" t="inlineStr">
      <is>
        <t>animation de projets relevant de l'objectif 3</t>
      </is>
    </nc>
  </rcc>
  <rcc rId="275" sId="4">
    <nc r="H24" t="inlineStr">
      <is>
        <t>structure porteuse du GAL</t>
      </is>
    </nc>
  </rcc>
  <rcc rId="276" sId="4">
    <nc r="I24" t="inlineStr">
      <is>
        <t>Région Nouvelle-Aquitaine</t>
      </is>
    </nc>
  </rcc>
  <rcc rId="277" sId="4">
    <nc r="J24" t="inlineStr">
      <is>
        <t>SO</t>
      </is>
    </nc>
  </rcc>
  <rcc rId="278" sId="4">
    <nc r="K24" t="inlineStr">
      <is>
        <t>Nbre de contacts/dossiers accompagnés et soutenus</t>
      </is>
    </nc>
  </rcc>
  <rfmt sheetId="4" xfDxf="1" sqref="L24" start="0" length="0">
    <dxf>
      <alignment horizontal="center" vertical="center" wrapText="1" readingOrder="0"/>
      <border outline="0">
        <left style="thin">
          <color indexed="64"/>
        </left>
        <right style="thin">
          <color indexed="64"/>
        </right>
        <top style="thin">
          <color indexed="64"/>
        </top>
        <bottom style="thin">
          <color indexed="64"/>
        </bottom>
      </border>
    </dxf>
  </rfmt>
  <rcc rId="279" sId="4">
    <nc r="L24" t="inlineStr">
      <is>
        <t>Accélerer la transition énergétique et écologique des entreprises de Nouvelle-Aquitaine
Favoriser l'engagement citoyen pour accélérer la transition écologique
Développer et systématiser un urbanisme durable, résilient, économe en ressources</t>
      </is>
    </nc>
  </rcc>
  <rcv guid="{A2711693-673F-4875-816D-4EA6B2CF34C7}" action="delete"/>
  <rcv guid="{A2711693-673F-4875-816D-4EA6B2CF34C7}" action="add"/>
</revisions>
</file>

<file path=xl/revisions/revisionLog10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0" sId="4">
    <oc r="M26" t="inlineStr">
      <is>
        <t>maquette suffisante pour de la coopération car priorité affichée par le GAL?</t>
      </is>
    </oc>
    <nc r="M26" t="inlineStr">
      <is>
        <t>5.1?
maquette suffisante pour de la coopération car priorité affichée par le GAL?</t>
      </is>
    </nc>
  </rcc>
</revisions>
</file>

<file path=xl/revisions/revisionLog10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1" sId="4" odxf="1" dxf="1">
    <nc r="F26" t="inlineStr">
      <is>
        <t>Thèmes non arrêtés mais développements de susgaes des matériaux géo et bio-sourcés, la valorisation des patrimoines, l'ESS, l'intermodalité et la mobilité, la transition écologique</t>
      </is>
    </nc>
    <odxf>
      <font>
        <b/>
      </font>
    </odxf>
    <ndxf>
      <font>
        <b val="0"/>
        <sz val="11"/>
        <color theme="1"/>
        <name val="Calibri"/>
        <scheme val="minor"/>
      </font>
    </ndxf>
  </rcc>
  <rfmt sheetId="4" sqref="G26" start="0" length="2147483647">
    <dxf>
      <font>
        <b val="0"/>
      </font>
    </dxf>
  </rfmt>
  <rcc rId="282" sId="4">
    <nc r="G26" t="inlineStr">
      <is>
        <t>appui à la préparation des activités de coopération
mise en œuvre des coopérations</t>
      </is>
    </nc>
  </rcc>
  <rfmt sheetId="4" sqref="H26" start="0" length="0">
    <dxf>
      <font>
        <b val="0"/>
        <sz val="11"/>
        <color theme="1"/>
        <name val="Calibri"/>
        <scheme val="minor"/>
      </font>
    </dxf>
  </rfmt>
  <rcc rId="283" sId="4" odxf="1" dxf="1">
    <nc r="I26" t="inlineStr">
      <is>
        <t>Région Nouvelle-Aquitaine; CD 87; DRAC NA; Collectivités du territoire du GAL</t>
      </is>
    </nc>
    <odxf>
      <font>
        <b/>
      </font>
    </odxf>
    <ndxf>
      <font>
        <b val="0"/>
        <sz val="11"/>
        <color theme="1"/>
        <name val="Calibri"/>
        <scheme val="minor"/>
      </font>
    </ndxf>
  </rcc>
  <rcc rId="284" sId="4">
    <nc r="H26" t="inlineStr">
      <is>
        <t xml:space="preserve">collectivités territoriales et leurs groupements, associations, entreprises
</t>
      </is>
    </nc>
  </rcc>
  <rcc rId="285" sId="4">
    <nc r="J26" t="inlineStr">
      <is>
        <t>à venir</t>
      </is>
    </nc>
  </rcc>
  <rfmt sheetId="4" sqref="K26" start="0" length="0">
    <dxf>
      <font>
        <b val="0"/>
        <sz val="11"/>
        <color theme="1"/>
        <name val="Calibri"/>
        <scheme val="minor"/>
      </font>
    </dxf>
  </rfmt>
  <rcc rId="286" sId="4">
    <nc r="K26" t="inlineStr">
      <is>
        <t>Nbre de contacts/dossiers accompagnés et soutenus/partenaires impliqués dans la (les) coopération (s)</t>
      </is>
    </nc>
  </rcc>
  <rcc rId="287" sId="4" odxf="1" dxf="1">
    <nc r="L26" t="inlineStr">
      <is>
        <t>Accélerer la transition énergétique et écologique des entreprises de Nouvelle-Aquitaine
Favoriser l'engagement citoyen pour accélérer la transition écologique
Développer et systématiser un urbanisme durable, résilient, économe en ressources</t>
      </is>
    </nc>
    <odxf>
      <font>
        <b/>
      </font>
    </odxf>
    <ndxf>
      <font>
        <b val="0"/>
        <sz val="11"/>
        <color theme="1"/>
        <name val="Calibri"/>
        <scheme val="minor"/>
      </font>
    </ndxf>
  </rcc>
</revisions>
</file>

<file path=xl/revisions/revisionLog10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8" sId="4" odxf="1" dxf="1">
    <nc r="G28" t="inlineStr">
      <is>
        <t>animation, gestion et évaluation</t>
      </is>
    </nc>
    <odxf>
      <font>
        <b/>
      </font>
    </odxf>
    <ndxf>
      <font>
        <b val="0"/>
        <sz val="11"/>
        <color theme="1"/>
        <name val="Calibri"/>
        <scheme val="minor"/>
      </font>
    </ndxf>
  </rcc>
  <rcc rId="289" sId="4">
    <nc r="F28" t="inlineStr">
      <is>
        <t>la SLD bénéficie d'une ingénierie dédiée aui doit permettre l'animation, la gestion et l'évaluation du programme</t>
      </is>
    </nc>
  </rcc>
  <rfmt sheetId="4" sqref="F28" start="0" length="2147483647">
    <dxf>
      <font>
        <b val="0"/>
      </font>
    </dxf>
  </rfmt>
  <rcc rId="290" sId="4" odxf="1" dxf="1">
    <nc r="H28" t="inlineStr">
      <is>
        <t>structure porteuse du GAL</t>
      </is>
    </nc>
    <odxf>
      <font>
        <b/>
      </font>
    </odxf>
    <ndxf>
      <font>
        <b val="0"/>
        <sz val="11"/>
        <color theme="1"/>
        <name val="Calibri"/>
        <scheme val="minor"/>
      </font>
    </ndxf>
  </rcc>
  <rfmt sheetId="4" sqref="J26">
    <dxf>
      <fill>
        <patternFill patternType="solid">
          <bgColor rgb="FFFFFF00"/>
        </patternFill>
      </fill>
    </dxf>
  </rfmt>
  <rfmt sheetId="4" sqref="I28">
    <dxf>
      <fill>
        <patternFill patternType="solid">
          <bgColor rgb="FFFFFF00"/>
        </patternFill>
      </fill>
    </dxf>
  </rfmt>
  <rfmt sheetId="4" sqref="I28">
    <dxf>
      <fill>
        <patternFill>
          <bgColor theme="0"/>
        </patternFill>
      </fill>
    </dxf>
  </rfmt>
  <rfmt sheetId="4" sqref="J26">
    <dxf>
      <fill>
        <patternFill>
          <bgColor theme="0"/>
        </patternFill>
      </fill>
    </dxf>
  </rfmt>
  <rcc rId="291" sId="4">
    <nc r="J28" t="inlineStr">
      <is>
        <t>SO</t>
      </is>
    </nc>
  </rcc>
  <rcc rId="292" sId="4">
    <nc r="K28" t="inlineStr">
      <is>
        <t>Nbre de réunions du "comité"/projets accompagnés sur les différentes thématiques</t>
      </is>
    </nc>
  </rcc>
  <rfmt sheetId="4" sqref="K28" start="0" length="2147483647">
    <dxf>
      <font>
        <b val="0"/>
      </font>
    </dxf>
  </rfmt>
  <rcc rId="293" sId="4" odxf="1" dxf="1">
    <nc r="L28" t="inlineStr">
      <is>
        <t>à venir</t>
      </is>
    </nc>
    <odxf>
      <fill>
        <patternFill patternType="none">
          <bgColor indexed="65"/>
        </patternFill>
      </fill>
    </odxf>
    <ndxf>
      <fill>
        <patternFill patternType="solid">
          <bgColor theme="0"/>
        </patternFill>
      </fill>
    </ndxf>
  </rcc>
  <rfmt sheetId="4" sqref="J28" start="0" length="2147483647">
    <dxf>
      <font>
        <b val="0"/>
      </font>
    </dxf>
  </rfmt>
</revisions>
</file>

<file path=xl/revisions/revisionLog10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94" sId="3">
    <oc r="B43" t="inlineStr">
      <is>
        <r>
          <t xml:space="preserve">Points forts : 
</t>
        </r>
        <r>
          <rPr>
            <sz val="14"/>
            <color theme="1"/>
            <rFont val="Calibri"/>
            <family val="2"/>
          </rPr>
          <t xml:space="preserve">Déclinaison claire desr objectifs prioritaires
Maintien d'une gouvernance fonctionnelle
</t>
        </r>
      </is>
    </oc>
    <nc r="B43" t="inlineStr">
      <is>
        <r>
          <t xml:space="preserve">Points forts : 
</t>
        </r>
        <r>
          <rPr>
            <sz val="14"/>
            <color theme="1"/>
            <rFont val="Calibri"/>
            <family val="2"/>
          </rPr>
          <t xml:space="preserve">Déclinaison claire des objectifs prioritaires
Maintien d'une gouvernance fonctionnelle
</t>
        </r>
        <r>
          <rPr>
            <sz val="14"/>
            <color rgb="FF00B050"/>
            <rFont val="Calibri"/>
            <family val="2"/>
          </rPr>
          <t>Une SLD lisible</t>
        </r>
        <r>
          <rPr>
            <sz val="14"/>
            <color theme="1"/>
            <rFont val="Calibri"/>
            <family val="2"/>
          </rPr>
          <t xml:space="preserve">
</t>
        </r>
      </is>
    </nc>
  </rcc>
  <rcc rId="295" sId="3">
    <oc r="B44" t="inlineStr">
      <is>
        <r>
          <t xml:space="preserve">Points faibles :
</t>
        </r>
        <r>
          <rPr>
            <sz val="14"/>
            <color theme="1"/>
            <rFont val="Calibri"/>
            <family val="2"/>
          </rPr>
          <t>- Stratégies territoriales régionales (SRDEII, SRADDET)?
-Modalités d'appropriation  de ces stratégies par le territoire et retour des partenaires associés (Région, Département) lors des Comités des sélection ?
-Préciser si présence élu régional dans le comité
-FA complémentaires/thématique identique?</t>
        </r>
      </is>
    </oc>
    <nc r="B44" t="inlineStr">
      <is>
        <r>
          <t xml:space="preserve">Points faibles :
</t>
        </r>
        <r>
          <rPr>
            <sz val="14"/>
            <color theme="1"/>
            <rFont val="Calibri"/>
            <family val="2"/>
          </rPr>
          <t xml:space="preserve">- Stratégies territoriales régionales (SRDEII, SRADDET)?
-Modalités d'appropriation  de ces stratégies par le territoire et retour des partenaires associés (Région, Département) lors des Comités des sélection ?
-Préciser si présence élu régional dans le comité
-FA complémentaires/thématique identique?
</t>
        </r>
        <r>
          <rPr>
            <sz val="14"/>
            <color rgb="FF00B050"/>
            <rFont val="Calibri"/>
            <family val="2"/>
          </rPr>
          <t>- Volet coopération : inadéquation entre la colonté affichée dans la candidature et la maquette financière consacrée (25 000 €)</t>
        </r>
      </is>
    </nc>
  </rcc>
  <rcv guid="{C3DA0700-1AD4-4759-A7E3-B02AC88717D9}" action="delete"/>
  <rcv guid="{C3DA0700-1AD4-4759-A7E3-B02AC88717D9}" action="add"/>
</revisions>
</file>

<file path=xl/revisions/revisionLog10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96" sId="4">
    <oc r="G23" t="inlineStr">
      <is>
        <t>Qualification de l'offre d'hébergement touristique
construction d'ne offre d'aires  de bivouac
Matérialisation de tours de ville et harmoniqtaion de la signalétique sur des sites patrimoniaux et naturels
Modernisation et professionnalisation des sites d'accueils touristiques et de l'offre de séjours</t>
      </is>
    </oc>
    <nc r="G23" t="inlineStr">
      <is>
        <t>Qualification de l'offre d'hébergement touristique
construction d'une offre d'aires  de bivouac
Matérialisation de tours de ville et harmonisation de la signalétique sur des sites patrimoniaux et naturels
Modernisation et professionnalisation des sites d'accueils touristiques et de l'offre de séjours</t>
      </is>
    </nc>
  </rcc>
</revisions>
</file>

<file path=xl/revisions/revisionLog10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97" sId="3">
    <oc r="D12" t="inlineStr">
      <is>
        <r>
          <t xml:space="preserve">pages 2 et 3 de la SLD
 </t>
        </r>
        <r>
          <rPr>
            <sz val="11"/>
            <color rgb="FFFF0000"/>
            <rFont val="Calibri"/>
            <family val="2"/>
          </rPr>
          <t xml:space="preserve">a voir si on met à jour les données de 2017  comme convenu sur l'AAC?
</t>
        </r>
        <r>
          <rPr>
            <sz val="11"/>
            <color rgb="FF00B050"/>
            <rFont val="Calibri"/>
            <family val="2"/>
          </rPr>
          <t>Pas de communes de + 25 000 habitants</t>
        </r>
      </is>
    </oc>
    <nc r="D12" t="inlineStr">
      <is>
        <r>
          <t xml:space="preserve">pages 2 et 3 de la SLD
 </t>
        </r>
        <r>
          <rPr>
            <sz val="11"/>
            <color rgb="FFFF0000"/>
            <rFont val="Calibri"/>
            <family val="2"/>
          </rPr>
          <t xml:space="preserve">a voir si on met à jour les données de 2017  comme convenu sur l'AAC?
</t>
        </r>
        <r>
          <rPr>
            <sz val="11"/>
            <color rgb="FF00B050"/>
            <rFont val="Calibri"/>
            <family val="2"/>
          </rPr>
          <t>Pas de communes de + 25 000 habitants
Candidature non concernée par le FEAMPA,
Candidature non concerné par le volet FEDER Pyrénée</t>
        </r>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7" sId="4">
    <nc r="G7" t="inlineStr">
      <is>
        <t>Evènements culturels; mise en réseau d'acteurs et d'équipements culturels; qualification de l'offre culturelle</t>
      </is>
    </nc>
  </rcc>
  <rcc rId="58" sId="4">
    <nc r="F7" t="inlineStr">
      <is>
        <t>Apporter les moyens de structurer l'offre; Mise enréseau des initiatives culturelles; faire émerger des projets nouveaux; faire appel à des artistes et intervenants proofessionnels dans le lancement de nouveaux évènements culturels; veiller à la coopération entre les acteurs</t>
      </is>
    </nc>
  </rcc>
  <rfmt sheetId="4" sqref="A6:XFD30">
    <dxf>
      <alignment vertical="justify" wrapText="1" readingOrder="0"/>
    </dxf>
  </rfmt>
</revisions>
</file>

<file path=xl/revisions/revisionLog1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98" sId="4">
    <oc r="F28" t="inlineStr">
      <is>
        <t>la SLD bénéficie d'une ingénierie dédiée aui doit permettre l'animation, la gestion et l'évaluation du programme</t>
      </is>
    </oc>
    <nc r="F28" t="inlineStr">
      <is>
        <t>la SLD bénéficie d'une ingénierie dédiée qui doit permettre l'animation, la gestion et l'évaluation du programme</t>
      </is>
    </nc>
  </rcc>
</revisions>
</file>

<file path=xl/revisions/revisionLog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M28">
    <dxf>
      <alignment horizontal="left" readingOrder="0"/>
    </dxf>
  </rfmt>
  <rcc rId="299" sId="4">
    <oc r="M28" t="inlineStr">
      <is>
        <t>les 0,2 ou 0,3 ETP de fin de programmation ont-ils été budgétisés ici?</t>
      </is>
    </oc>
    <nc r="M28" t="inlineStr">
      <is>
        <r>
          <t xml:space="preserve">les 0,2 ou 0,3 ETP de fin de programmation ont-ils été budgétisés ici?
</t>
        </r>
        <r>
          <rPr>
            <sz val="11"/>
            <color rgb="FF00B050"/>
            <rFont val="Calibri"/>
            <family val="2"/>
          </rPr>
          <t>L'animation (anciennement 19.4) est sur Leader ? Pas sur FEDER ? Qui de l'ingénierie thématique non évoquée dans la candidature….</t>
        </r>
      </is>
    </nc>
  </rcc>
</revisions>
</file>

<file path=xl/revisions/revisionLog1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M7:M21">
    <dxf>
      <alignment horizontal="left" readingOrder="0"/>
    </dxf>
  </rfmt>
  <rcv guid="{C3DA0700-1AD4-4759-A7E3-B02AC88717D9}" action="delete"/>
  <rcv guid="{C3DA0700-1AD4-4759-A7E3-B02AC88717D9}" action="add"/>
</revisions>
</file>

<file path=xl/revisions/revisionLog1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0" sId="4">
    <oc r="M14" t="inlineStr">
      <is>
        <t xml:space="preserve">?? Ambition n°1 Néo Terra 
eligibilité FEDEr parcs de vélo??? </t>
      </is>
    </oc>
    <nc r="M14" t="inlineStr">
      <is>
        <r>
          <t xml:space="preserve">?? Ambition n°1 Néo Terra 
eligibilité FEDER parcs de vélo??? 
</t>
        </r>
        <r>
          <rPr>
            <sz val="11"/>
            <color rgb="FF00B050"/>
            <rFont val="Calibri"/>
            <family val="2"/>
          </rPr>
          <t>Alerte si création et amélioration de + 20 logement --&gt; OS 2 ?
Manque précision sur le numérique : s'il le projet sert à la population (OS5) ou non (OS1)</t>
        </r>
      </is>
    </nc>
  </rcc>
</revisions>
</file>

<file path=xl/revisions/revisionLog1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1" sId="4" odxf="1" dxf="1">
    <nc r="M23" t="inlineStr">
      <is>
        <t xml:space="preserve">Pas de ligne de partage pour les hébergements touristiques ? </t>
      </is>
    </nc>
    <odxf>
      <font>
        <sz val="11"/>
        <color theme="1"/>
        <name val="Calibri"/>
        <scheme val="minor"/>
      </font>
    </odxf>
    <ndxf>
      <font>
        <sz val="11"/>
        <color rgb="FF00B050"/>
        <name val="Calibri"/>
        <scheme val="minor"/>
      </font>
    </ndxf>
  </rcc>
</revisions>
</file>

<file path=xl/revisions/revisionLog1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2" sId="4">
    <oc r="M7" t="inlineStr">
      <is>
        <t>?? Ambition n°1 Néo Terra
Dépenses essentiellement immatérielles?</t>
      </is>
    </oc>
    <nc r="M7" t="inlineStr">
      <is>
        <r>
          <t xml:space="preserve">?? Ambition n°1 Néo Terra
Dépenses essentiellement immatérielles?
</t>
        </r>
        <r>
          <rPr>
            <sz val="11"/>
            <color rgb="FF00B050"/>
            <rFont val="Calibri"/>
            <family val="2"/>
          </rPr>
          <t>Si fonctionnement et animation ESS c'est dans l'OS 4 ?</t>
        </r>
      </is>
    </nc>
  </rcc>
</revisions>
</file>

<file path=xl/revisions/revisionLog1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3" sId="4" odxf="1" dxf="1">
    <nc r="M21" t="inlineStr">
      <is>
        <t>Ok, investissement ESS sur l'OS 5, à vérifier pour la ressourcerie (sur l'OS 2)</t>
      </is>
    </nc>
    <odxf>
      <font>
        <sz val="11"/>
        <color theme="1"/>
        <name val="Calibri"/>
        <scheme val="minor"/>
      </font>
    </odxf>
    <ndxf>
      <font>
        <sz val="11"/>
        <color rgb="FF00B050"/>
        <name val="Calibri"/>
        <scheme val="minor"/>
      </font>
    </ndxf>
  </rcc>
</revisions>
</file>

<file path=xl/revisions/revisionLog1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4" sId="4">
    <oc r="M28" t="inlineStr">
      <is>
        <r>
          <t xml:space="preserve">les 0,2 ou 0,3 ETP de fin de programmation ont-ils été budgétisés ici?
</t>
        </r>
        <r>
          <rPr>
            <sz val="11"/>
            <color rgb="FF00B050"/>
            <rFont val="Calibri"/>
            <family val="2"/>
          </rPr>
          <t>L'animation (anciennement 19.4) est sur Leader ? Pas sur FEDER ? Qui de l'ingénierie thématique non évoquée dans la candidature….</t>
        </r>
      </is>
    </oc>
    <nc r="M28" t="inlineStr">
      <is>
        <r>
          <t xml:space="preserve">les 0,2 ou 0,3 ETP de fin de programmation ont-ils été budgétisés ici?
</t>
        </r>
        <r>
          <rPr>
            <sz val="11"/>
            <color rgb="FF00B050"/>
            <rFont val="Calibri"/>
            <family val="2"/>
          </rPr>
          <t>L'animation (anciennement 19.4) est sur Leader OK
Quid de l'ingénierie thématique ?</t>
        </r>
      </is>
    </nc>
  </rcc>
</revisions>
</file>

<file path=xl/revisions/revisionLog1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5" sId="4">
    <oc r="M28" t="inlineStr">
      <is>
        <r>
          <t xml:space="preserve">les 0,2 ou 0,3 ETP de fin de programmation ont-ils été budgétisés ici?
</t>
        </r>
        <r>
          <rPr>
            <sz val="11"/>
            <color rgb="FF00B050"/>
            <rFont val="Calibri"/>
            <family val="2"/>
          </rPr>
          <t>L'animation (anciennement 19.4) est sur Leader OK
Quid de l'ingénierie thématique ?</t>
        </r>
      </is>
    </oc>
    <nc r="M28" t="inlineStr">
      <is>
        <r>
          <t xml:space="preserve">les 0,2 ou 0,3 ETP de fin de programmation ont-ils été budgétisés ici?
</t>
        </r>
        <r>
          <rPr>
            <sz val="11"/>
            <color rgb="FF00B050"/>
            <rFont val="Calibri"/>
            <family val="2"/>
          </rPr>
          <t xml:space="preserve">L'animation (anciennement 19.4) est sur Leader OK
Ingénierie thmétique est quant à elle dois être sur l'OS 5 </t>
        </r>
      </is>
    </nc>
  </rcc>
</revisions>
</file>

<file path=xl/revisions/revisionLog1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6" sId="4">
    <oc r="M11" t="inlineStr">
      <is>
        <t xml:space="preserve">?? Ambition n°1 Néo Terra 
voir lien avec FA 1.4 car thématiques identiques non? Pourquoi leader du coup?
</t>
      </is>
    </oc>
    <nc r="M11" t="inlineStr">
      <is>
        <r>
          <t xml:space="preserve">?? Ambition n°1 Néo Terra 
voir lien avec FA 1.4 car thématiques identiques non? Pourquoi leader du coup?
</t>
        </r>
        <r>
          <rPr>
            <sz val="11"/>
            <color rgb="FF00B050"/>
            <rFont val="Calibri"/>
            <family val="2"/>
          </rPr>
          <t>Maquette suffisante ? Le territoire est pourtant connu par ses cours d'eau, ruisseaux...</t>
        </r>
      </is>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A1:XFD1048576">
    <dxf>
      <alignment horizontal="center" vertical="center" wrapText="1" readingOrder="0"/>
    </dxf>
  </rfmt>
</revisions>
</file>

<file path=xl/revisions/revisionLog1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7" sId="3">
    <oc r="D25" t="inlineStr">
      <is>
        <t>261 000 € Leader =ok
&gt;25% du montant total des contributions à la stratégie =25% de 1 639 965 =409 991,25 €</t>
      </is>
    </oc>
    <nc r="D25" t="inlineStr">
      <is>
        <t>261 000 € Leader = ok
&gt;25% du montant total des contributions à la stratégie =25% de 1 639 965 =409 991,25 €</t>
      </is>
    </nc>
  </rcc>
</revisions>
</file>

<file path=xl/revisions/revisionLog1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8" sId="4">
    <oc r="M28" t="inlineStr">
      <is>
        <r>
          <t xml:space="preserve">les 0,2 ou 0,3 ETP de fin de programmation ont-ils été budgétisés ici?
</t>
        </r>
        <r>
          <rPr>
            <sz val="11"/>
            <color rgb="FF00B050"/>
            <rFont val="Calibri"/>
            <family val="2"/>
          </rPr>
          <t xml:space="preserve">L'animation (anciennement 19.4) est sur Leader OK
Ingénierie thmétique est quant à elle dois être sur l'OS 5 </t>
        </r>
      </is>
    </oc>
    <nc r="M28" t="inlineStr">
      <is>
        <r>
          <t xml:space="preserve">les 0,2 ou 0,3 ETP de fin de programmation ont-ils été budgétisés ici?
</t>
        </r>
        <r>
          <rPr>
            <sz val="11"/>
            <color rgb="FF00B050"/>
            <rFont val="Calibri"/>
            <family val="2"/>
          </rPr>
          <t>L'animation (anciennement 19.4) est sur Leader OK
Ingénierie thmétique est quant à elle dois être sur l'OS 5 
Vérif 25% OK (on est à 14,46%)</t>
        </r>
      </is>
    </nc>
  </rcc>
  <rcv guid="{C3DA0700-1AD4-4759-A7E3-B02AC88717D9}" action="delete"/>
  <rcv guid="{C3DA0700-1AD4-4759-A7E3-B02AC88717D9}" action="add"/>
</revisions>
</file>

<file path=xl/revisions/revisionLog1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9" sId="4">
    <oc r="M28" t="inlineStr">
      <is>
        <r>
          <t xml:space="preserve">les 0,2 ou 0,3 ETP de fin de programmation ont-ils été budgétisés ici?
</t>
        </r>
        <r>
          <rPr>
            <sz val="11"/>
            <color rgb="FF00B050"/>
            <rFont val="Calibri"/>
            <family val="2"/>
          </rPr>
          <t>L'animation (anciennement 19.4) est sur Leader OK
Ingénierie thmétique est quant à elle dois être sur l'OS 5 
Vérif 25% OK (on est à 14,46%)</t>
        </r>
      </is>
    </oc>
    <nc r="M28" t="inlineStr">
      <is>
        <r>
          <t xml:space="preserve">les 0,2 ou 0,3 ETP de fin de programmation ont-ils été budgétisés ici?
</t>
        </r>
        <r>
          <rPr>
            <sz val="11"/>
            <color rgb="FF00B050"/>
            <rFont val="Calibri"/>
            <family val="2"/>
          </rPr>
          <t>L'animation (anciennement 19.4) est sur Leader OK
Ingénierie thmétique est quant à elle dois être sur l'OS 5 
Vérif 25% OK (on est à 14,46%) -&gt; (à revérifier car la mauqette demandée est &lt; à celle prévue dans l'AAC)</t>
        </r>
      </is>
    </nc>
  </rcc>
</revisions>
</file>

<file path=xl/revisions/revisionLog1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10" sId="3">
    <oc r="D24" t="inlineStr">
      <is>
        <t>1 639 965 sur la SLD // annexe AAC= 1 684 823 € &gt;&gt; Différence de 44 858 €
1 FA=1 fonds&gt;ok
indication d'une rubrique ligne de partage sur chaque FA</t>
      </is>
    </oc>
    <nc r="D24" t="inlineStr">
      <is>
        <t>1 639 965 sur la SLD // annexe AAC= 1 684 823 € &gt;&gt; Différence de 44 858 €
1 FA=1 fonds&gt;ok
indication d'une rubrique ligne de partage sur chaque FA
L'intégralité de la maquette à disosition du GAL (1 684 823 €) n'est pas mobilisée dans son plan de financement prévisionnel (</t>
      </is>
    </nc>
  </rcc>
  <rcc rId="311" sId="4" odxf="1" dxf="1">
    <nc r="B33">
      <f>B30+C30</f>
    </nc>
    <odxf>
      <numFmt numFmtId="0" formatCode="General"/>
    </odxf>
    <ndxf>
      <numFmt numFmtId="164" formatCode="#,##0.00\ &quot;€&quot;"/>
    </ndxf>
  </rcc>
</revisions>
</file>

<file path=xl/revisions/revisionLog1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12" sId="3">
    <oc r="D24" t="inlineStr">
      <is>
        <t>1 639 965 sur la SLD // annexe AAC= 1 684 823 € &gt;&gt; Différence de 44 858 €
1 FA=1 fonds&gt;ok
indication d'une rubrique ligne de partage sur chaque FA
L'intégralité de la maquette à disosition du GAL (1 684 823 €) n'est pas mobilisée dans son plan de financement prévisionnel (</t>
      </is>
    </oc>
    <nc r="D24" t="inlineStr">
      <is>
        <r>
          <t xml:space="preserve">1 639 965 sur la SLD // annexe AAC= 1 684 823 € &gt;&gt; Différence de 44 858 €
1 FA=1 fonds&gt;ok
indication d'une rubrique ligne de partage sur chaque FA
</t>
        </r>
        <r>
          <rPr>
            <sz val="11"/>
            <color rgb="FF00B050"/>
            <rFont val="Calibri"/>
            <family val="2"/>
          </rPr>
          <t>L'intégralité de la maquette à disosition du GAL (1 684 823 €) n'est pas mobilisée dans son plan de financement prévisionnel (1 639 965 €) !</t>
        </r>
      </is>
    </nc>
  </rcc>
  <rfmt sheetId="3" sqref="C24" start="0" length="0">
    <dxf>
      <font>
        <i/>
        <sz val="8"/>
        <color auto="1"/>
        <name val="Verdana"/>
        <scheme val="none"/>
      </font>
      <fill>
        <patternFill>
          <bgColor rgb="FFFFC000"/>
        </patternFill>
      </fill>
      <alignment horizontal="left" readingOrder="0"/>
      <border outline="0">
        <left/>
        <right/>
        <top/>
        <bottom/>
      </border>
    </dxf>
  </rfmt>
  <rcc rId="313" sId="3">
    <oc r="C24">
      <v>2</v>
    </oc>
    <nc r="C24">
      <v>1</v>
    </nc>
  </rcc>
  <rfmt sheetId="3" sqref="C24">
    <dxf>
      <alignment horizontal="general" readingOrder="0"/>
    </dxf>
  </rfmt>
  <rfmt sheetId="3" sqref="C24">
    <dxf>
      <alignment horizontal="center" readingOrder="0"/>
    </dxf>
  </rfmt>
  <rfmt sheetId="3" sqref="C24" start="0" length="2147483647">
    <dxf>
      <font>
        <i val="0"/>
      </font>
    </dxf>
  </rfmt>
  <rfmt sheetId="3" sqref="C24" start="0" length="2147483647">
    <dxf>
      <font>
        <name val="Calibri"/>
        <scheme val="none"/>
      </font>
    </dxf>
  </rfmt>
  <rfmt sheetId="3" sqref="C24" start="0" length="2147483647">
    <dxf>
      <font>
        <sz val="9"/>
      </font>
    </dxf>
  </rfmt>
  <rfmt sheetId="3" sqref="C24" start="0" length="2147483647">
    <dxf>
      <font>
        <sz val="10"/>
      </font>
    </dxf>
  </rfmt>
  <rfmt sheetId="3" sqref="C24" start="0" length="2147483647">
    <dxf>
      <font>
        <sz val="11"/>
      </font>
    </dxf>
  </rfmt>
</revisions>
</file>

<file path=xl/revisions/revisionLog1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14" sId="3">
    <oc r="D24" t="inlineStr">
      <is>
        <r>
          <t xml:space="preserve">1 639 965 sur la SLD // annexe AAC= 1 684 823 € &gt;&gt; Différence de 44 858 €
1 FA=1 fonds&gt;ok
indication d'une rubrique ligne de partage sur chaque FA
</t>
        </r>
        <r>
          <rPr>
            <sz val="11"/>
            <color rgb="FF00B050"/>
            <rFont val="Calibri"/>
            <family val="2"/>
          </rPr>
          <t>L'intégralité de la maquette à disosition du GAL (1 684 823 €) n'est pas mobilisée dans son plan de financement prévisionnel (1 639 965 €) !</t>
        </r>
      </is>
    </oc>
    <nc r="D24" t="inlineStr">
      <is>
        <r>
          <t xml:space="preserve">1 639 965 sur la SLD // annexe AAC= 1 684 823 € &gt;&gt; Différence de 44 858 €
1 FA=1 fonds&gt;ok
indication d'une rubrique ligne de partage sur chaque FA
</t>
        </r>
        <r>
          <rPr>
            <sz val="11"/>
            <color rgb="FF00B050"/>
            <rFont val="Calibri"/>
            <family val="2"/>
          </rPr>
          <t>L'intégralité de la maquette à disposition du GAL (1 684 823 €) n'est pas mobilisée dans son plan de financement prévisionnel (1 639 965 €) !</t>
        </r>
      </is>
    </nc>
  </rcc>
</revisions>
</file>

<file path=xl/revisions/revisionLog1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15" sId="3">
    <oc r="D24" t="inlineStr">
      <is>
        <r>
          <t xml:space="preserve">1 639 965 sur la SLD // annexe AAC= 1 684 823 € &gt;&gt; Différence de 44 858 €
1 FA=1 fonds&gt;ok
indication d'une rubrique ligne de partage sur chaque FA
</t>
        </r>
        <r>
          <rPr>
            <sz val="11"/>
            <color rgb="FF00B050"/>
            <rFont val="Calibri"/>
            <family val="2"/>
          </rPr>
          <t>L'intégralité de la maquette à disposition du GAL (1 684 823 €) n'est pas mobilisée dans son plan de financement prévisionnel (1 639 965 €) !</t>
        </r>
      </is>
    </oc>
    <nc r="D24" t="inlineStr">
      <is>
        <r>
          <rPr>
            <sz val="11"/>
            <color rgb="FFFF0000"/>
            <rFont val="Calibri"/>
            <family val="2"/>
          </rPr>
          <t>1 639 965 sur la SLD // annexe AAC= 1 684 823 € &gt;&gt; Différence de - 44 858 €</t>
        </r>
        <r>
          <rPr>
            <sz val="11"/>
            <color theme="1"/>
            <rFont val="Calibri"/>
            <family val="2"/>
          </rPr>
          <t xml:space="preserve">
1 FA=1 fonds&gt;ok
indication d'une rubrique ligne de partage sur chaque FA
</t>
        </r>
        <r>
          <rPr>
            <sz val="11"/>
            <color rgb="FF00B050"/>
            <rFont val="Calibri"/>
            <family val="2"/>
          </rPr>
          <t>L'intégralité de la maquette à disposition du GAL (1 684 823 €) n'est pas mobilisée dans son plan de financement prévisionnel (1 639 965 €) !</t>
        </r>
      </is>
    </nc>
  </rcc>
  <rcv guid="{C3DA0700-1AD4-4759-A7E3-B02AC88717D9}" action="delete"/>
  <rcv guid="{C3DA0700-1AD4-4759-A7E3-B02AC88717D9}" action="add"/>
</revisions>
</file>

<file path=xl/revisions/revisionLog1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16" sId="3">
    <oc r="D25" t="inlineStr">
      <is>
        <t>261 000 € Leader = ok
&gt;25% du montant total des contributions à la stratégie =25% de 1 639 965 =409 991,25 €</t>
      </is>
    </oc>
    <nc r="D25" t="inlineStr">
      <is>
        <r>
          <t xml:space="preserve">261 000 € Leader = ok
</t>
        </r>
        <r>
          <rPr>
            <sz val="11"/>
            <color rgb="FF00B050"/>
            <rFont val="Calibri"/>
            <family val="2"/>
          </rPr>
          <t xml:space="preserve">
Vérif 25% OK (on est à 14,46%)
</t>
        </r>
        <r>
          <rPr>
            <sz val="11"/>
            <rFont val="Calibri"/>
            <family val="2"/>
          </rPr>
          <t xml:space="preserve">
&gt;25% du montant total des contributions à la stratégie =25% de 1 639 965 =409 991,25 €</t>
        </r>
      </is>
    </nc>
  </rcc>
  <rfmt sheetId="3" sqref="D25">
    <dxf>
      <alignment vertical="top" readingOrder="0"/>
    </dxf>
  </rfmt>
  <rcv guid="{C3DA0700-1AD4-4759-A7E3-B02AC88717D9}" action="delete"/>
  <rcv guid="{C3DA0700-1AD4-4759-A7E3-B02AC88717D9}" action="add"/>
</revisions>
</file>

<file path=xl/revisions/revisionLog1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17" sId="1">
    <nc r="C10" t="inlineStr">
      <is>
        <t>Données 2017 : 23 371</t>
      </is>
    </nc>
  </rcc>
  <rcc rId="318" sId="1">
    <oc r="B10" t="inlineStr">
      <is>
        <t>23 113 (insee 2016)&gt;&gt; recherche sur 2017 comment?</t>
      </is>
    </oc>
    <nc r="B10" t="inlineStr">
      <is>
        <t>23 113 (insee 2016)</t>
      </is>
    </nc>
  </rcc>
  <rfmt sheetId="1" sqref="C10">
    <dxf>
      <alignment vertical="center" readingOrder="0"/>
    </dxf>
  </rfmt>
  <rfmt sheetId="1" sqref="C10" start="0" length="2147483647">
    <dxf>
      <font>
        <color rgb="FFFF0000"/>
      </font>
    </dxf>
  </rfmt>
  <rfmt sheetId="1" sqref="C8:C9">
    <dxf>
      <alignment vertical="center" readingOrder="0"/>
    </dxf>
  </rfmt>
  <rfmt sheetId="1" sqref="B10" start="0" length="2147483647">
    <dxf>
      <font>
        <color auto="1"/>
      </font>
    </dxf>
  </rfmt>
  <rfmt sheetId="1" sqref="C10" start="0" length="2147483647">
    <dxf>
      <font>
        <color auto="1"/>
      </font>
    </dxf>
  </rfmt>
</revisions>
</file>

<file path=xl/revisions/revisionLog1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19" sId="1">
    <oc r="B11" t="inlineStr">
      <is>
        <r>
          <t xml:space="preserve">Lien vers carte interactive des territoires: https://cartographie.nouvelle-aquitaine.fr/adws/app/561e1917-c6ea-11e8-8a6e-79bdd7fe5201/index.html:
</t>
        </r>
        <r>
          <rPr>
            <i/>
            <sz val="11"/>
            <color rgb="FFFF0000"/>
            <rFont val="Calibri"/>
            <family val="2"/>
          </rPr>
          <t>ok</t>
        </r>
      </is>
    </oc>
    <nc r="B11" t="inlineStr">
      <is>
        <r>
          <t xml:space="preserve">Lien vers carte interactive des territoires: https://cartographie.nouvelle-aquitaine.fr/adws/app/561e1917-c6ea-11e8-8a6e-79bdd7fe5201/index.html:
</t>
        </r>
        <r>
          <rPr>
            <sz val="11"/>
            <rFont val="Calibri"/>
            <family val="2"/>
          </rPr>
          <t>ok</t>
        </r>
      </is>
    </nc>
  </rcc>
  <rfmt sheetId="1" sqref="B12" start="0" length="2147483647">
    <dxf>
      <font>
        <color auto="1"/>
      </font>
    </dxf>
  </rfmt>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9" sId="2">
    <o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du bureau syndical du PETR en date du 08/06/2022 </t>
        </r>
        <r>
          <rPr>
            <i/>
            <sz val="11"/>
            <color rgb="FFFF0000"/>
            <rFont val="Calibri"/>
            <family val="2"/>
          </rPr>
          <t>sauf engagement des intercommunalités composant le territoire&gt;&gt; vérifier la délégation de compétences via le projet de territoire</t>
        </r>
      </is>
    </oc>
    <n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t>
        </r>
        <r>
          <rPr>
            <i/>
            <sz val="11"/>
            <color rgb="FF00B050"/>
            <rFont val="Calibri"/>
            <family val="2"/>
          </rPr>
          <t>n° 2022-28</t>
        </r>
        <r>
          <rPr>
            <i/>
            <sz val="11"/>
            <rFont val="Calibri"/>
            <family val="2"/>
          </rPr>
          <t xml:space="preserve"> du bureau syndical du PETR en date du 08/06/2022 </t>
        </r>
        <r>
          <rPr>
            <i/>
            <sz val="11"/>
            <color rgb="FFFF0000"/>
            <rFont val="Calibri"/>
            <family val="2"/>
          </rPr>
          <t>sauf engagement des intercommunalités composant le territoire (pour &gt;&gt; vérifier la délégation de compétences via le projet de territoire</t>
        </r>
      </is>
    </nc>
  </rcc>
</revisions>
</file>

<file path=xl/revisions/revisionLog1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16" start="0" length="2147483647">
    <dxf>
      <font>
        <color rgb="FFFF0000"/>
      </font>
    </dxf>
  </rfmt>
  <rcc rId="320" sId="1">
    <oc r="B16" t="inlineStr">
      <is>
        <t>1 684 823 €  selon annexe AAC &gt;&gt; 1 639 965 € dans SLD
 = maquette à compléter?</t>
      </is>
    </oc>
    <nc r="B16" t="inlineStr">
      <is>
        <t xml:space="preserve">1 684 823 €  selon annexe AAC &gt;&gt; 1 639 965 € dans SLD
 = maquette à modifier </t>
      </is>
    </nc>
  </rcc>
  <rfmt sheetId="1" sqref="C16" start="0" length="0">
    <dxf>
      <alignment wrapText="1" readingOrder="0"/>
    </dxf>
  </rfmt>
  <rcc rId="321" sId="1">
    <oc r="C16" t="inlineStr">
      <is>
        <t>Le montant demandé (1 639 965 €) est &lt; à l'enveloppe prévisionnelle (1 684 823 €)</t>
      </is>
    </oc>
    <nc r="C16" t="inlineStr">
      <is>
        <t xml:space="preserve">Le montant candidature (1 639 965 €) est &lt; à l'enveloppe prévisionnelle (1 684 823 €)
Maquette à modifier </t>
      </is>
    </nc>
  </rcc>
  <rcv guid="{C3DA0700-1AD4-4759-A7E3-B02AC88717D9}" action="delete"/>
  <rcv guid="{C3DA0700-1AD4-4759-A7E3-B02AC88717D9}" action="add"/>
</revisions>
</file>

<file path=xl/revisions/revisionLog1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17">
    <dxf>
      <fill>
        <patternFill patternType="solid">
          <bgColor rgb="FFFFFF00"/>
        </patternFill>
      </fill>
    </dxf>
  </rfmt>
  <rcc rId="322" sId="1">
    <oc r="D17" t="inlineStr">
      <is>
        <t>??</t>
      </is>
    </oc>
    <nc r="D17"/>
  </rcc>
  <rcc rId="323" sId="1">
    <oc r="E17">
      <f>B17+661613</f>
    </oc>
    <nc r="E17"/>
  </rcc>
  <rcc rId="324" sId="1">
    <oc r="F17" t="inlineStr">
      <is>
        <t>Montant total de l'enveloppe</t>
      </is>
    </oc>
    <nc r="F17"/>
  </rcc>
  <rcc rId="325" sId="1">
    <oc r="C18" t="inlineStr">
      <is>
        <t>661 613 € pour Leader .Cf. page 3 de la synthèse candidature et page 46 de la candidature</t>
      </is>
    </oc>
    <nc r="C18"/>
  </rcc>
</revisions>
</file>

<file path=xl/revisions/revisionLog1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6" sId="1">
    <oc r="A17" t="inlineStr">
      <is>
        <t>Enveloppe OS 5.1/OS 5.2</t>
      </is>
    </oc>
    <nc r="A17" t="inlineStr">
      <is>
        <t>Enveloppe OS 5.2</t>
      </is>
    </nc>
  </rcc>
</revisions>
</file>

<file path=xl/revisions/revisionLog1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17">
    <dxf>
      <alignment horizontal="left" readingOrder="0"/>
    </dxf>
  </rfmt>
  <rfmt sheetId="1" sqref="C17">
    <dxf>
      <numFmt numFmtId="34" formatCode="_-* #,##0.00\ &quot;€&quot;_-;\-* #,##0.00\ &quot;€&quot;_-;_-* &quot;-&quot;??\ &quot;€&quot;_-;_-@_-"/>
    </dxf>
  </rfmt>
  <rfmt sheetId="1" sqref="C17">
    <dxf>
      <numFmt numFmtId="34" formatCode="_-* #,##0.00\ &quot;€&quot;_-;\-* #,##0.00\ &quot;€&quot;_-;_-* &quot;-&quot;??\ &quot;€&quot;_-;_-@_-"/>
    </dxf>
  </rfmt>
  <rfmt sheetId="1" sqref="C17">
    <dxf>
      <numFmt numFmtId="0" formatCode="General"/>
    </dxf>
  </rfmt>
  <rcc rId="327" sId="1" odxf="1" dxf="1">
    <oc r="C17">
      <f>B17+B18</f>
    </oc>
    <nc r="C17">
      <f>B17+B18</f>
    </nc>
    <odxf>
      <numFmt numFmtId="0" formatCode="General"/>
    </odxf>
    <ndxf>
      <numFmt numFmtId="3" formatCode="#,##0"/>
    </ndxf>
  </rcc>
</revisions>
</file>

<file path=xl/revisions/revisionLog1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8" sId="2">
    <oc r="E8" t="inlineStr">
      <is>
        <r>
          <t xml:space="preserve">Date de dépôt de la candidature : 
</t>
        </r>
        <r>
          <rPr>
            <i/>
            <sz val="11"/>
            <color theme="1"/>
            <rFont val="Calibri"/>
            <family val="2"/>
          </rPr>
          <t>-AR au 15/06/2022</t>
        </r>
      </is>
    </oc>
    <nc r="E8" t="inlineStr">
      <is>
        <t>Date de dépôt de la candidature : 15/06/2022 et AR le 16/06/2022</t>
      </is>
    </nc>
  </rcc>
</revisions>
</file>

<file path=xl/revisions/revisionLog1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9" sId="2">
    <o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t>
        </r>
        <r>
          <rPr>
            <i/>
            <sz val="11"/>
            <color rgb="FF00B050"/>
            <rFont val="Calibri"/>
            <family val="2"/>
          </rPr>
          <t>n° 2022-28</t>
        </r>
        <r>
          <rPr>
            <i/>
            <sz val="11"/>
            <rFont val="Calibri"/>
            <family val="2"/>
          </rPr>
          <t xml:space="preserve"> du bureau syndical du PETR en date du 08/06/2022 </t>
        </r>
        <r>
          <rPr>
            <i/>
            <sz val="11"/>
            <color rgb="FF00B050"/>
            <rFont val="Calibri"/>
            <family val="2"/>
          </rPr>
          <t xml:space="preserve">validant le dossier de candidature fournie
</t>
        </r>
        <r>
          <rPr>
            <i/>
            <u/>
            <sz val="11"/>
            <color rgb="FF00B050"/>
            <rFont val="Calibri"/>
            <family val="2"/>
          </rPr>
          <t>Il manque</t>
        </r>
        <r>
          <rPr>
            <i/>
            <sz val="11"/>
            <color rgb="FF00B050"/>
            <rFont val="Calibri"/>
            <family val="2"/>
          </rPr>
          <t xml:space="preserve"> : 
- la charte d'engagement du territoire pour la mise en oeuvre de la stratégie signée par le président du PETR </t>
        </r>
        <r>
          <rPr>
            <i/>
            <sz val="11"/>
            <color rgb="FFFF0000"/>
            <rFont val="Calibri"/>
            <family val="2"/>
          </rPr>
          <t xml:space="preserve">
- l'engagement des intercommunalités composant le territoire </t>
        </r>
        <r>
          <rPr>
            <i/>
            <sz val="11"/>
            <color rgb="FF00B050"/>
            <rFont val="Calibri"/>
            <family val="2"/>
          </rPr>
          <t>(pour désigner la structure portant la candidature puis pour indiquer leur accord avec la stratégie déposée....convention du 10/12/2021 ?)</t>
        </r>
        <r>
          <rPr>
            <i/>
            <sz val="11"/>
            <color rgb="FFFF0000"/>
            <rFont val="Calibri"/>
            <family val="2"/>
          </rPr>
          <t xml:space="preserve"> 
&gt;&gt; vérifier la délégation de compétences via le projet de territoire
cuc du 4 juillet pour délibération + engagement?</t>
        </r>
      </is>
    </oc>
    <n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t>
        </r>
        <r>
          <rPr>
            <i/>
            <sz val="11"/>
            <color rgb="FF00B050"/>
            <rFont val="Calibri"/>
            <family val="2"/>
          </rPr>
          <t>n° 2022-28</t>
        </r>
        <r>
          <rPr>
            <i/>
            <sz val="11"/>
            <rFont val="Calibri"/>
            <family val="2"/>
          </rPr>
          <t xml:space="preserve"> du bureau syndical du PETR en date du 08/06/2022 </t>
        </r>
        <r>
          <rPr>
            <i/>
            <sz val="11"/>
            <color rgb="FF00B050"/>
            <rFont val="Calibri"/>
            <family val="2"/>
          </rPr>
          <t xml:space="preserve">validant le dossier de candidature fournie (la stratégie) 
</t>
        </r>
        <r>
          <rPr>
            <i/>
            <u/>
            <sz val="11"/>
            <color rgb="FF00B050"/>
            <rFont val="Calibri"/>
            <family val="2"/>
          </rPr>
          <t>Il manque</t>
        </r>
        <r>
          <rPr>
            <i/>
            <sz val="11"/>
            <color rgb="FF00B050"/>
            <rFont val="Calibri"/>
            <family val="2"/>
          </rPr>
          <t xml:space="preserve"> : 
</t>
        </r>
        <r>
          <rPr>
            <i/>
            <sz val="11"/>
            <color rgb="FFFF0000"/>
            <rFont val="Calibri"/>
            <family val="2"/>
          </rPr>
          <t xml:space="preserve">- la convention du 10/12/2021 et la délibération du 22/06/2022
</t>
        </r>
      </is>
    </nc>
  </rcc>
</revisions>
</file>

<file path=xl/revisions/revisionLog1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0" sId="2">
    <o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t>
        </r>
        <r>
          <rPr>
            <i/>
            <sz val="11"/>
            <color rgb="FF00B050"/>
            <rFont val="Calibri"/>
            <family val="2"/>
          </rPr>
          <t>n° 2022-28</t>
        </r>
        <r>
          <rPr>
            <i/>
            <sz val="11"/>
            <rFont val="Calibri"/>
            <family val="2"/>
          </rPr>
          <t xml:space="preserve"> du bureau syndical du PETR en date du 08/06/2022 </t>
        </r>
        <r>
          <rPr>
            <i/>
            <sz val="11"/>
            <color rgb="FF00B050"/>
            <rFont val="Calibri"/>
            <family val="2"/>
          </rPr>
          <t xml:space="preserve">validant le dossier de candidature fournie (la stratégie) 
</t>
        </r>
        <r>
          <rPr>
            <i/>
            <u/>
            <sz val="11"/>
            <color rgb="FF00B050"/>
            <rFont val="Calibri"/>
            <family val="2"/>
          </rPr>
          <t>Il manque</t>
        </r>
        <r>
          <rPr>
            <i/>
            <sz val="11"/>
            <color rgb="FF00B050"/>
            <rFont val="Calibri"/>
            <family val="2"/>
          </rPr>
          <t xml:space="preserve"> : 
</t>
        </r>
        <r>
          <rPr>
            <i/>
            <sz val="11"/>
            <color rgb="FFFF0000"/>
            <rFont val="Calibri"/>
            <family val="2"/>
          </rPr>
          <t xml:space="preserve">- la convention du 10/12/2021 et la délibération du 22/06/2022
</t>
        </r>
      </is>
    </oc>
    <n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n° 2022-28 du bureau syndical du PETR en date du 08/06/2022 validant le dossier de candidature fournie (la stratégie) </t>
        </r>
        <r>
          <rPr>
            <i/>
            <sz val="11"/>
            <color rgb="FF00B050"/>
            <rFont val="Calibri"/>
            <family val="2"/>
          </rPr>
          <t xml:space="preserve">
</t>
        </r>
        <r>
          <rPr>
            <i/>
            <u/>
            <sz val="11"/>
            <color rgb="FFFF0000"/>
            <rFont val="Calibri"/>
            <family val="2"/>
          </rPr>
          <t>Il manque</t>
        </r>
        <r>
          <rPr>
            <i/>
            <sz val="11"/>
            <color rgb="FFFF0000"/>
            <rFont val="Calibri"/>
            <family val="2"/>
          </rPr>
          <t xml:space="preserve"> : </t>
        </r>
        <r>
          <rPr>
            <i/>
            <sz val="11"/>
            <color rgb="FF00B050"/>
            <rFont val="Calibri"/>
            <family val="2"/>
          </rPr>
          <t xml:space="preserve">
</t>
        </r>
        <r>
          <rPr>
            <i/>
            <sz val="11"/>
            <color rgb="FFFF0000"/>
            <rFont val="Calibri"/>
            <family val="2"/>
          </rPr>
          <t xml:space="preserve">- la convention du 10/12/2021 et la délibération du 22/06/2022
</t>
        </r>
      </is>
    </nc>
  </rcc>
  <rcv guid="{C3DA0700-1AD4-4759-A7E3-B02AC88717D9}" action="delete"/>
  <rcv guid="{C3DA0700-1AD4-4759-A7E3-B02AC88717D9}" action="add"/>
</revisions>
</file>

<file path=xl/revisions/revisionLog1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1" sId="2">
    <o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n° 2022-28 du bureau syndical du PETR en date du 08/06/2022 validant le dossier de candidature fournie (la stratégie) </t>
        </r>
        <r>
          <rPr>
            <i/>
            <sz val="11"/>
            <color rgb="FF00B050"/>
            <rFont val="Calibri"/>
            <family val="2"/>
          </rPr>
          <t xml:space="preserve">
</t>
        </r>
        <r>
          <rPr>
            <i/>
            <u/>
            <sz val="11"/>
            <color rgb="FFFF0000"/>
            <rFont val="Calibri"/>
            <family val="2"/>
          </rPr>
          <t>Il manque</t>
        </r>
        <r>
          <rPr>
            <i/>
            <sz val="11"/>
            <color rgb="FFFF0000"/>
            <rFont val="Calibri"/>
            <family val="2"/>
          </rPr>
          <t xml:space="preserve"> : </t>
        </r>
        <r>
          <rPr>
            <i/>
            <sz val="11"/>
            <color rgb="FF00B050"/>
            <rFont val="Calibri"/>
            <family val="2"/>
          </rPr>
          <t xml:space="preserve">
</t>
        </r>
        <r>
          <rPr>
            <i/>
            <sz val="11"/>
            <color rgb="FFFF0000"/>
            <rFont val="Calibri"/>
            <family val="2"/>
          </rPr>
          <t xml:space="preserve">- la convention du 10/12/2021 et la délibération du 22/06/2022
</t>
        </r>
      </is>
    </oc>
    <n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n° 2022-28 du bureau syndical du PETR en date du 08/06/2022 validant le dossier de candidature fournie (la stratégie) </t>
        </r>
        <r>
          <rPr>
            <i/>
            <sz val="11"/>
            <color rgb="FF00B050"/>
            <rFont val="Calibri"/>
            <family val="2"/>
          </rPr>
          <t xml:space="preserve">
</t>
        </r>
        <r>
          <rPr>
            <i/>
            <u/>
            <sz val="11"/>
            <color rgb="FFFF0000"/>
            <rFont val="Calibri"/>
            <family val="2"/>
          </rPr>
          <t>Il manque</t>
        </r>
        <r>
          <rPr>
            <i/>
            <sz val="11"/>
            <color rgb="FFFF0000"/>
            <rFont val="Calibri"/>
            <family val="2"/>
          </rPr>
          <t xml:space="preserve"> : </t>
        </r>
        <r>
          <rPr>
            <i/>
            <sz val="11"/>
            <color rgb="FF00B050"/>
            <rFont val="Calibri"/>
            <family val="2"/>
          </rPr>
          <t xml:space="preserve">
</t>
        </r>
        <r>
          <rPr>
            <i/>
            <sz val="11"/>
            <color rgb="FFFF0000"/>
            <rFont val="Calibri"/>
            <family val="2"/>
          </rPr>
          <t xml:space="preserve">- la convention territoriale du 10/12/2021 et la délibération du 22/06/2022
</t>
        </r>
      </is>
    </nc>
  </rcc>
  <rfmt sheetId="2" sqref="D9" start="0" length="2147483647">
    <dxf>
      <font>
        <color rgb="FFFF0000"/>
      </font>
    </dxf>
  </rfmt>
</revisions>
</file>

<file path=xl/revisions/revisionLog1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2" sId="2">
    <oc r="E11" t="inlineStr">
      <is>
        <r>
          <t xml:space="preserve">Vérifier si la base du périmètre de contrat régional de territoire est bien respectée :
</t>
        </r>
        <r>
          <rPr>
            <i/>
            <sz val="11"/>
            <color rgb="FFFF0000"/>
            <rFont val="Calibri"/>
            <family val="2"/>
          </rPr>
          <t>-candidature</t>
        </r>
        <r>
          <rPr>
            <i/>
            <sz val="11"/>
            <rFont val="Calibri"/>
            <family val="2"/>
          </rPr>
          <t xml:space="preserve"> </t>
        </r>
        <r>
          <rPr>
            <i/>
            <sz val="11"/>
            <color rgb="FF00B050"/>
            <rFont val="Calibri"/>
            <family val="2"/>
          </rPr>
          <t>(page 2 et 3)</t>
        </r>
        <r>
          <rPr>
            <i/>
            <sz val="11"/>
            <rFont val="Calibri"/>
            <family val="2"/>
          </rPr>
          <t xml:space="preserve">
</t>
        </r>
        <r>
          <rPr>
            <i/>
            <sz val="11"/>
            <color rgb="FFFF0000"/>
            <rFont val="Calibri"/>
            <family val="2"/>
          </rPr>
          <t>-synthèse candidature</t>
        </r>
        <r>
          <rPr>
            <i/>
            <sz val="11"/>
            <color rgb="FF00B050"/>
            <rFont val="Calibri"/>
            <family val="2"/>
          </rPr>
          <t xml:space="preserve"> (1ère page) </t>
        </r>
      </is>
    </oc>
    <nc r="E11" t="inlineStr">
      <is>
        <r>
          <t xml:space="preserve">Vérifier si la base du périmètre de contrat régional de territoire est </t>
        </r>
        <r>
          <rPr>
            <sz val="11"/>
            <rFont val="Calibri"/>
            <family val="2"/>
          </rPr>
          <t xml:space="preserve">bien respectée :
-candidature (page 2 et 3)
-synthèse candidature (1ère page) </t>
        </r>
        <r>
          <rPr>
            <i/>
            <sz val="11"/>
            <color rgb="FF00B050"/>
            <rFont val="Calibri"/>
            <family val="2"/>
          </rPr>
          <t xml:space="preserve">
</t>
        </r>
        <r>
          <rPr>
            <sz val="11"/>
            <rFont val="Calibri"/>
            <family val="2"/>
          </rPr>
          <t xml:space="preserve">3 EPCI : Briance-Combade, Noblat et Portes de Vassivière
34 communes </t>
        </r>
      </is>
    </nc>
  </rcc>
  <rcv guid="{C3DA0700-1AD4-4759-A7E3-B02AC88717D9}" action="delete"/>
  <rcv guid="{C3DA0700-1AD4-4759-A7E3-B02AC88717D9}" action="add"/>
</revisions>
</file>

<file path=xl/revisions/revisionLog1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E12" start="0" length="2147483647">
    <dxf>
      <font>
        <i val="0"/>
      </font>
    </dxf>
  </rfmt>
  <rfmt sheetId="2" sqref="E13" start="0" length="2147483647">
    <dxf>
      <font>
        <i val="0"/>
      </font>
    </dxf>
  </rfmt>
  <rfmt sheetId="2" sqref="E14" start="0" length="2147483647">
    <dxf>
      <font>
        <b/>
      </font>
    </dxf>
  </rfmt>
  <rfmt sheetId="2" sqref="E14" start="0" length="2147483647">
    <dxf>
      <font>
        <b val="0"/>
      </font>
    </dxf>
  </rfmt>
  <rfmt sheetId="2" sqref="E14" start="0" length="2147483647">
    <dxf>
      <font>
        <i val="0"/>
      </font>
    </dxf>
  </rfmt>
  <rfmt sheetId="2" sqref="E14">
    <dxf>
      <alignment vertical="top" readingOrder="0"/>
    </dxf>
  </rfmt>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0" sId="4">
    <nc r="H7" t="inlineStr">
      <is>
        <t>collectivités territoriales et leurs groupemts, associations,entreprises relevant de l'ESS</t>
      </is>
    </nc>
  </rcc>
  <rcc rId="61" sId="4">
    <nc r="I7" t="inlineStr">
      <is>
        <t>Région Nouvelle-Aquitaine; CD 87; DRAC NA; Collectivités du territoire du GAL</t>
      </is>
    </nc>
  </rcc>
  <rcc rId="62" sId="4">
    <nc r="J7" t="inlineStr">
      <is>
        <t>SO</t>
      </is>
    </nc>
  </rcc>
  <rcc rId="63" sId="4">
    <nc r="K7" t="inlineStr">
      <is>
        <t>Nbre de contacts/dossiers accompagnés et souteus/opérations de structuration d'acteurs culturels réalisés/projets culturels émergents accompagnés/emplois créés ou maintenus/projets collaboratifs accompagnés</t>
      </is>
    </nc>
  </rcc>
  <rcc rId="64" sId="4">
    <nc r="L7" t="inlineStr">
      <is>
        <t>Favoriser l'engagement citoyen pur accélérer la transition écologique</t>
      </is>
    </nc>
  </rcc>
  <rcc rId="65" sId="4" odxf="1" dxf="1">
    <nc r="M7" t="inlineStr">
      <is>
        <t>?? Ambition n°1 Néo Terra</t>
      </is>
    </nc>
    <odxf>
      <font>
        <sz val="11"/>
        <color theme="1"/>
        <name val="Calibri"/>
        <scheme val="minor"/>
      </font>
    </odxf>
    <ndxf>
      <font>
        <sz val="11"/>
        <color rgb="FFFF0000"/>
        <name val="Calibri"/>
        <scheme val="minor"/>
      </font>
    </ndxf>
  </rcc>
  <rcv guid="{A2711693-673F-4875-816D-4EA6B2CF34C7}" action="delete"/>
  <rcv guid="{A2711693-673F-4875-816D-4EA6B2CF34C7}" action="add"/>
</revisions>
</file>

<file path=xl/revisions/revisionLog1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3" sId="2">
    <oc r="E14" t="inlineStr">
      <is>
        <r>
          <t xml:space="preserve">page 6: </t>
        </r>
        <r>
          <rPr>
            <u/>
            <sz val="11"/>
            <color theme="1"/>
            <rFont val="Calibri"/>
            <family val="2"/>
          </rPr>
          <t xml:space="preserve">3 orientations stratégiques  </t>
        </r>
        <r>
          <rPr>
            <sz val="11"/>
            <color theme="1"/>
            <rFont val="Calibri"/>
            <family val="2"/>
          </rPr>
          <t>: 
- Transition écologique et énergétique
- Accueil et attractivité
- Cohésion sociale et territoriale 
Ses orientations sont déclinés en 4</t>
        </r>
        <r>
          <rPr>
            <u/>
            <sz val="11"/>
            <color theme="1"/>
            <rFont val="Calibri"/>
            <family val="2"/>
          </rPr>
          <t xml:space="preserve"> objectifs opérationnels :</t>
        </r>
        <r>
          <rPr>
            <sz val="11"/>
            <color theme="1"/>
            <rFont val="Calibri"/>
            <family val="2"/>
          </rPr>
          <t xml:space="preserve"> 
-Redynamiser les centres-bourgs
- Accompagner le développement de filières économiques locales
- Présever et valoriser le spatrimoines
- Maintenir, adapter et développer les services aux habitants.
&gt;&gt; objectifs opérationnels&gt;&gt; </t>
        </r>
        <r>
          <rPr>
            <u/>
            <sz val="11"/>
            <color theme="1"/>
            <rFont val="Calibri"/>
            <family val="2"/>
          </rPr>
          <t>objectifs prioritaires</t>
        </r>
        <r>
          <rPr>
            <sz val="11"/>
            <color theme="1"/>
            <rFont val="Calibri"/>
            <family val="2"/>
          </rPr>
          <t xml:space="preserve">&gt;&gt; </t>
        </r>
        <r>
          <rPr>
            <u/>
            <sz val="11"/>
            <color theme="1"/>
            <rFont val="Calibri"/>
            <family val="2"/>
          </rPr>
          <t>FA</t>
        </r>
        <r>
          <rPr>
            <sz val="11"/>
            <color theme="1"/>
            <rFont val="Calibri"/>
            <family val="2"/>
          </rPr>
          <t xml:space="preserve">
page 14 : définition des Objectifs prioritaires issus des enjeux + pages 15 et 16 = description en lien avec la SLD, l'évaluation de la précédente SLD et Neo terra</t>
        </r>
      </is>
    </oc>
    <nc r="E14" t="inlineStr">
      <is>
        <r>
          <t xml:space="preserve">page 6: </t>
        </r>
        <r>
          <rPr>
            <u/>
            <sz val="11"/>
            <color theme="1"/>
            <rFont val="Calibri"/>
            <family val="2"/>
          </rPr>
          <t xml:space="preserve">3 orientations stratégiques  </t>
        </r>
        <r>
          <rPr>
            <sz val="11"/>
            <color theme="1"/>
            <rFont val="Calibri"/>
            <family val="2"/>
          </rPr>
          <t>: 
- Transition écologique et énergétique
- Accueil et attractivité
- Cohésion sociale et territoriale 
Ses orientations sont déclinés en 4</t>
        </r>
        <r>
          <rPr>
            <u/>
            <sz val="11"/>
            <color theme="1"/>
            <rFont val="Calibri"/>
            <family val="2"/>
          </rPr>
          <t xml:space="preserve"> objectifs opérationnels :</t>
        </r>
        <r>
          <rPr>
            <sz val="11"/>
            <color theme="1"/>
            <rFont val="Calibri"/>
            <family val="2"/>
          </rPr>
          <t xml:space="preserve"> 
-Redynamiser les centres-bourgs
- Accompagner le développement de filières économiques locales
- Préserver et valoriser les patrimoines
- Maintenir, adapter et développer les services aux habitants.
&gt;&gt; objectifs opérationnels&gt;&gt; </t>
        </r>
        <r>
          <rPr>
            <u/>
            <sz val="11"/>
            <color theme="1"/>
            <rFont val="Calibri"/>
            <family val="2"/>
          </rPr>
          <t>objectifs prioritaires</t>
        </r>
        <r>
          <rPr>
            <sz val="11"/>
            <color theme="1"/>
            <rFont val="Calibri"/>
            <family val="2"/>
          </rPr>
          <t xml:space="preserve">&gt;&gt; </t>
        </r>
        <r>
          <rPr>
            <u/>
            <sz val="11"/>
            <color theme="1"/>
            <rFont val="Calibri"/>
            <family val="2"/>
          </rPr>
          <t>FA</t>
        </r>
        <r>
          <rPr>
            <sz val="11"/>
            <color theme="1"/>
            <rFont val="Calibri"/>
            <family val="2"/>
          </rPr>
          <t xml:space="preserve">
page 14 : définition des Objectifs prioritaires issus des enjeux + pages 15 et 16 = description en lien avec la SLD, l'évaluation de la précédente SLD et Neo terra</t>
        </r>
      </is>
    </nc>
  </rcc>
  <rcv guid="{C3DA0700-1AD4-4759-A7E3-B02AC88717D9}" action="delete"/>
  <rcv guid="{C3DA0700-1AD4-4759-A7E3-B02AC88717D9}" action="add"/>
</revisions>
</file>

<file path=xl/revisions/revisionLog1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E15" start="0" length="2147483647">
    <dxf>
      <font>
        <color auto="1"/>
      </font>
    </dxf>
  </rfmt>
  <rfmt sheetId="2" sqref="E15" start="0" length="2147483647">
    <dxf>
      <font>
        <i val="0"/>
      </font>
    </dxf>
  </rfmt>
  <rfmt sheetId="2" sqref="E16" start="0" length="2147483647">
    <dxf>
      <font>
        <color rgb="FFFF0000"/>
      </font>
    </dxf>
  </rfmt>
  <rcc rId="334" sId="2">
    <oc r="E16" t="inlineStr">
      <is>
        <r>
          <t xml:space="preserve">page 45: à revoir des erreurs de montants
Le montant de l'OP 2 en page 5 est à corrgier (OS = 351 352 € et Leader = 80 413 €)
--&gt; Montant total OS = 978 352 € et montant total Leader = 661 613 € 
</t>
        </r>
        <r>
          <rPr>
            <b/>
            <i/>
            <sz val="11"/>
            <color rgb="FFFF0000"/>
            <rFont val="Calibri"/>
            <family val="2"/>
          </rPr>
          <t>--&gt; Montant total de la maquette financière = 1 639 965 €</t>
        </r>
      </is>
    </oc>
    <nc r="E16" t="inlineStr">
      <is>
        <r>
          <t xml:space="preserve">page 45: à revoir des erreurs de montants
Le montant de l'OP 2 en page 5 est à corriger (OS = 351 352 € et Leader = 80 413 €)
</t>
        </r>
        <r>
          <rPr>
            <b/>
            <i/>
            <sz val="11"/>
            <color rgb="FFFF0000"/>
            <rFont val="Calibri"/>
            <family val="2"/>
          </rPr>
          <t>--&gt; Montant total de la maquette financière = 1 639 965 €</t>
        </r>
      </is>
    </nc>
  </rcc>
</revisions>
</file>

<file path=xl/revisions/revisionLog1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A17" start="0" length="2147483647">
    <dxf>
      <font>
        <color auto="1"/>
      </font>
    </dxf>
  </rfmt>
  <rfmt sheetId="2" sqref="A17" start="0" length="2147483647">
    <dxf>
      <font/>
    </dxf>
  </rfmt>
  <rfmt sheetId="2" sqref="E17" start="0" length="2147483647">
    <dxf>
      <font>
        <color auto="1"/>
      </font>
    </dxf>
  </rfmt>
  <rfmt sheetId="2" sqref="E17" start="0" length="2147483647">
    <dxf>
      <font>
        <i val="0"/>
      </font>
    </dxf>
  </rfmt>
  <rfmt sheetId="2" sqref="E18" start="0" length="2147483647">
    <dxf>
      <font>
        <i val="0"/>
      </font>
    </dxf>
  </rfmt>
  <rfmt sheetId="2" sqref="E19" start="0" length="2147483647">
    <dxf>
      <font>
        <color rgb="FFFF0000"/>
      </font>
    </dxf>
  </rfmt>
  <rfmt sheetId="2" sqref="E20" start="0" length="2147483647">
    <dxf>
      <font>
        <i/>
      </font>
    </dxf>
  </rfmt>
  <rfmt sheetId="2" sqref="E20" start="0" length="2147483647">
    <dxf>
      <font>
        <i val="0"/>
      </font>
    </dxf>
  </rfmt>
  <rcc rId="335" sId="2">
    <oc r="A24" t="inlineStr">
      <is>
        <r>
          <t xml:space="preserve">x Candidature recevable après réception des pièces complémentaires :  </t>
        </r>
        <r>
          <rPr>
            <sz val="11"/>
            <color theme="1"/>
            <rFont val="Calibri"/>
            <family val="2"/>
          </rPr>
          <t>statuts/ charte d'engagement/données insee 2017/ délibération des intercommunalités qui s'engagent/plan de financement modifié+ ajustement montant maquette défini dans l'AAC/projet de territoire</t>
        </r>
        <r>
          <rPr>
            <b/>
            <sz val="11"/>
            <color theme="1"/>
            <rFont val="Calibri"/>
            <family val="2"/>
          </rPr>
          <t xml:space="preserve">
Pièces reçues : 
Date de réception des pièces manquantes (indiquer dans la case observation) :</t>
        </r>
      </is>
    </oc>
    <nc r="A24" t="inlineStr">
      <is>
        <r>
          <t xml:space="preserve">x Candidature recevable après réception des pièces complémentaires :  </t>
        </r>
        <r>
          <rPr>
            <sz val="11"/>
            <color rgb="FFFF0000"/>
            <rFont val="Calibri"/>
            <family val="2"/>
          </rPr>
          <t>statuts/ charte d'engagement/ délibération du 22/06/2022 et la convention territoriale du 10/12/2021 / plan de financement modifié+ ajustement montant maquette défini dans l'AAC / projet de territoire</t>
        </r>
        <r>
          <rPr>
            <b/>
            <sz val="11"/>
            <color theme="1"/>
            <rFont val="Calibri"/>
            <family val="2"/>
          </rPr>
          <t xml:space="preserve">
Pièces reçues : 
Date de réception des pièces manquantes (indiquer dans la case observation) :</t>
        </r>
      </is>
    </nc>
  </rcc>
</revisions>
</file>

<file path=xl/revisions/revisionLog1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6" sId="2">
    <oc r="A24" t="inlineStr">
      <is>
        <r>
          <t xml:space="preserve">x Candidature recevable après réception des pièces complémentaires :  </t>
        </r>
        <r>
          <rPr>
            <sz val="11"/>
            <color rgb="FFFF0000"/>
            <rFont val="Calibri"/>
            <family val="2"/>
          </rPr>
          <t>statuts/ charte d'engagement/ délibération du 22/06/2022 et la convention territoriale du 10/12/2021 / plan de financement modifié+ ajustement montant maquette défini dans l'AAC / projet de territoire</t>
        </r>
        <r>
          <rPr>
            <b/>
            <sz val="11"/>
            <color theme="1"/>
            <rFont val="Calibri"/>
            <family val="2"/>
          </rPr>
          <t xml:space="preserve">
Pièces reçues : 
Date de réception des pièces manquantes (indiquer dans la case observation) :</t>
        </r>
      </is>
    </oc>
    <nc r="A24" t="inlineStr">
      <is>
        <r>
          <t xml:space="preserve">x Candidature recevable après réception des pièces complémentaires :  </t>
        </r>
        <r>
          <rPr>
            <sz val="11"/>
            <color rgb="FFFF0000"/>
            <rFont val="Calibri"/>
            <family val="2"/>
          </rPr>
          <t>statuts/ charte d'engagement/ délibération du 22/06/2022 et la convention territoriale du 10/12/2021 / plan de financement modifié+ ajustement montant maquette défini dans l'AAC</t>
        </r>
        <r>
          <rPr>
            <b/>
            <sz val="11"/>
            <color theme="1"/>
            <rFont val="Calibri"/>
            <family val="2"/>
          </rPr>
          <t xml:space="preserve">
Pièces reçues : 
Date de réception des pièces manquantes (indiquer dans la case observation) :</t>
        </r>
      </is>
    </nc>
  </rcc>
</revisions>
</file>

<file path=xl/revisions/revisionLog1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7" sId="3">
    <oc r="E12" t="inlineStr">
      <is>
        <t>Mise à jour des données INSEE 2017</t>
      </is>
    </oc>
    <nc r="E12"/>
  </rcc>
  <rcc rId="338" sId="3">
    <oc r="D12" t="inlineStr">
      <is>
        <r>
          <t xml:space="preserve">pages 2 et 3 de la SLD
 </t>
        </r>
        <r>
          <rPr>
            <sz val="11"/>
            <color rgb="FFFF0000"/>
            <rFont val="Calibri"/>
            <family val="2"/>
          </rPr>
          <t xml:space="preserve">a voir si on met à jour les données de 2017  comme convenu sur l'AAC?
</t>
        </r>
        <r>
          <rPr>
            <sz val="11"/>
            <color rgb="FF00B050"/>
            <rFont val="Calibri"/>
            <family val="2"/>
          </rPr>
          <t>Pas de communes de + 25 000 habitants
Candidature non concernée par le FEAMPA,
Candidature non concerné par le volet FEDER Pyrénée</t>
        </r>
      </is>
    </oc>
    <nc r="D12" t="inlineStr">
      <is>
        <r>
          <t xml:space="preserve">Pages 2 et 3 de la SLD
</t>
        </r>
        <r>
          <rPr>
            <sz val="11"/>
            <color rgb="FF00B050"/>
            <rFont val="Calibri"/>
            <family val="2"/>
          </rPr>
          <t>Pas de communes de + 25 000 habitants
Candidature non concernée par le FEAMPA,
Candidature non concerné par le volet FEDER Pyrénée</t>
        </r>
      </is>
    </nc>
  </rcc>
  <rfmt sheetId="3" sqref="D12" start="0" length="2147483647">
    <dxf>
      <font>
        <color auto="1"/>
      </font>
    </dxf>
  </rfmt>
  <rcv guid="{C3DA0700-1AD4-4759-A7E3-B02AC88717D9}" action="delete"/>
  <rcv guid="{C3DA0700-1AD4-4759-A7E3-B02AC88717D9}" action="add"/>
</revisions>
</file>

<file path=xl/revisions/revisionLog1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9" sId="3">
    <oc r="C12">
      <v>1</v>
    </oc>
    <nc r="C12">
      <v>2</v>
    </nc>
  </rcc>
  <rfmt sheetId="3" sqref="C12">
    <dxf>
      <fill>
        <patternFill>
          <bgColor rgb="FF92D050"/>
        </patternFill>
      </fill>
    </dxf>
  </rfmt>
</revisions>
</file>

<file path=xl/revisions/revisionLog1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0" sId="3">
    <oc r="E13" t="inlineStr">
      <is>
        <t>fournir projet de territoire</t>
      </is>
    </oc>
    <nc r="E13"/>
  </rcc>
  <rcc rId="341" sId="3" odxf="1" dxf="1">
    <oc r="C13">
      <v>1</v>
    </oc>
    <nc r="C13">
      <v>2</v>
    </nc>
    <odxf>
      <fill>
        <patternFill>
          <bgColor rgb="FFFFC000"/>
        </patternFill>
      </fill>
    </odxf>
    <ndxf>
      <fill>
        <patternFill>
          <bgColor rgb="FF92D050"/>
        </patternFill>
      </fill>
    </ndxf>
  </rcc>
  <rcv guid="{C3DA0700-1AD4-4759-A7E3-B02AC88717D9}" action="delete"/>
  <rcv guid="{C3DA0700-1AD4-4759-A7E3-B02AC88717D9}" action="add"/>
</revisions>
</file>

<file path=xl/revisions/revisionLog1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2" sId="3">
    <oc r="E14" t="inlineStr">
      <is>
        <t>définition de l'urbain au sein des CC? On parle de st Léo, eymoutiers, chateauneuf la forêt pour MetB?</t>
      </is>
    </oc>
    <nc r="E14"/>
  </rcc>
  <rcc rId="343" sId="3" odxf="1" dxf="1">
    <nc r="C14">
      <v>2</v>
    </nc>
    <odxf>
      <fill>
        <patternFill patternType="none">
          <bgColor indexed="65"/>
        </patternFill>
      </fill>
      <alignment horizontal="general" readingOrder="0"/>
    </odxf>
    <ndxf>
      <fill>
        <patternFill patternType="solid">
          <bgColor theme="9"/>
        </patternFill>
      </fill>
      <alignment horizontal="center" readingOrder="0"/>
    </ndxf>
  </rcc>
  <rfmt sheetId="3" sqref="C12" start="0" length="0">
    <dxf>
      <fill>
        <patternFill>
          <bgColor theme="9"/>
        </patternFill>
      </fill>
    </dxf>
  </rfmt>
  <rfmt sheetId="3" sqref="C13" start="0" length="0">
    <dxf>
      <fill>
        <patternFill>
          <bgColor theme="9"/>
        </patternFill>
      </fill>
    </dxf>
  </rfmt>
  <rcc rId="344" sId="3">
    <oc r="D16" t="inlineStr">
      <is>
        <r>
          <t xml:space="preserve">&gt; présentation synthétique page 14 
</t>
        </r>
        <r>
          <rPr>
            <u/>
            <sz val="11"/>
            <color theme="1"/>
            <rFont val="Calibri"/>
            <family val="2"/>
          </rPr>
          <t>3 objectifs prioritaires  définis :</t>
        </r>
        <r>
          <rPr>
            <sz val="11"/>
            <color theme="1"/>
            <rFont val="Calibri"/>
            <family val="2"/>
          </rPr>
          <t xml:space="preserve">
OP 1: valoriser les patrimoines et favoriser le développement culturel
OP 2: Adapter et développer les services aux habitants
OP 3: Accompagner le développement de filières économiques locales et redynamiser les centres-bourgs</t>
        </r>
      </is>
    </oc>
    <nc r="D16" t="inlineStr">
      <is>
        <r>
          <t xml:space="preserve">&gt; présentation synthétique page 14 
</t>
        </r>
        <r>
          <rPr>
            <u/>
            <sz val="11"/>
            <color theme="1"/>
            <rFont val="Calibri"/>
            <family val="2"/>
          </rPr>
          <t>3 objectifs prioritaires  définis :</t>
        </r>
        <r>
          <rPr>
            <sz val="11"/>
            <color theme="1"/>
            <rFont val="Calibri"/>
            <family val="2"/>
          </rPr>
          <t xml:space="preserve">
OP 1: valoriser les patrimoines et favoriser le développement culturel
OP 2: Adapter et développer les services aux habitants
OP 3: Accompagner le développement de filières économiques locales et redynamiser les centres-bourgs
en lien avec le nouveau Projet de Territoire 2021-2026.</t>
        </r>
      </is>
    </nc>
  </rcc>
  <rcv guid="{C3DA0700-1AD4-4759-A7E3-B02AC88717D9}" action="delete"/>
  <rcv guid="{C3DA0700-1AD4-4759-A7E3-B02AC88717D9}" action="add"/>
</revisions>
</file>

<file path=xl/revisions/revisionLog1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5" sId="3">
    <oc r="D16" t="inlineStr">
      <is>
        <r>
          <t xml:space="preserve">&gt; présentation synthétique page 14 
</t>
        </r>
        <r>
          <rPr>
            <u/>
            <sz val="11"/>
            <color theme="1"/>
            <rFont val="Calibri"/>
            <family val="2"/>
          </rPr>
          <t>3 objectifs prioritaires  définis :</t>
        </r>
        <r>
          <rPr>
            <sz val="11"/>
            <color theme="1"/>
            <rFont val="Calibri"/>
            <family val="2"/>
          </rPr>
          <t xml:space="preserve">
OP 1: valoriser les patrimoines et favoriser le développement culturel
OP 2: Adapter et développer les services aux habitants
OP 3: Accompagner le développement de filières économiques locales et redynamiser les centres-bourgs
en lien avec le nouveau Projet de Territoire 2021-2026.</t>
        </r>
      </is>
    </oc>
    <nc r="D16" t="inlineStr">
      <is>
        <r>
          <t xml:space="preserve">&gt; présentation synthétique page 14 
</t>
        </r>
        <r>
          <rPr>
            <u/>
            <sz val="11"/>
            <color theme="1"/>
            <rFont val="Calibri"/>
            <family val="2"/>
          </rPr>
          <t>3 objectifs prioritaires  définis :</t>
        </r>
        <r>
          <rPr>
            <sz val="11"/>
            <color theme="1"/>
            <rFont val="Calibri"/>
            <family val="2"/>
          </rPr>
          <t xml:space="preserve">
OP 1: valoriser les patrimoines et favoriser le développement culturel
OP 2: Adapter et développer les services aux habitants
OP 3: Accompagner le développement de filières économiques locales et redynamiser les centres-bourgs
en lien avec le nouveau Projet de Territoire 2021-2026.
</t>
        </r>
        <r>
          <rPr>
            <sz val="11"/>
            <color rgb="FFFF0000"/>
            <rFont val="Calibri"/>
            <family val="2"/>
          </rPr>
          <t>Perte de lisibilité entre les 4 objectifs opérationnels et les 3 objectifs prioritaires</t>
        </r>
      </is>
    </nc>
  </rcc>
  <rcv guid="{C3DA0700-1AD4-4759-A7E3-B02AC88717D9}" action="delete"/>
  <rcv guid="{C3DA0700-1AD4-4759-A7E3-B02AC88717D9}" action="add"/>
</revisions>
</file>

<file path=xl/revisions/revisionLog1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D17">
    <dxf>
      <alignment vertical="top" readingOrder="0"/>
    </dxf>
  </rfmt>
  <rcv guid="{C3DA0700-1AD4-4759-A7E3-B02AC88717D9}" action="delete"/>
  <rcv guid="{C3DA0700-1AD4-4759-A7E3-B02AC88717D9}"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 sId="4">
    <oc r="F7" t="inlineStr">
      <is>
        <t>Apporter les moyens de structurer l'offre; Mise enréseau des initiatives culturelles; faire émerger des projets nouveaux; faire appel à des artistes et intervenants proofessionnels dans le lancement de nouveaux évènements culturels; veiller à la coopération entre les acteurs</t>
      </is>
    </oc>
    <nc r="F7" t="inlineStr">
      <is>
        <t>Apporter les moyens de structurer l'offre; Mise en réseau des initiatives culturelles; faire émerger des projets nouveaux; faire appel à des artistes et intervenants professionnels dans le lancement de nouveaux évènements culturels; veiller à la coopération entre les acteurs</t>
      </is>
    </nc>
  </rcc>
  <rcc rId="67" sId="4">
    <oc r="M7" t="inlineStr">
      <is>
        <t>?? Ambition n°1 Néo Terra</t>
      </is>
    </oc>
    <nc r="M7" t="inlineStr">
      <is>
        <t>?? Ambition n°1 Néo Terra
Dépenses essentiellement immatérielles?</t>
      </is>
    </nc>
  </rcc>
</revisions>
</file>

<file path=xl/revisions/revisionLog1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6" sId="3">
    <oc r="D17" t="inlineStr">
      <is>
        <t>Page 7
page 12
Au regard du nouveau projet de territoire qui fait le lien avec les différentes intercommunalités et les différents dispositifs déployés sur le territoire Monts et Barrages comme le SCOT, la charte du PNR de Millevaches en Limousin, le Plan de Sauvegarde et de mise en Valeur du Patrimoine de St Léonard, celui d'Eymoutiers, des PLU, des espaces naturels soumis à des règles de préservation (Natura 2000); + ORT et PVD</t>
      </is>
    </oc>
    <nc r="D17" t="inlineStr">
      <is>
        <r>
          <t xml:space="preserve">Page 7
page 12
Au regard du nouveau projet de territoire qui fait le lien avec les différentes intercommunalités et les différents dispositifs déployés sur le territoire Monts et Barrages comme le SCOT, la charte du PNR de Millevaches en Limousin, le Plan de Sauvegarde et de mise en Valeur du Patrimoine de St Léonard, celui d'Eymoutiers, des PLU, des espaces naturels soumis à des règles de préservation (Natura 2000); + ORT et PVD
</t>
        </r>
        <r>
          <rPr>
            <sz val="11"/>
            <color rgb="FFFF0000"/>
            <rFont val="Calibri"/>
            <family val="2"/>
          </rPr>
          <t>Indiquer le rattachement aux stratégies régionales, départementales !</t>
        </r>
      </is>
    </nc>
  </rcc>
</revisions>
</file>

<file path=xl/revisions/revisionLog1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3DA0700-1AD4-4759-A7E3-B02AC88717D9}" action="delete"/>
  <rcv guid="{C3DA0700-1AD4-4759-A7E3-B02AC88717D9}" action="add"/>
</revisions>
</file>

<file path=xl/revisions/revisionLog1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7" sId="3">
    <oc r="E17" t="inlineStr">
      <is>
        <t xml:space="preserve">Modalités d'appropriation  de ces stratégies par le territoire et retour des partenaires associés (Région, Département) lors des Comités des sélection ? </t>
      </is>
    </oc>
    <nc r="E17"/>
  </rcc>
</revisions>
</file>

<file path=xl/revisions/revisionLog1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C17">
    <dxf>
      <alignment horizontal="center" readingOrder="0"/>
    </dxf>
  </rfmt>
  <rcc rId="348" sId="3" odxf="1" dxf="1">
    <nc r="C17">
      <v>1</v>
    </nc>
    <ndxf>
      <font>
        <sz val="11"/>
        <color auto="1"/>
        <name val="Calibri"/>
        <scheme val="none"/>
      </font>
      <fill>
        <patternFill patternType="solid">
          <bgColor rgb="FFFFC000"/>
        </patternFill>
      </fill>
      <border outline="0">
        <left/>
        <right/>
        <top/>
        <bottom/>
      </border>
    </ndxf>
  </rcc>
</revisions>
</file>

<file path=xl/revisions/revisionLog1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9" sId="3">
    <oc r="D18" t="inlineStr">
      <is>
        <r>
          <t xml:space="preserve">cf. point c. page 16
</t>
        </r>
        <r>
          <rPr>
            <sz val="11"/>
            <color rgb="FFFF0000"/>
            <rFont val="Calibri"/>
            <family val="2"/>
          </rPr>
          <t>!: par contre, à vérifier dans la partie "contribution à la mise en œuvre des 11 ambitions de la feuille de route régionale Néo terra dédiée à la transition énergétique et écologique si cohérence dans les fiches actions? Exemple : FA 1.1 Développer l'offre artistique et culturelle du territoire dans l'OP 1 Valoriser les patrimoines et favoriser le développement culturel = lien avec ambition 1?</t>
        </r>
      </is>
    </oc>
    <nc r="D18" t="inlineStr">
      <is>
        <r>
          <t xml:space="preserve">cf. point c. page 16 
Chaque OP et FA sont rattachés à un/plusieurs ambitions Neo Terra
</t>
        </r>
        <r>
          <rPr>
            <sz val="11"/>
            <color rgb="FFFF0000"/>
            <rFont val="Calibri"/>
            <family val="2"/>
          </rPr>
          <t>!: par contre, à vérifier dans la partie "contribution à la mise en œuvre des 11 ambitions de la feuille de route régionale Néo terra dédiée à la transition énergétique et écologique si cohérence dans les fiches actions? Exemple : FA 1.1 Développer l'offre artistique et culturelle du territoire dans l'OP 1 Valoriser les patrimoines et favoriser le développement culturel = lien avec ambition 1?</t>
        </r>
      </is>
    </nc>
  </rcc>
</revisions>
</file>

<file path=xl/revisions/revisionLog1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0" sId="3">
    <oc r="E18" t="inlineStr">
      <is>
        <t>c'est dans la SLD mais pertinence?</t>
      </is>
    </oc>
    <nc r="E18"/>
  </rcc>
</revisions>
</file>

<file path=xl/revisions/revisionLog1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1" sId="3">
    <oc r="D19" t="inlineStr">
      <is>
        <r>
          <t xml:space="preserve">rappel : le DLAL  (Développement Local mené par des Acteurs Locaux) est un outil d'animation et de développement du territoire
a) </t>
        </r>
        <r>
          <rPr>
            <b/>
            <sz val="11"/>
            <color theme="1"/>
            <rFont val="Calibri"/>
            <family val="2"/>
          </rPr>
          <t>zone infrarégionale</t>
        </r>
        <r>
          <rPr>
            <sz val="11"/>
            <color theme="1"/>
            <rFont val="Calibri"/>
            <family val="2"/>
          </rPr>
          <t xml:space="preserve"> :ok
b) le </t>
        </r>
        <r>
          <rPr>
            <b/>
            <sz val="11"/>
            <color theme="1"/>
            <rFont val="Calibri"/>
            <family val="2"/>
          </rPr>
          <t>GAL</t>
        </r>
        <r>
          <rPr>
            <sz val="11"/>
            <color theme="1"/>
            <rFont val="Calibri"/>
            <family val="2"/>
          </rPr>
          <t xml:space="preserve"> souhaite continuer son rôle de coordinateur  et d'animateur en permettant à la SLD de cofinancer du temps d'animation, interne au PETR ou assurer par une structure partenaire, pour favoriser l'émergence de projets (page 16)
c)Mise en oeuvre par </t>
        </r>
        <r>
          <rPr>
            <b/>
            <sz val="11"/>
            <color theme="1"/>
            <rFont val="Calibri"/>
            <family val="2"/>
          </rPr>
          <t>la SLD</t>
        </r>
        <r>
          <rPr>
            <sz val="11"/>
            <color theme="1"/>
            <rFont val="Calibri"/>
            <family val="2"/>
          </rPr>
          <t xml:space="preserve"> :ok
d)ok pour approche ascendante pour définir les modalités de mobilisation des fonds européens &gt;&gt; stratégie unique et exemple page 16 de </t>
        </r>
        <r>
          <rPr>
            <b/>
            <sz val="11"/>
            <color theme="1"/>
            <rFont val="Calibri"/>
            <family val="2"/>
          </rPr>
          <t>travail en réseau</t>
        </r>
        <r>
          <rPr>
            <sz val="11"/>
            <color theme="1"/>
            <rFont val="Calibri"/>
            <family val="2"/>
          </rPr>
          <t xml:space="preserve"> : présentation de "petites" initiatives comme : opération "développement de nouvelles formes d'organisation de producteurs et consommateurs, nouveaux modes de valorisation des productions ;
+cf. OP3: FA 5.1 </t>
        </r>
        <r>
          <rPr>
            <b/>
            <sz val="11"/>
            <color theme="1"/>
            <rFont val="Calibri"/>
            <family val="2"/>
          </rPr>
          <t>Coopération</t>
        </r>
        <r>
          <rPr>
            <sz val="11"/>
            <color theme="1"/>
            <rFont val="Calibri"/>
            <family val="2"/>
          </rPr>
          <t xml:space="preserve"> financée par Leader</t>
        </r>
      </is>
    </oc>
    <nc r="D19" t="inlineStr">
      <is>
        <r>
          <t xml:space="preserve">rappel : le DLAL  (Développement Local mené par des Acteurs Locaux) est un outil d'animation et de développement du territoire
a) </t>
        </r>
        <r>
          <rPr>
            <b/>
            <sz val="11"/>
            <color theme="1"/>
            <rFont val="Calibri"/>
            <family val="2"/>
          </rPr>
          <t>zone infrarégionale</t>
        </r>
        <r>
          <rPr>
            <sz val="11"/>
            <color theme="1"/>
            <rFont val="Calibri"/>
            <family val="2"/>
          </rPr>
          <t xml:space="preserve"> :ok
b) le </t>
        </r>
        <r>
          <rPr>
            <b/>
            <sz val="11"/>
            <color theme="1"/>
            <rFont val="Calibri"/>
            <family val="2"/>
          </rPr>
          <t>GAL</t>
        </r>
        <r>
          <rPr>
            <sz val="11"/>
            <color theme="1"/>
            <rFont val="Calibri"/>
            <family val="2"/>
          </rPr>
          <t xml:space="preserve"> souhaite continuer son rôle de coordinateur  et d'animateur en permettant à la SLD de cofinancer du temps d'animation, interne au PETR ou assurer par une structure partenaire, pour favoriser l'émergence de projets (page 16)
c)Mise en oeuvre par </t>
        </r>
        <r>
          <rPr>
            <b/>
            <sz val="11"/>
            <color theme="1"/>
            <rFont val="Calibri"/>
            <family val="2"/>
          </rPr>
          <t>la SLD</t>
        </r>
        <r>
          <rPr>
            <sz val="11"/>
            <color theme="1"/>
            <rFont val="Calibri"/>
            <family val="2"/>
          </rPr>
          <t xml:space="preserve"> :ok
d)ok pour approche ascendante pour définir les modalités de mobilisation des fonds européens &gt;&gt; stratégie unique et exemple page 16 de </t>
        </r>
        <r>
          <rPr>
            <b/>
            <sz val="11"/>
            <color theme="1"/>
            <rFont val="Calibri"/>
            <family val="2"/>
          </rPr>
          <t>travail en réseau</t>
        </r>
        <r>
          <rPr>
            <sz val="11"/>
            <color theme="1"/>
            <rFont val="Calibri"/>
            <family val="2"/>
          </rPr>
          <t xml:space="preserve"> : présentation de "petites" initiatives comme : opération "développement de nouvelles formes d'organisation de producteurs et consommateurs, nouveaux modes de valorisation des productions ;
+cf. OP3: FA 5.1 </t>
        </r>
        <r>
          <rPr>
            <b/>
            <sz val="11"/>
            <color theme="1"/>
            <rFont val="Calibri"/>
            <family val="2"/>
          </rPr>
          <t>Coopération</t>
        </r>
        <r>
          <rPr>
            <sz val="11"/>
            <color theme="1"/>
            <rFont val="Calibri"/>
            <family val="2"/>
          </rPr>
          <t xml:space="preserve"> financée par Leader
</t>
        </r>
        <r>
          <rPr>
            <b/>
            <sz val="11"/>
            <color theme="1"/>
            <rFont val="Calibri"/>
            <family val="2"/>
          </rPr>
          <t xml:space="preserve">Innovation </t>
        </r>
        <r>
          <rPr>
            <sz val="11"/>
            <color theme="1"/>
            <rFont val="Calibri"/>
            <family val="2"/>
          </rPr>
          <t xml:space="preserve">: présente dans les fiches actions et page 51 dans la sélection des projets </t>
        </r>
      </is>
    </nc>
  </rcc>
  <rcc rId="352" sId="3">
    <oc r="D17" t="inlineStr">
      <is>
        <r>
          <t xml:space="preserve">Page 7
page 12
Au regard du nouveau projet de territoire qui fait le lien avec les différentes intercommunalités et les différents dispositifs déployés sur le territoire Monts et Barrages comme le SCOT, la charte du PNR de Millevaches en Limousin, le Plan de Sauvegarde et de mise en Valeur du Patrimoine de St Léonard, celui d'Eymoutiers, des PLU, des espaces naturels soumis à des règles de préservation (Natura 2000); + ORT et PVD
</t>
        </r>
        <r>
          <rPr>
            <sz val="11"/>
            <color rgb="FFFF0000"/>
            <rFont val="Calibri"/>
            <family val="2"/>
          </rPr>
          <t>Indiquer le rattachement aux stratégies régionales, départementales !</t>
        </r>
      </is>
    </oc>
    <nc r="D17" t="inlineStr">
      <is>
        <t xml:space="preserve">Page 7
page 12
Au regard du nouveau projet de territoire qui fait le lien avec les différentes intercommunalités et les différents dispositifs déployés sur le territoire Monts et Barrages comme le SCOT, la charte du PNR de Millevaches en Limousin, le Plan de Sauvegarde et de mise en Valeur du Patrimoine de St Léonard, celui d'Eymoutiers, des PLU, des espaces naturels soumis à des règles de préservation (Natura 2000); + ORT et PVD
</t>
      </is>
    </nc>
  </rcc>
  <rcc rId="353" sId="3">
    <nc r="E17" t="inlineStr">
      <is>
        <t>Indiquer le rattachement aux stratégies régionales, départementales !</t>
      </is>
    </nc>
  </rcc>
  <rfmt sheetId="3" sqref="E17" start="0" length="2147483647">
    <dxf>
      <font>
        <color rgb="FFFF0000"/>
      </font>
    </dxf>
  </rfmt>
</revisions>
</file>

<file path=xl/revisions/revisionLog1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3DA0700-1AD4-4759-A7E3-B02AC88717D9}" action="delete"/>
  <rcv guid="{C3DA0700-1AD4-4759-A7E3-B02AC88717D9}" action="add"/>
</revisions>
</file>

<file path=xl/revisions/revisionLog1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4" sId="3">
    <oc r="E21" t="inlineStr">
      <is>
        <t>5.1? Suite à donner ou erreur d'intitulé?</t>
      </is>
    </oc>
    <nc r="E21" t="inlineStr">
      <is>
        <r>
          <t>Enlever le 1 du 5.</t>
        </r>
        <r>
          <rPr>
            <sz val="11"/>
            <color rgb="FFFF0000"/>
            <rFont val="Calibri"/>
            <family val="2"/>
          </rPr>
          <t>1</t>
        </r>
      </is>
    </nc>
  </rcc>
</revisions>
</file>

<file path=xl/revisions/revisionLog1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D21">
    <dxf>
      <alignment vertical="top" readingOrder="0"/>
    </dxf>
  </rfmt>
  <rcc rId="355" sId="3">
    <oc r="D21" t="inlineStr">
      <is>
        <r>
          <t xml:space="preserve">page 17 : présentation du Plan d'actions décliné en 3 OP 
3 objectifs prioritaires  définis :
OP 1: valoriser les patrimoines et favoriser le développement culturel (5 FA de 1.1 à 1.5)
OP 2: Adapter et développer les services aux habitants (4 FA de 2.1 à 2.4)
OP 3: Accompagner le développement de filières économiques locales et redynamiser les centres-bourgs (5 FA de 3.1 à 3.5)
+multi OP: FA 4 sur l'animation, gestion et évaluation
+multi OP: </t>
        </r>
        <r>
          <rPr>
            <sz val="11"/>
            <color rgb="FFFF0000"/>
            <rFont val="Calibri"/>
            <family val="2"/>
          </rPr>
          <t>FA 5.1</t>
        </r>
        <r>
          <rPr>
            <sz val="11"/>
            <color theme="1"/>
            <rFont val="Calibri"/>
            <family val="2"/>
          </rPr>
          <t xml:space="preserve"> sur la coopération
</t>
        </r>
      </is>
    </oc>
    <nc r="D21" t="inlineStr">
      <is>
        <r>
          <t xml:space="preserve">page 17 : présentation du Plan d'actions décliné en 3 OP 
3 objectifs prioritaires  définis :
OP 1: valoriser les patrimoines et favoriser le développement culturel (5 FA de 1.1 à 1.5)
OP 2: Adapter et développer les services aux habitants (4 FA de 2.1 à 2.4)
OP 3: Accompagner le développement de filières économiques locales et redynamiser les centres-bourgs (5 FA de 3.1 à 3.5)
+multi OP: FA 4 sur l'animation, gestion et évaluation
+multi OP: </t>
        </r>
        <r>
          <rPr>
            <sz val="11"/>
            <color rgb="FFFF0000"/>
            <rFont val="Calibri"/>
            <family val="2"/>
          </rPr>
          <t>FA 5.1</t>
        </r>
        <r>
          <rPr>
            <sz val="11"/>
            <color theme="1"/>
            <rFont val="Calibri"/>
            <family val="2"/>
          </rPr>
          <t xml:space="preserve"> sur la coopération
</t>
        </r>
        <r>
          <rPr>
            <u/>
            <sz val="11"/>
            <color rgb="FFFF0000"/>
            <rFont val="Calibri"/>
            <family val="2"/>
          </rPr>
          <t>Préconisation</t>
        </r>
        <r>
          <rPr>
            <sz val="11"/>
            <color rgb="FFFF0000"/>
            <rFont val="Calibri"/>
            <family val="2"/>
          </rPr>
          <t xml:space="preserve"> : regrouper l'animation et la coopération en un seul OP </t>
        </r>
        <r>
          <rPr>
            <sz val="11"/>
            <color theme="1"/>
            <rFont val="Calibri"/>
            <family val="2"/>
          </rPr>
          <t xml:space="preserve">
</t>
        </r>
      </is>
    </nc>
  </rcc>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A2711693-673F-4875-816D-4EA6B2CF34C7}" action="delete"/>
  <rcv guid="{A2711693-673F-4875-816D-4EA6B2CF34C7}" action="add"/>
</revisions>
</file>

<file path=xl/revisions/revisionLog1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3DA0700-1AD4-4759-A7E3-B02AC88717D9}" action="delete"/>
  <rcv guid="{C3DA0700-1AD4-4759-A7E3-B02AC88717D9}" action="add"/>
</revisions>
</file>

<file path=xl/revisions/revisionLog1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6" sId="3">
    <oc r="D24" t="inlineStr">
      <is>
        <r>
          <rPr>
            <sz val="11"/>
            <color rgb="FFFF0000"/>
            <rFont val="Calibri"/>
            <family val="2"/>
          </rPr>
          <t>1 639 965 sur la SLD // annexe AAC= 1 684 823 € &gt;&gt; Différence de - 44 858 €</t>
        </r>
        <r>
          <rPr>
            <sz val="11"/>
            <color theme="1"/>
            <rFont val="Calibri"/>
            <family val="2"/>
          </rPr>
          <t xml:space="preserve">
1 FA=1 fonds&gt;ok
indication d'une rubrique ligne de partage sur chaque FA
</t>
        </r>
        <r>
          <rPr>
            <sz val="11"/>
            <color rgb="FF00B050"/>
            <rFont val="Calibri"/>
            <family val="2"/>
          </rPr>
          <t>L'intégralité de la maquette à disposition du GAL (1 684 823 €) n'est pas mobilisée dans son plan de financement prévisionnel (1 639 965 €) !</t>
        </r>
      </is>
    </oc>
    <nc r="D24" t="inlineStr">
      <is>
        <r>
          <rPr>
            <sz val="11"/>
            <color rgb="FFFF0000"/>
            <rFont val="Calibri"/>
            <family val="2"/>
          </rPr>
          <t>L'intégralité de la maquette à disposition du GAL (1 684 823 €) n'est pas mobilisée dans son plan de financement prévisionnel (1 639 965 €) !
1 639 965 sur la SLD // annexe AAC= 1 684 823 € &gt;&gt; Différence de - 44 858 €</t>
        </r>
        <r>
          <rPr>
            <sz val="11"/>
            <color theme="1"/>
            <rFont val="Calibri"/>
            <family val="2"/>
          </rPr>
          <t xml:space="preserve">
1 FA=1 fonds&gt;ok
indication d'une rubrique ligne de partage sur chaque FA
</t>
        </r>
      </is>
    </nc>
  </rcc>
  <rfmt sheetId="3" sqref="D24">
    <dxf>
      <alignment vertical="top" readingOrder="0"/>
    </dxf>
  </rfmt>
  <rcc rId="357" sId="3">
    <oc r="E24" t="inlineStr">
      <is>
        <t>les items y sont , mais à vérifier si la répartition leader/Feder est juste dans le dernier onglet</t>
      </is>
    </oc>
    <nc r="E24"/>
  </rcc>
  <rcv guid="{C3DA0700-1AD4-4759-A7E3-B02AC88717D9}" action="delete"/>
  <rcv guid="{C3DA0700-1AD4-4759-A7E3-B02AC88717D9}" action="add"/>
</revisions>
</file>

<file path=xl/revisions/revisionLog1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8" sId="3">
    <oc r="D25" t="inlineStr">
      <is>
        <r>
          <t xml:space="preserve">261 000 € Leader = ok
</t>
        </r>
        <r>
          <rPr>
            <sz val="11"/>
            <color rgb="FF00B050"/>
            <rFont val="Calibri"/>
            <family val="2"/>
          </rPr>
          <t xml:space="preserve">
Vérif 25% OK (on est à 14,46%)
</t>
        </r>
        <r>
          <rPr>
            <sz val="11"/>
            <rFont val="Calibri"/>
            <family val="2"/>
          </rPr>
          <t xml:space="preserve">
&gt;25% du montant total des contributions à la stratégie =25% de 1 639 965 =409 991,25 €</t>
        </r>
      </is>
    </oc>
    <nc r="D25" t="inlineStr">
      <is>
        <r>
          <t xml:space="preserve">261 000 € Leader = ok
</t>
        </r>
        <r>
          <rPr>
            <sz val="11"/>
            <color rgb="FF00B050"/>
            <rFont val="Calibri"/>
            <family val="2"/>
          </rPr>
          <t xml:space="preserve">
Vérif 25% OK (on est à 17,53%)
</t>
        </r>
        <r>
          <rPr>
            <sz val="11"/>
            <rFont val="Calibri"/>
            <family val="2"/>
          </rPr>
          <t xml:space="preserve">
&gt;25% du montant total des contributions à la stratégie =25% de 1 639 965 =409 991,25 €</t>
        </r>
      </is>
    </nc>
  </rcc>
  <rfmt sheetId="3" sqref="D25" start="0" length="2147483647">
    <dxf>
      <font>
        <color auto="1"/>
      </font>
    </dxf>
  </rfmt>
</revisions>
</file>

<file path=xl/revisions/revisionLog1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9" sId="3">
    <oc r="E28" t="inlineStr">
      <is>
        <t>Choix du GAL à 1 ETP au lieu de 1,5 préconisé</t>
      </is>
    </oc>
    <nc r="E28"/>
  </rcc>
  <rcc rId="360" sId="3">
    <oc r="D28" t="inlineStr">
      <is>
        <t>page 47 et 48 : 1 ETP 2023-2025 voire 0,2 à 0,3  ETP en fin de prog en fonction des besoins
cf. FA 4 animation du volet territorial enveloppe LEADER à 261 000 €
L'animatrice du GAL s'appuie sur l'ingénierie locale pour l'accompagnement des porteurs de projet : chargés de mission Dev co; empoi-formation; pleine nature; GEMAPI; + les animateurs du Pays d'art et d'histoire + chef de projet +services des EPCI+ chargés de mission Pettites Villes de demain+ CRESS (chambre régionale de l'économie sociale et solidaire) + consulaires etc...
outils du GAL en plus de l'accompagnement des porteurs, la communication, l'animation du programme = utilisation des AMI et AAP afin de programmer et caler un calendrier.</t>
      </is>
    </oc>
    <nc r="D28" t="inlineStr">
      <is>
        <r>
          <rPr>
            <sz val="11"/>
            <color rgb="FFFF0000"/>
            <rFont val="Calibri"/>
            <family val="2"/>
          </rPr>
          <t>Choix du GAL à 1 ETP au lieu de 1,5 préconisé</t>
        </r>
        <r>
          <rPr>
            <sz val="11"/>
            <color theme="1"/>
            <rFont val="Calibri"/>
            <family val="2"/>
          </rPr>
          <t xml:space="preserve">
page 47 et 48 : 1 ETP 2023-2025 voire 0,2 à 0,3  ETP en fin de prog en fonction des besoins
cf. FA 4 animation du volet territorial enveloppe LEADER à 261 000 €
L'animatrice du GAL s'appuie sur l'ingénierie locale pour l'accompagnement des porteurs de projet : chargés de mission Dev co; empoi-formation; pleine nature; GEMAPI; + les animateurs du Pays d'art et d'histoire + chef de projet +services des EPCI+ chargés de mission Pettites Villes de demain+ CRESS (chambre régionale de l'économie sociale et solidaire) + consulaires etc...
outils du GAL en plus de l'accompagnement des porteurs, la communication, l'animation du programme = utilisation des AMI et AAP afin de programmer et caler un calendrier.</t>
        </r>
      </is>
    </nc>
  </rcc>
  <rcv guid="{C3DA0700-1AD4-4759-A7E3-B02AC88717D9}" action="delete"/>
  <rcv guid="{C3DA0700-1AD4-4759-A7E3-B02AC88717D9}" action="add"/>
</revisions>
</file>

<file path=xl/revisions/revisionLog1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1" sId="3">
    <oc r="D29" t="inlineStr">
      <is>
        <t>page 48 : modalités du plan de communication
cf. FA 3.2 pour l4EBE (Entreprises à but d'Emploi)</t>
      </is>
    </oc>
    <nc r="D29" t="inlineStr">
      <is>
        <t>page 48 : modalités du plan de communication
cf. FA 3.2 pour l'EBE (Entreprises à but d'Emploi)</t>
      </is>
    </nc>
  </rcc>
</revisions>
</file>

<file path=xl/revisions/revisionLog1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2" sId="3">
    <oc r="D29" t="inlineStr">
      <is>
        <t>page 48 : modalités du plan de communication
cf. FA 3.2 pour l'EBE (Entreprises à but d'Emploi)</t>
      </is>
    </oc>
    <nc r="D29" t="inlineStr">
      <is>
        <t xml:space="preserve">page 48 : modalités du plan de communication
cf. FA 3.2 pour l'EBE (Entreprises à but d'Emploi)
</t>
      </is>
    </nc>
  </rcc>
  <rcc rId="363" sId="3" odxf="1" dxf="1">
    <oc r="C29">
      <v>2</v>
    </oc>
    <nc r="C29">
      <v>1</v>
    </nc>
    <odxf>
      <fill>
        <patternFill>
          <bgColor theme="9"/>
        </patternFill>
      </fill>
    </odxf>
    <ndxf>
      <fill>
        <patternFill>
          <bgColor rgb="FFFFC000"/>
        </patternFill>
      </fill>
    </ndxf>
  </rcc>
  <rcc rId="364" sId="3">
    <nc r="E29" t="inlineStr">
      <is>
        <t xml:space="preserve">Préciser les modalités d'accompagnement à l'emergence des projets et quels moyens pour dynamiser la programmation ? </t>
      </is>
    </nc>
  </rcc>
  <rfmt sheetId="3" sqref="E29" start="0" length="2147483647">
    <dxf>
      <font>
        <color rgb="FFFF0000"/>
      </font>
    </dxf>
  </rfmt>
</revisions>
</file>

<file path=xl/revisions/revisionLog1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5" sId="3">
    <oc r="D30" t="inlineStr">
      <is>
        <r>
          <rPr>
            <sz val="11"/>
            <rFont val="Calibri"/>
            <family val="2"/>
          </rPr>
          <t xml:space="preserve">Page 50
</t>
        </r>
        <r>
          <rPr>
            <u/>
            <sz val="11"/>
            <rFont val="Calibri"/>
            <family val="2"/>
          </rPr>
          <t xml:space="preserve">EPCI </t>
        </r>
        <r>
          <rPr>
            <sz val="11"/>
            <rFont val="Calibri"/>
            <family val="2"/>
          </rPr>
          <t xml:space="preserve">: PETR du Pays Monts et Barrages
</t>
        </r>
        <r>
          <rPr>
            <i/>
            <sz val="11"/>
            <color rgb="FFFF0000"/>
            <rFont val="Calibri"/>
            <family val="2"/>
          </rPr>
          <t xml:space="preserve">
statuts à fournir</t>
        </r>
      </is>
    </oc>
    <nc r="D30" t="inlineStr">
      <is>
        <r>
          <rPr>
            <sz val="11"/>
            <rFont val="Calibri"/>
            <family val="2"/>
          </rPr>
          <t xml:space="preserve">Page 50
</t>
        </r>
        <r>
          <rPr>
            <sz val="11"/>
            <rFont val="Calibri"/>
            <family val="2"/>
          </rPr>
          <t xml:space="preserve">PETR du Pays Monts et Barrages
</t>
        </r>
        <r>
          <rPr>
            <i/>
            <sz val="11"/>
            <color rgb="FFFF0000"/>
            <rFont val="Calibri"/>
            <family val="2"/>
          </rPr>
          <t xml:space="preserve">
statuts à fournir</t>
        </r>
      </is>
    </nc>
  </rcc>
</revisions>
</file>

<file path=xl/revisions/revisionLog1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6" sId="3">
    <oc r="D30" t="inlineStr">
      <is>
        <r>
          <rPr>
            <sz val="11"/>
            <rFont val="Calibri"/>
            <family val="2"/>
          </rPr>
          <t xml:space="preserve">Page 50
</t>
        </r>
        <r>
          <rPr>
            <sz val="11"/>
            <rFont val="Calibri"/>
            <family val="2"/>
          </rPr>
          <t xml:space="preserve">PETR du Pays Monts et Barrages
</t>
        </r>
        <r>
          <rPr>
            <i/>
            <sz val="11"/>
            <color rgb="FFFF0000"/>
            <rFont val="Calibri"/>
            <family val="2"/>
          </rPr>
          <t xml:space="preserve">
statuts à fournir</t>
        </r>
      </is>
    </oc>
    <nc r="D30" t="inlineStr">
      <is>
        <r>
          <rPr>
            <sz val="11"/>
            <rFont val="Calibri"/>
            <family val="2"/>
          </rPr>
          <t xml:space="preserve">Page 50
</t>
        </r>
        <r>
          <rPr>
            <sz val="11"/>
            <rFont val="Calibri"/>
            <family val="2"/>
          </rPr>
          <t xml:space="preserve">PETR du Pays Monts et Barrages
</t>
        </r>
        <r>
          <rPr>
            <i/>
            <sz val="11"/>
            <color rgb="FFFF0000"/>
            <rFont val="Calibri"/>
            <family val="2"/>
          </rPr>
          <t xml:space="preserve">
</t>
        </r>
      </is>
    </nc>
  </rcc>
  <rcc rId="367" sId="3">
    <nc r="E30" t="inlineStr">
      <is>
        <t>Statuts à fournir</t>
      </is>
    </nc>
  </rcc>
  <rfmt sheetId="3" sqref="E30" start="0" length="2147483647">
    <dxf>
      <font>
        <color rgb="FFFF0000"/>
      </font>
    </dxf>
  </rfmt>
  <rcv guid="{C3DA0700-1AD4-4759-A7E3-B02AC88717D9}" action="delete"/>
  <rcv guid="{C3DA0700-1AD4-4759-A7E3-B02AC88717D9}" action="add"/>
</revisions>
</file>

<file path=xl/revisions/revisionLog16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8" sId="3">
    <oc r="D33" t="inlineStr">
      <is>
        <t>page 48
Le PETR de part son expérience a bien été identifié par les différents acteurs comme interlocuteur sur les fonds européens= enquête communale  de 2021
page 49
Plan de communication à venir : objectifs, publics ciblés, actions de lancement</t>
      </is>
    </oc>
    <nc r="D33" t="inlineStr">
      <is>
        <t>Concertations entre septembre 2020 et juin 2021 (projet territoire) cf. page 4
Réunions infrarégionales de janvier à mars 2022 entre partenaires privés et techniciens. cf. page 6
page 48
Le PETR de part son expérience a bien été identifié par les différents acteurs comme interlocuteur sur les fonds européens= enquête communale  de 2021
page 49
Plan de communication à venir : objectifs, publics ciblés, actions de lancement</t>
      </is>
    </nc>
  </rcc>
</revisions>
</file>

<file path=xl/revisions/revisionLog16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9" sId="3">
    <oc r="D33" t="inlineStr">
      <is>
        <t>Concertations entre septembre 2020 et juin 2021 (projet territoire) cf. page 4
Réunions infrarégionales de janvier à mars 2022 entre partenaires privés et techniciens. cf. page 6
page 48
Le PETR de part son expérience a bien été identifié par les différents acteurs comme interlocuteur sur les fonds européens= enquête communale  de 2021
page 49
Plan de communication à venir : objectifs, publics ciblés, actions de lancement</t>
      </is>
    </oc>
    <nc r="D33" t="inlineStr">
      <is>
        <r>
          <t xml:space="preserve">Concertations entre septembre 2020 et juin 2021 (projet territoire) cf. page 4
Réunions infrarégionales de janvier à mars 2022 entre partenaires privés et techniciens. cf. page 6
page 48
Le PETR de part son expérience a bien été identifié par les différents acteurs comme interlocuteur sur les fonds européens= enquête communale  de 2021
</t>
        </r>
        <r>
          <rPr>
            <sz val="11"/>
            <color rgb="FFFF0000"/>
            <rFont val="Calibri"/>
            <family val="2"/>
          </rPr>
          <t>Manque de détail pour la phase d'élaboration de la phase de la candidature</t>
        </r>
      </is>
    </nc>
  </rcc>
  <rfmt sheetId="3" sqref="D33">
    <dxf>
      <alignment vertical="top" readingOrder="0"/>
    </dxf>
  </rfmt>
  <rcv guid="{C3DA0700-1AD4-4759-A7E3-B02AC88717D9}" action="delete"/>
  <rcv guid="{C3DA0700-1AD4-4759-A7E3-B02AC88717D9}"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8" sId="2">
    <o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t>
        </r>
        <r>
          <rPr>
            <i/>
            <sz val="11"/>
            <color rgb="FF00B050"/>
            <rFont val="Calibri"/>
            <family val="2"/>
          </rPr>
          <t>n° 2022-28</t>
        </r>
        <r>
          <rPr>
            <i/>
            <sz val="11"/>
            <rFont val="Calibri"/>
            <family val="2"/>
          </rPr>
          <t xml:space="preserve"> du bureau syndical du PETR en date du 08/06/2022 </t>
        </r>
        <r>
          <rPr>
            <i/>
            <sz val="11"/>
            <color rgb="FFFF0000"/>
            <rFont val="Calibri"/>
            <family val="2"/>
          </rPr>
          <t>sauf engagement des intercommunalités composant le territoire (pour &gt;&gt; vérifier la délégation de compétences via le projet de territoire</t>
        </r>
      </is>
    </oc>
    <n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t>
        </r>
        <r>
          <rPr>
            <i/>
            <sz val="11"/>
            <color rgb="FF00B050"/>
            <rFont val="Calibri"/>
            <family val="2"/>
          </rPr>
          <t>n° 2022-28</t>
        </r>
        <r>
          <rPr>
            <i/>
            <sz val="11"/>
            <rFont val="Calibri"/>
            <family val="2"/>
          </rPr>
          <t xml:space="preserve"> du bureau syndical du PETR en date du 08/06/2022 </t>
        </r>
        <r>
          <rPr>
            <i/>
            <sz val="11"/>
            <color rgb="FF00B050"/>
            <rFont val="Calibri"/>
            <family val="2"/>
          </rPr>
          <t xml:space="preserve">validant le dossier de candidature fournie
</t>
        </r>
        <r>
          <rPr>
            <i/>
            <u/>
            <sz val="11"/>
            <color rgb="FF00B050"/>
            <rFont val="Calibri"/>
            <family val="2"/>
          </rPr>
          <t>Il manque</t>
        </r>
        <r>
          <rPr>
            <i/>
            <sz val="11"/>
            <color rgb="FF00B050"/>
            <rFont val="Calibri"/>
            <family val="2"/>
          </rPr>
          <t xml:space="preserve"> : 
- la charte d'engagement du territoire pour la mise en oeuvre de la stratégie signée par le président du PETR (copie de la convention territoriale du 10/12/2021 précisant que la coordination des programmes européens est confiée au PETR par les 3 EPCI)</t>
        </r>
        <r>
          <rPr>
            <i/>
            <sz val="11"/>
            <color rgb="FFFF0000"/>
            <rFont val="Calibri"/>
            <family val="2"/>
          </rPr>
          <t xml:space="preserve">
- l'engagement des intercommunalités composant le territoire </t>
        </r>
        <r>
          <rPr>
            <i/>
            <sz val="11"/>
            <color rgb="FF00B050"/>
            <rFont val="Calibri"/>
            <family val="2"/>
          </rPr>
          <t>(pour désigner la structure portant la candidature puis pour indiquer leur accord avec la stratégie déposée)</t>
        </r>
        <r>
          <rPr>
            <i/>
            <sz val="11"/>
            <color rgb="FFFF0000"/>
            <rFont val="Calibri"/>
            <family val="2"/>
          </rPr>
          <t xml:space="preserve"> &gt;&gt; vérifier la délégation de compétences via le projet de territoire</t>
        </r>
      </is>
    </nc>
  </rcc>
  <rcv guid="{C3DA0700-1AD4-4759-A7E3-B02AC88717D9}" action="delete"/>
  <rcv guid="{C3DA0700-1AD4-4759-A7E3-B02AC88717D9}" action="add"/>
</revisions>
</file>

<file path=xl/revisions/revisionLog17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0" sId="3">
    <oc r="D34" t="inlineStr">
      <is>
        <t>page 49
Plan de communication/actions prévues en cours de programme auprès du comité, des élus du PETR, des membres du Conseil de Développement (présentation de réalisations soutenues, création groupe de travail, principe de parrainage de projets...); auprès des porteurs de projets potentiels (AAP, AMI); auprès du Gd public (site internet, réseaux sociaux, rencontres...)</t>
      </is>
    </oc>
    <nc r="D34" t="inlineStr">
      <is>
        <t>page 49
Plan de communication prévu au lancement/actions prévues en cours de programme auprès du comité, des élus du PETR, des membres du Conseil de Développement (présentation de réalisations soutenues, création groupe de travail, principe de parrainage de projets...); auprès des porteurs de projets potentiels (AAP, AMI); auprès du Gd public (site internet, réseaux sociaux, rencontres...)</t>
      </is>
    </nc>
  </rcc>
</revisions>
</file>

<file path=xl/revisions/revisionLog17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1" sId="3">
    <oc r="D35" t="inlineStr">
      <is>
        <r>
          <t>page 50</t>
        </r>
        <r>
          <rPr>
            <u/>
            <sz val="11"/>
            <color theme="1"/>
            <rFont val="Calibri"/>
            <family val="2"/>
          </rPr>
          <t xml:space="preserve">
Composition du comité </t>
        </r>
        <r>
          <rPr>
            <sz val="11"/>
            <color theme="1"/>
            <rFont val="Calibri"/>
            <family val="2"/>
          </rPr>
          <t xml:space="preserve">: 2  collèges dont  1 public (élus du bureau syndical du PETR et représentant élu du Département de la Haute Vienne, </t>
        </r>
        <r>
          <rPr>
            <sz val="11"/>
            <color rgb="FFFF0000"/>
            <rFont val="Calibri"/>
            <family val="2"/>
          </rPr>
          <t>voire pour la Région?</t>
        </r>
        <r>
          <rPr>
            <sz val="11"/>
            <color theme="1"/>
            <rFont val="Calibri"/>
            <family val="2"/>
          </rPr>
          <t xml:space="preserve">/1 privé (membres du Conseil de développement du PETR&gt;&gt;pas de groupement d'intérêt =pluralité d'acteurs) - titulaires et suppléants
+invités sans voix délibérantes: representant AG+ PNR ML
</t>
        </r>
        <r>
          <rPr>
            <u/>
            <sz val="11"/>
            <color theme="1"/>
            <rFont val="Calibri"/>
            <family val="2"/>
          </rPr>
          <t>Quorum</t>
        </r>
        <r>
          <rPr>
            <sz val="11"/>
            <color theme="1"/>
            <rFont val="Calibri"/>
            <family val="2"/>
          </rPr>
          <t xml:space="preserve"> : </t>
        </r>
        <r>
          <rPr>
            <b/>
            <sz val="11"/>
            <color theme="1"/>
            <rFont val="Calibri"/>
            <family val="2"/>
          </rPr>
          <t>cf. règlement intérieur GAL à venir</t>
        </r>
        <r>
          <rPr>
            <sz val="11"/>
            <color theme="1"/>
            <rFont val="Calibri"/>
            <family val="2"/>
          </rPr>
          <t xml:space="preserve"> sur la base de double quorum  50%/50% des membres délibérants
</t>
        </r>
        <r>
          <rPr>
            <u/>
            <sz val="11"/>
            <color theme="1"/>
            <rFont val="Calibri"/>
            <family val="2"/>
          </rPr>
          <t>Gestion conflit d'intérê</t>
        </r>
        <r>
          <rPr>
            <sz val="11"/>
            <color theme="1"/>
            <rFont val="Calibri"/>
            <family val="2"/>
          </rPr>
          <t>t entre les membres du "comité" (qui auront préalablement sigalés leurs responsabilités ) et les maîtres d'ouvrage concernés par les opérations présentées = les membres du comité quitteront la réunion pdt les débats et les délibérations + mention dans le compte-rendu</t>
        </r>
      </is>
    </oc>
    <nc r="D35" t="inlineStr">
      <is>
        <r>
          <t>page 50</t>
        </r>
        <r>
          <rPr>
            <u/>
            <sz val="11"/>
            <color theme="1"/>
            <rFont val="Calibri"/>
            <family val="2"/>
          </rPr>
          <t xml:space="preserve">
Composition du comité </t>
        </r>
        <r>
          <rPr>
            <sz val="11"/>
            <color theme="1"/>
            <rFont val="Calibri"/>
            <family val="2"/>
          </rPr>
          <t xml:space="preserve">: 2  collèges dont  1 public (élus du bureau syndical du PETR et représentant élu du Département de la Haute Vienne/1 privé (membres du Conseil de développement du PETR&gt;&gt;pas de groupement d'intérêt =pluralité d'acteurs) - titulaires et suppléants
+invités sans voix délibérantes: representant AG </t>
        </r>
        <r>
          <rPr>
            <sz val="11"/>
            <color rgb="FFFF0000"/>
            <rFont val="Calibri"/>
            <family val="2"/>
          </rPr>
          <t>(préciser qu'il s'agit d'un élu régional)</t>
        </r>
        <r>
          <rPr>
            <sz val="11"/>
            <color theme="1"/>
            <rFont val="Calibri"/>
            <family val="2"/>
          </rPr>
          <t xml:space="preserve">+ PNR ML
</t>
        </r>
        <r>
          <rPr>
            <u/>
            <sz val="11"/>
            <color theme="1"/>
            <rFont val="Calibri"/>
            <family val="2"/>
          </rPr>
          <t>Quorum</t>
        </r>
        <r>
          <rPr>
            <sz val="11"/>
            <color theme="1"/>
            <rFont val="Calibri"/>
            <family val="2"/>
          </rPr>
          <t xml:space="preserve"> : </t>
        </r>
        <r>
          <rPr>
            <b/>
            <sz val="11"/>
            <color theme="1"/>
            <rFont val="Calibri"/>
            <family val="2"/>
          </rPr>
          <t>cf. règlement intérieur GAL à venir</t>
        </r>
        <r>
          <rPr>
            <sz val="11"/>
            <color theme="1"/>
            <rFont val="Calibri"/>
            <family val="2"/>
          </rPr>
          <t xml:space="preserve"> sur la base de double quorum  50%/50% des membres délibérants
</t>
        </r>
        <r>
          <rPr>
            <u/>
            <sz val="11"/>
            <color theme="1"/>
            <rFont val="Calibri"/>
            <family val="2"/>
          </rPr>
          <t>Gestion conflit d'intérê</t>
        </r>
        <r>
          <rPr>
            <sz val="11"/>
            <color theme="1"/>
            <rFont val="Calibri"/>
            <family val="2"/>
          </rPr>
          <t>t entre les membres du "comité" (qui auront préalablement sigalés leurs responsabilités ) et les maîtres d'ouvrage concernés par les opérations présentées = les membres du comité quitteront la réunion pdt les débats et les délibérations + mention dans le compte-rendu</t>
        </r>
      </is>
    </nc>
  </rcc>
</revisions>
</file>

<file path=xl/revisions/revisionLog17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2" sId="3">
    <oc r="D35" t="inlineStr">
      <is>
        <r>
          <t>page 50</t>
        </r>
        <r>
          <rPr>
            <u/>
            <sz val="11"/>
            <color theme="1"/>
            <rFont val="Calibri"/>
            <family val="2"/>
          </rPr>
          <t xml:space="preserve">
Composition du comité </t>
        </r>
        <r>
          <rPr>
            <sz val="11"/>
            <color theme="1"/>
            <rFont val="Calibri"/>
            <family val="2"/>
          </rPr>
          <t xml:space="preserve">: 2  collèges dont  1 public (élus du bureau syndical du PETR et représentant élu du Département de la Haute Vienne/1 privé (membres du Conseil de développement du PETR&gt;&gt;pas de groupement d'intérêt =pluralité d'acteurs) - titulaires et suppléants
+invités sans voix délibérantes: representant AG </t>
        </r>
        <r>
          <rPr>
            <sz val="11"/>
            <color rgb="FFFF0000"/>
            <rFont val="Calibri"/>
            <family val="2"/>
          </rPr>
          <t>(préciser qu'il s'agit d'un élu régional)</t>
        </r>
        <r>
          <rPr>
            <sz val="11"/>
            <color theme="1"/>
            <rFont val="Calibri"/>
            <family val="2"/>
          </rPr>
          <t xml:space="preserve">+ PNR ML
</t>
        </r>
        <r>
          <rPr>
            <u/>
            <sz val="11"/>
            <color theme="1"/>
            <rFont val="Calibri"/>
            <family val="2"/>
          </rPr>
          <t>Quorum</t>
        </r>
        <r>
          <rPr>
            <sz val="11"/>
            <color theme="1"/>
            <rFont val="Calibri"/>
            <family val="2"/>
          </rPr>
          <t xml:space="preserve"> : </t>
        </r>
        <r>
          <rPr>
            <b/>
            <sz val="11"/>
            <color theme="1"/>
            <rFont val="Calibri"/>
            <family val="2"/>
          </rPr>
          <t>cf. règlement intérieur GAL à venir</t>
        </r>
        <r>
          <rPr>
            <sz val="11"/>
            <color theme="1"/>
            <rFont val="Calibri"/>
            <family val="2"/>
          </rPr>
          <t xml:space="preserve"> sur la base de double quorum  50%/50% des membres délibérants
</t>
        </r>
        <r>
          <rPr>
            <u/>
            <sz val="11"/>
            <color theme="1"/>
            <rFont val="Calibri"/>
            <family val="2"/>
          </rPr>
          <t>Gestion conflit d'intérê</t>
        </r>
        <r>
          <rPr>
            <sz val="11"/>
            <color theme="1"/>
            <rFont val="Calibri"/>
            <family val="2"/>
          </rPr>
          <t>t entre les membres du "comité" (qui auront préalablement sigalés leurs responsabilités ) et les maîtres d'ouvrage concernés par les opérations présentées = les membres du comité quitteront la réunion pdt les débats et les délibérations + mention dans le compte-rendu</t>
        </r>
      </is>
    </oc>
    <nc r="D35" t="inlineStr">
      <is>
        <r>
          <t>page 50</t>
        </r>
        <r>
          <rPr>
            <u/>
            <sz val="11"/>
            <color theme="1"/>
            <rFont val="Calibri"/>
            <family val="2"/>
          </rPr>
          <t xml:space="preserve">
Composition du comité </t>
        </r>
        <r>
          <rPr>
            <sz val="11"/>
            <color theme="1"/>
            <rFont val="Calibri"/>
            <family val="2"/>
          </rPr>
          <t xml:space="preserve">: 2  collèges dont  1 public (élus du bureau syndical du PETR et représentant élu du Département de la Haute Vienne/1 privé (membres du Conseil de développement du PETR&gt;&gt;pas de groupement d'intérêt =pluralité d'acteurs) - titulaires et suppléants
+invités sans voix délibérantes: representant AG </t>
        </r>
        <r>
          <rPr>
            <sz val="11"/>
            <color theme="1"/>
            <rFont val="Calibri"/>
            <family val="2"/>
          </rPr>
          <t xml:space="preserve">+ PNR ML
</t>
        </r>
        <r>
          <rPr>
            <u/>
            <sz val="11"/>
            <color theme="1"/>
            <rFont val="Calibri"/>
            <family val="2"/>
          </rPr>
          <t>Quorum</t>
        </r>
        <r>
          <rPr>
            <sz val="11"/>
            <color theme="1"/>
            <rFont val="Calibri"/>
            <family val="2"/>
          </rPr>
          <t xml:space="preserve"> : </t>
        </r>
        <r>
          <rPr>
            <b/>
            <sz val="11"/>
            <color theme="1"/>
            <rFont val="Calibri"/>
            <family val="2"/>
          </rPr>
          <t>cf. règlement intérieur GAL à venir</t>
        </r>
        <r>
          <rPr>
            <sz val="11"/>
            <color theme="1"/>
            <rFont val="Calibri"/>
            <family val="2"/>
          </rPr>
          <t xml:space="preserve"> sur la base de double quorum  50%/50% des membres délibérants
</t>
        </r>
        <r>
          <rPr>
            <u/>
            <sz val="11"/>
            <color theme="1"/>
            <rFont val="Calibri"/>
            <family val="2"/>
          </rPr>
          <t>Gestion conflit d'intérê</t>
        </r>
        <r>
          <rPr>
            <sz val="11"/>
            <color theme="1"/>
            <rFont val="Calibri"/>
            <family val="2"/>
          </rPr>
          <t xml:space="preserve">t entre les membres du "comité" (qui auront préalablement sigalés leurs responsabilités ) et les maîtres d'ouvrage concernés par les opérations présentées = les membres du comité quitteront la réunion pdt les débats et les délibérations + mention dans le compte-rendu
</t>
        </r>
        <r>
          <rPr>
            <sz val="11"/>
            <color rgb="FFFF0000"/>
            <rFont val="Calibri"/>
            <family val="2"/>
          </rPr>
          <t>A noter page 50 : renouvellement du comité prévue en 2026</t>
        </r>
        <r>
          <rPr>
            <sz val="11"/>
            <color theme="1"/>
            <rFont val="Calibri"/>
            <family val="2"/>
          </rPr>
          <t xml:space="preserve"> </t>
        </r>
      </is>
    </nc>
  </rcc>
  <rcc rId="373" sId="3">
    <oc r="E35" t="inlineStr">
      <is>
        <t xml:space="preserve">a noter page 50 : renouvellement du comité prévue en 2026 </t>
      </is>
    </oc>
    <nc r="E35" t="inlineStr">
      <is>
        <t>Préciser qu'il s'agit d'un élu régional</t>
      </is>
    </nc>
  </rcc>
  <rfmt sheetId="3" sqref="E35" start="0" length="2147483647">
    <dxf>
      <font>
        <color rgb="FFFF0000"/>
      </font>
    </dxf>
  </rfmt>
  <rcv guid="{C3DA0700-1AD4-4759-A7E3-B02AC88717D9}" action="delete"/>
  <rcv guid="{C3DA0700-1AD4-4759-A7E3-B02AC88717D9}" action="add"/>
</revisions>
</file>

<file path=xl/revisions/revisionLog17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4" sId="3">
    <oc r="D35" t="inlineStr">
      <is>
        <r>
          <t>page 50</t>
        </r>
        <r>
          <rPr>
            <u/>
            <sz val="11"/>
            <color theme="1"/>
            <rFont val="Calibri"/>
            <family val="2"/>
          </rPr>
          <t xml:space="preserve">
Composition du comité </t>
        </r>
        <r>
          <rPr>
            <sz val="11"/>
            <color theme="1"/>
            <rFont val="Calibri"/>
            <family val="2"/>
          </rPr>
          <t xml:space="preserve">: 2  collèges dont  1 public (élus du bureau syndical du PETR et représentant élu du Département de la Haute Vienne/1 privé (membres du Conseil de développement du PETR&gt;&gt;pas de groupement d'intérêt =pluralité d'acteurs) - titulaires et suppléants
+invités sans voix délibérantes: representant AG </t>
        </r>
        <r>
          <rPr>
            <sz val="11"/>
            <color theme="1"/>
            <rFont val="Calibri"/>
            <family val="2"/>
          </rPr>
          <t xml:space="preserve">+ PNR ML
</t>
        </r>
        <r>
          <rPr>
            <u/>
            <sz val="11"/>
            <color theme="1"/>
            <rFont val="Calibri"/>
            <family val="2"/>
          </rPr>
          <t>Quorum</t>
        </r>
        <r>
          <rPr>
            <sz val="11"/>
            <color theme="1"/>
            <rFont val="Calibri"/>
            <family val="2"/>
          </rPr>
          <t xml:space="preserve"> : </t>
        </r>
        <r>
          <rPr>
            <b/>
            <sz val="11"/>
            <color theme="1"/>
            <rFont val="Calibri"/>
            <family val="2"/>
          </rPr>
          <t>cf. règlement intérieur GAL à venir</t>
        </r>
        <r>
          <rPr>
            <sz val="11"/>
            <color theme="1"/>
            <rFont val="Calibri"/>
            <family val="2"/>
          </rPr>
          <t xml:space="preserve"> sur la base de double quorum  50%/50% des membres délibérants
</t>
        </r>
        <r>
          <rPr>
            <u/>
            <sz val="11"/>
            <color theme="1"/>
            <rFont val="Calibri"/>
            <family val="2"/>
          </rPr>
          <t>Gestion conflit d'intérê</t>
        </r>
        <r>
          <rPr>
            <sz val="11"/>
            <color theme="1"/>
            <rFont val="Calibri"/>
            <family val="2"/>
          </rPr>
          <t xml:space="preserve">t entre les membres du "comité" (qui auront préalablement sigalés leurs responsabilités ) et les maîtres d'ouvrage concernés par les opérations présentées = les membres du comité quitteront la réunion pdt les débats et les délibérations + mention dans le compte-rendu
</t>
        </r>
        <r>
          <rPr>
            <sz val="11"/>
            <color rgb="FFFF0000"/>
            <rFont val="Calibri"/>
            <family val="2"/>
          </rPr>
          <t>A noter page 50 : renouvellement du comité prévue en 2026</t>
        </r>
        <r>
          <rPr>
            <sz val="11"/>
            <color theme="1"/>
            <rFont val="Calibri"/>
            <family val="2"/>
          </rPr>
          <t xml:space="preserve"> </t>
        </r>
      </is>
    </oc>
    <nc r="D35" t="inlineStr">
      <is>
        <r>
          <t>page 50</t>
        </r>
        <r>
          <rPr>
            <u/>
            <sz val="11"/>
            <color theme="1"/>
            <rFont val="Calibri"/>
            <family val="2"/>
          </rPr>
          <t xml:space="preserve">
Composition du comité </t>
        </r>
        <r>
          <rPr>
            <sz val="11"/>
            <color theme="1"/>
            <rFont val="Calibri"/>
            <family val="2"/>
          </rPr>
          <t xml:space="preserve">: 2  collèges dont  1 public (9 membres ?, élus du bureau syndical du PETR et représentant élu du Département de la Haute Vienne/1 privé (10 membres ? membres du Conseil de développement du PETR&gt;&gt;pas de groupement d'intérêt =pluralité d'acteurs) - 38 titulaires et suppléants
+invités sans voix délibérantes: representant AG + PNR ML
</t>
        </r>
        <r>
          <rPr>
            <u/>
            <sz val="11"/>
            <color theme="1"/>
            <rFont val="Calibri"/>
            <family val="2"/>
          </rPr>
          <t>Quorum</t>
        </r>
        <r>
          <rPr>
            <sz val="11"/>
            <color theme="1"/>
            <rFont val="Calibri"/>
            <family val="2"/>
          </rPr>
          <t xml:space="preserve"> : </t>
        </r>
        <r>
          <rPr>
            <b/>
            <sz val="11"/>
            <color theme="1"/>
            <rFont val="Calibri"/>
            <family val="2"/>
          </rPr>
          <t>cf. règlement intérieur GAL à venir</t>
        </r>
        <r>
          <rPr>
            <sz val="11"/>
            <color theme="1"/>
            <rFont val="Calibri"/>
            <family val="2"/>
          </rPr>
          <t xml:space="preserve"> sur la base de double quorum  50%/50% des membres délibérants
</t>
        </r>
        <r>
          <rPr>
            <u/>
            <sz val="11"/>
            <color theme="1"/>
            <rFont val="Calibri"/>
            <family val="2"/>
          </rPr>
          <t>Gestion conflit d'intérê</t>
        </r>
        <r>
          <rPr>
            <sz val="11"/>
            <color theme="1"/>
            <rFont val="Calibri"/>
            <family val="2"/>
          </rPr>
          <t xml:space="preserve">t entre les membres du "comité" (qui auront préalablement sigalés leurs responsabilités ) et les maîtres d'ouvrage concernés par les opérations présentées = les membres du comité quitteront la réunion pdt les débats et les délibérations + mention dans le compte-rendu
</t>
        </r>
        <r>
          <rPr>
            <sz val="11"/>
            <color rgb="FFFF0000"/>
            <rFont val="Calibri"/>
            <family val="2"/>
          </rPr>
          <t>A noter page 50 : renouvellement du comité prévue en 2026</t>
        </r>
        <r>
          <rPr>
            <sz val="11"/>
            <color theme="1"/>
            <rFont val="Calibri"/>
            <family val="2"/>
          </rPr>
          <t xml:space="preserve"> </t>
        </r>
      </is>
    </nc>
  </rcc>
</revisions>
</file>

<file path=xl/revisions/revisionLog17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5" sId="3">
    <oc r="D35" t="inlineStr">
      <is>
        <r>
          <t>page 50</t>
        </r>
        <r>
          <rPr>
            <u/>
            <sz val="11"/>
            <color theme="1"/>
            <rFont val="Calibri"/>
            <family val="2"/>
          </rPr>
          <t xml:space="preserve">
Composition du comité </t>
        </r>
        <r>
          <rPr>
            <sz val="11"/>
            <color theme="1"/>
            <rFont val="Calibri"/>
            <family val="2"/>
          </rPr>
          <t xml:space="preserve">: 2  collèges dont  1 public (9 membres ?, élus du bureau syndical du PETR et représentant élu du Département de la Haute Vienne/1 privé (10 membres ? membres du Conseil de développement du PETR&gt;&gt;pas de groupement d'intérêt =pluralité d'acteurs) - 38 titulaires et suppléants
+invités sans voix délibérantes: representant AG + PNR ML
</t>
        </r>
        <r>
          <rPr>
            <u/>
            <sz val="11"/>
            <color theme="1"/>
            <rFont val="Calibri"/>
            <family val="2"/>
          </rPr>
          <t>Quorum</t>
        </r>
        <r>
          <rPr>
            <sz val="11"/>
            <color theme="1"/>
            <rFont val="Calibri"/>
            <family val="2"/>
          </rPr>
          <t xml:space="preserve"> : </t>
        </r>
        <r>
          <rPr>
            <b/>
            <sz val="11"/>
            <color theme="1"/>
            <rFont val="Calibri"/>
            <family val="2"/>
          </rPr>
          <t>cf. règlement intérieur GAL à venir</t>
        </r>
        <r>
          <rPr>
            <sz val="11"/>
            <color theme="1"/>
            <rFont val="Calibri"/>
            <family val="2"/>
          </rPr>
          <t xml:space="preserve"> sur la base de double quorum  50%/50% des membres délibérants
</t>
        </r>
        <r>
          <rPr>
            <u/>
            <sz val="11"/>
            <color theme="1"/>
            <rFont val="Calibri"/>
            <family val="2"/>
          </rPr>
          <t>Gestion conflit d'intérê</t>
        </r>
        <r>
          <rPr>
            <sz val="11"/>
            <color theme="1"/>
            <rFont val="Calibri"/>
            <family val="2"/>
          </rPr>
          <t xml:space="preserve">t entre les membres du "comité" (qui auront préalablement sigalés leurs responsabilités ) et les maîtres d'ouvrage concernés par les opérations présentées = les membres du comité quitteront la réunion pdt les débats et les délibérations + mention dans le compte-rendu
</t>
        </r>
        <r>
          <rPr>
            <sz val="11"/>
            <color rgb="FFFF0000"/>
            <rFont val="Calibri"/>
            <family val="2"/>
          </rPr>
          <t>A noter page 50 : renouvellement du comité prévue en 2026</t>
        </r>
        <r>
          <rPr>
            <sz val="11"/>
            <color theme="1"/>
            <rFont val="Calibri"/>
            <family val="2"/>
          </rPr>
          <t xml:space="preserve"> </t>
        </r>
      </is>
    </oc>
    <nc r="D35" t="inlineStr">
      <is>
        <r>
          <t>page 50</t>
        </r>
        <r>
          <rPr>
            <u/>
            <sz val="11"/>
            <color theme="1"/>
            <rFont val="Calibri"/>
            <family val="2"/>
          </rPr>
          <t xml:space="preserve">
Composition du comité </t>
        </r>
        <r>
          <rPr>
            <sz val="11"/>
            <color theme="1"/>
            <rFont val="Calibri"/>
            <family val="2"/>
          </rPr>
          <t xml:space="preserve">: 2  collèges dont  1 public (9 membres ?, élus du bureau syndical du PETR et représentant élu du Département de la Haute Vienne/1 privé (10 membres ? membres du Conseil de développement du PETR&gt;&gt;pas de groupe d'intérêt =pluralité d'acteurs) - 38 titulaires et suppléants
+invités sans voix délibérantes: representant AG + PNR ML
</t>
        </r>
        <r>
          <rPr>
            <u/>
            <sz val="11"/>
            <color theme="1"/>
            <rFont val="Calibri"/>
            <family val="2"/>
          </rPr>
          <t>Quorum</t>
        </r>
        <r>
          <rPr>
            <sz val="11"/>
            <color theme="1"/>
            <rFont val="Calibri"/>
            <family val="2"/>
          </rPr>
          <t xml:space="preserve"> : </t>
        </r>
        <r>
          <rPr>
            <b/>
            <sz val="11"/>
            <color theme="1"/>
            <rFont val="Calibri"/>
            <family val="2"/>
          </rPr>
          <t>cf. règlement intérieur GAL à venir</t>
        </r>
        <r>
          <rPr>
            <sz val="11"/>
            <color theme="1"/>
            <rFont val="Calibri"/>
            <family val="2"/>
          </rPr>
          <t xml:space="preserve"> sur la base de double quorum  50%/50% des membres délibérants
</t>
        </r>
        <r>
          <rPr>
            <u/>
            <sz val="11"/>
            <color theme="1"/>
            <rFont val="Calibri"/>
            <family val="2"/>
          </rPr>
          <t>Gestion conflit d'intérê</t>
        </r>
        <r>
          <rPr>
            <sz val="11"/>
            <color theme="1"/>
            <rFont val="Calibri"/>
            <family val="2"/>
          </rPr>
          <t xml:space="preserve">t entre les membres du "comité" (qui auront préalablement sigalés leurs responsabilités ) et les maîtres d'ouvrage concernés par les opérations présentées = les membres du comité quitteront la réunion pdt les débats et les délibérations + mention dans le compte-rendu
</t>
        </r>
        <r>
          <rPr>
            <sz val="11"/>
            <color rgb="FFFF0000"/>
            <rFont val="Calibri"/>
            <family val="2"/>
          </rPr>
          <t>A noter page 50 : renouvellement du comité prévue en 2026</t>
        </r>
        <r>
          <rPr>
            <sz val="11"/>
            <color theme="1"/>
            <rFont val="Calibri"/>
            <family val="2"/>
          </rPr>
          <t xml:space="preserve"> </t>
        </r>
      </is>
    </nc>
  </rcc>
</revisions>
</file>

<file path=xl/revisions/revisionLog17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6" sId="3">
    <oc r="D35" t="inlineStr">
      <is>
        <r>
          <t>page 50</t>
        </r>
        <r>
          <rPr>
            <u/>
            <sz val="11"/>
            <color theme="1"/>
            <rFont val="Calibri"/>
            <family val="2"/>
          </rPr>
          <t xml:space="preserve">
Composition du comité </t>
        </r>
        <r>
          <rPr>
            <sz val="11"/>
            <color theme="1"/>
            <rFont val="Calibri"/>
            <family val="2"/>
          </rPr>
          <t xml:space="preserve">: 2  collèges dont  1 public (9 membres ?, élus du bureau syndical du PETR et représentant élu du Département de la Haute Vienne/1 privé (10 membres ? membres du Conseil de développement du PETR&gt;&gt;pas de groupe d'intérêt =pluralité d'acteurs) - 38 titulaires et suppléants
+invités sans voix délibérantes: representant AG + PNR ML
</t>
        </r>
        <r>
          <rPr>
            <u/>
            <sz val="11"/>
            <color theme="1"/>
            <rFont val="Calibri"/>
            <family val="2"/>
          </rPr>
          <t>Quorum</t>
        </r>
        <r>
          <rPr>
            <sz val="11"/>
            <color theme="1"/>
            <rFont val="Calibri"/>
            <family val="2"/>
          </rPr>
          <t xml:space="preserve"> : </t>
        </r>
        <r>
          <rPr>
            <b/>
            <sz val="11"/>
            <color theme="1"/>
            <rFont val="Calibri"/>
            <family val="2"/>
          </rPr>
          <t>cf. règlement intérieur GAL à venir</t>
        </r>
        <r>
          <rPr>
            <sz val="11"/>
            <color theme="1"/>
            <rFont val="Calibri"/>
            <family val="2"/>
          </rPr>
          <t xml:space="preserve"> sur la base de double quorum  50%/50% des membres délibérants
</t>
        </r>
        <r>
          <rPr>
            <u/>
            <sz val="11"/>
            <color theme="1"/>
            <rFont val="Calibri"/>
            <family val="2"/>
          </rPr>
          <t>Gestion conflit d'intérê</t>
        </r>
        <r>
          <rPr>
            <sz val="11"/>
            <color theme="1"/>
            <rFont val="Calibri"/>
            <family val="2"/>
          </rPr>
          <t xml:space="preserve">t entre les membres du "comité" (qui auront préalablement sigalés leurs responsabilités ) et les maîtres d'ouvrage concernés par les opérations présentées = les membres du comité quitteront la réunion pdt les débats et les délibérations + mention dans le compte-rendu
</t>
        </r>
        <r>
          <rPr>
            <sz val="11"/>
            <color rgb="FFFF0000"/>
            <rFont val="Calibri"/>
            <family val="2"/>
          </rPr>
          <t>A noter page 50 : renouvellement du comité prévue en 2026</t>
        </r>
        <r>
          <rPr>
            <sz val="11"/>
            <color theme="1"/>
            <rFont val="Calibri"/>
            <family val="2"/>
          </rPr>
          <t xml:space="preserve"> </t>
        </r>
      </is>
    </oc>
    <nc r="D35" t="inlineStr">
      <is>
        <r>
          <t>page 50</t>
        </r>
        <r>
          <rPr>
            <u/>
            <sz val="11"/>
            <color theme="1"/>
            <rFont val="Calibri"/>
            <family val="2"/>
          </rPr>
          <t xml:space="preserve">
Composition du comité </t>
        </r>
        <r>
          <rPr>
            <sz val="11"/>
            <color theme="1"/>
            <rFont val="Calibri"/>
            <family val="2"/>
          </rPr>
          <t xml:space="preserve">: 2  collèges dont  1 public (9 membres ?, élus du bureau syndical du PETR et représentant élu du Département de la Haute Vienne/1 privé (10 membres ? membres du Conseil de développement du PETR&gt;&gt;pas de groupe d'intérêt =pluralité d'acteurs) - 38 titulaires et suppléants
+invités sans voix délibérantes: representant AG + PNR ML
</t>
        </r>
        <r>
          <rPr>
            <u/>
            <sz val="11"/>
            <color theme="1"/>
            <rFont val="Calibri"/>
            <family val="2"/>
          </rPr>
          <t>Quorum</t>
        </r>
        <r>
          <rPr>
            <sz val="11"/>
            <color theme="1"/>
            <rFont val="Calibri"/>
            <family val="2"/>
          </rPr>
          <t xml:space="preserve"> (vérifier en début de séance) : </t>
        </r>
        <r>
          <rPr>
            <b/>
            <sz val="11"/>
            <color theme="1"/>
            <rFont val="Calibri"/>
            <family val="2"/>
          </rPr>
          <t>cf. règlement intérieur GAL à venir</t>
        </r>
        <r>
          <rPr>
            <sz val="11"/>
            <color theme="1"/>
            <rFont val="Calibri"/>
            <family val="2"/>
          </rPr>
          <t xml:space="preserve"> sur la base de double quorum  50%/50% des membres délibérants
</t>
        </r>
        <r>
          <rPr>
            <u/>
            <sz val="11"/>
            <color theme="1"/>
            <rFont val="Calibri"/>
            <family val="2"/>
          </rPr>
          <t>Gestion conflit d'intérê</t>
        </r>
        <r>
          <rPr>
            <sz val="11"/>
            <color theme="1"/>
            <rFont val="Calibri"/>
            <family val="2"/>
          </rPr>
          <t xml:space="preserve">t entre les membres du "comité" (qui auront préalablement signalés leurs responsabilités ) et les maîtres d'ouvrage concernés par les opérations présentées = les membres du comité quitteront la réunion pdt les débats et les délibérations + mention dans le compte-rendu
</t>
        </r>
        <r>
          <rPr>
            <sz val="11"/>
            <color rgb="FFFF0000"/>
            <rFont val="Calibri"/>
            <family val="2"/>
          </rPr>
          <t>A noter page 50 : renouvellement du comité prévue en 2026</t>
        </r>
        <r>
          <rPr>
            <sz val="11"/>
            <color theme="1"/>
            <rFont val="Calibri"/>
            <family val="2"/>
          </rPr>
          <t xml:space="preserve"> </t>
        </r>
      </is>
    </nc>
  </rcc>
</revisions>
</file>

<file path=xl/revisions/revisionLog17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7" sId="3" odxf="1" dxf="1">
    <oc r="C35">
      <v>1</v>
    </oc>
    <nc r="C35">
      <v>2</v>
    </nc>
    <odxf>
      <fill>
        <patternFill>
          <bgColor rgb="FFFFC000"/>
        </patternFill>
      </fill>
    </odxf>
    <ndxf>
      <fill>
        <patternFill>
          <bgColor theme="9"/>
        </patternFill>
      </fill>
    </ndxf>
  </rcc>
</revisions>
</file>

<file path=xl/revisions/revisionLog17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8" sId="3">
    <oc r="B43" t="inlineStr">
      <is>
        <r>
          <t xml:space="preserve">Points forts : 
</t>
        </r>
        <r>
          <rPr>
            <sz val="14"/>
            <color theme="1"/>
            <rFont val="Calibri"/>
            <family val="2"/>
          </rPr>
          <t xml:space="preserve">Déclinaison claire des objectifs prioritaires
Maintien d'une gouvernance fonctionnelle
</t>
        </r>
        <r>
          <rPr>
            <sz val="14"/>
            <color rgb="FF00B050"/>
            <rFont val="Calibri"/>
            <family val="2"/>
          </rPr>
          <t>Une SLD lisible</t>
        </r>
        <r>
          <rPr>
            <sz val="14"/>
            <color theme="1"/>
            <rFont val="Calibri"/>
            <family val="2"/>
          </rPr>
          <t xml:space="preserve">
</t>
        </r>
      </is>
    </oc>
    <nc r="B43" t="inlineStr">
      <is>
        <r>
          <t xml:space="preserve">Points forts : 
</t>
        </r>
        <r>
          <rPr>
            <sz val="14"/>
            <color theme="1"/>
            <rFont val="Calibri"/>
            <family val="2"/>
          </rPr>
          <t xml:space="preserve">Déclinaison claire des objectifs prioritaires
Maintien d'une gouvernance fonctionnelle
</t>
        </r>
        <r>
          <rPr>
            <sz val="14"/>
            <rFont val="Calibri"/>
            <family val="2"/>
          </rPr>
          <t>Une SLD lisible</t>
        </r>
        <r>
          <rPr>
            <sz val="14"/>
            <color theme="1"/>
            <rFont val="Calibri"/>
            <family val="2"/>
          </rPr>
          <t xml:space="preserve">
</t>
        </r>
      </is>
    </nc>
  </rcc>
  <rcc rId="379" sId="3">
    <oc r="B44" t="inlineStr">
      <is>
        <r>
          <t xml:space="preserve">Points faibles :
</t>
        </r>
        <r>
          <rPr>
            <sz val="14"/>
            <color theme="1"/>
            <rFont val="Calibri"/>
            <family val="2"/>
          </rPr>
          <t xml:space="preserve">- Stratégies territoriales régionales (SRDEII, SRADDET)?
-Modalités d'appropriation  de ces stratégies par le territoire et retour des partenaires associés (Région, Département) lors des Comités des sélection ?
-Préciser si présence élu régional dans le comité
-FA complémentaires/thématique identique?
</t>
        </r>
        <r>
          <rPr>
            <sz val="14"/>
            <color rgb="FF00B050"/>
            <rFont val="Calibri"/>
            <family val="2"/>
          </rPr>
          <t>- Volet coopération : inadéquation entre la colonté affichée dans la candidature et la maquette financière consacrée (25 000 €)</t>
        </r>
      </is>
    </oc>
    <nc r="B44" t="inlineStr">
      <is>
        <r>
          <t xml:space="preserve">Points faibles :
</t>
        </r>
        <r>
          <rPr>
            <sz val="14"/>
            <color theme="1"/>
            <rFont val="Calibri"/>
            <family val="2"/>
          </rPr>
          <t xml:space="preserve">- Stratégies territoriales régionales (SRDEII, SRADDET)?
-Préciser si présence élu régional dans le comité
-FA complémentaires/thématique identique?
</t>
        </r>
        <r>
          <rPr>
            <sz val="14"/>
            <color rgb="FF00B050"/>
            <rFont val="Calibri"/>
            <family val="2"/>
          </rPr>
          <t xml:space="preserve">- Volet coopération : inadéquation entre la colonté affichée dans la candidature et la maquette financière consacrée (25 000 €)
- Phase concertation pas assez décrite </t>
        </r>
      </is>
    </nc>
  </rcc>
</revisions>
</file>

<file path=xl/revisions/revisionLog17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0" sId="3">
    <oc r="B44" t="inlineStr">
      <is>
        <r>
          <t xml:space="preserve">Points faibles :
</t>
        </r>
        <r>
          <rPr>
            <sz val="14"/>
            <color theme="1"/>
            <rFont val="Calibri"/>
            <family val="2"/>
          </rPr>
          <t xml:space="preserve">- Stratégies territoriales régionales (SRDEII, SRADDET)?
-Préciser si présence élu régional dans le comité
-FA complémentaires/thématique identique?
</t>
        </r>
        <r>
          <rPr>
            <sz val="14"/>
            <color rgb="FF00B050"/>
            <rFont val="Calibri"/>
            <family val="2"/>
          </rPr>
          <t xml:space="preserve">- Volet coopération : inadéquation entre la colonté affichée dans la candidature et la maquette financière consacrée (25 000 €)
- Phase concertation pas assez décrite </t>
        </r>
      </is>
    </oc>
    <nc r="B44" t="inlineStr">
      <is>
        <r>
          <t xml:space="preserve">Points faibles :
</t>
        </r>
        <r>
          <rPr>
            <sz val="14"/>
            <color theme="1"/>
            <rFont val="Calibri"/>
            <family val="2"/>
          </rPr>
          <t>-Stratégies territoriales régionales (SRDEII, SRADDET)?
-Préciser si présence élu régional dans le comité
-FA complémentaires/thématique identique?</t>
        </r>
        <r>
          <rPr>
            <sz val="14"/>
            <color rgb="FF00B050"/>
            <rFont val="Calibri"/>
            <family val="2"/>
          </rPr>
          <t xml:space="preserve">
-Phase concertation pas assez décrite </t>
        </r>
      </is>
    </nc>
  </rcc>
  <rcc rId="381" sId="3">
    <oc r="B43" t="inlineStr">
      <is>
        <r>
          <t xml:space="preserve">Points forts : 
</t>
        </r>
        <r>
          <rPr>
            <sz val="14"/>
            <color theme="1"/>
            <rFont val="Calibri"/>
            <family val="2"/>
          </rPr>
          <t xml:space="preserve">Déclinaison claire des objectifs prioritaires
Maintien d'une gouvernance fonctionnelle
</t>
        </r>
        <r>
          <rPr>
            <sz val="14"/>
            <rFont val="Calibri"/>
            <family val="2"/>
          </rPr>
          <t>Une SLD lisible</t>
        </r>
        <r>
          <rPr>
            <sz val="14"/>
            <color theme="1"/>
            <rFont val="Calibri"/>
            <family val="2"/>
          </rPr>
          <t xml:space="preserve">
</t>
        </r>
      </is>
    </oc>
    <nc r="B43" t="inlineStr">
      <is>
        <r>
          <t>Points forts : 
-</t>
        </r>
        <r>
          <rPr>
            <sz val="14"/>
            <color theme="1"/>
            <rFont val="Calibri"/>
            <family val="2"/>
          </rPr>
          <t>Déclinaison claire des objectifs prioritaires
-Maintien d'une gouvernance fonctionnelle
-</t>
        </r>
        <r>
          <rPr>
            <sz val="14"/>
            <rFont val="Calibri"/>
            <family val="2"/>
          </rPr>
          <t>Une SLD lisible</t>
        </r>
        <r>
          <rPr>
            <sz val="14"/>
            <color theme="1"/>
            <rFont val="Calibri"/>
            <family val="2"/>
          </rPr>
          <t xml:space="preserve">
</t>
        </r>
      </is>
    </nc>
  </rcc>
  <rfmt sheetId="3" sqref="B44:E44" start="0" length="2147483647">
    <dxf>
      <font>
        <color auto="1"/>
      </font>
    </dxf>
  </rfmt>
  <rcv guid="{A2711693-673F-4875-816D-4EA6B2CF34C7}" action="delete"/>
  <rcv guid="{A2711693-673F-4875-816D-4EA6B2CF34C7}" action="add"/>
</revisions>
</file>

<file path=xl/revisions/revisionLog17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2" sId="3">
    <oc r="B44" t="inlineStr">
      <is>
        <r>
          <t xml:space="preserve">Points faibles :
</t>
        </r>
        <r>
          <rPr>
            <sz val="14"/>
            <rFont val="Calibri"/>
            <family val="2"/>
          </rPr>
          <t xml:space="preserve">-Stratégies territoriales régionales (SRDEII, SRADDET)?
-Préciser si présence élu régional dans le comité
-FA complémentaires/thématique identique?
-Phase concertation pas assez décrite </t>
        </r>
      </is>
    </oc>
    <nc r="B44" t="inlineStr">
      <is>
        <r>
          <t xml:space="preserve">Points faibles :
</t>
        </r>
        <r>
          <rPr>
            <sz val="14"/>
            <rFont val="Calibri"/>
            <family val="2"/>
          </rPr>
          <t xml:space="preserve">-Stratégies territoriales régionales (SRDEII, SRADDET)?
-Préciser si présence élu régional dans le comité
-FA complémentaires/thématique identique?
-Phase concertation pas assez décrite
-Préciser les modalités d'accompagnement à l'emergence des projets et quels moyens pour dynamiser la programmation ?  </t>
        </r>
      </is>
    </nc>
  </rcc>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9" sId="4">
    <nc r="F8" t="inlineStr">
      <is>
        <t>Bénéficier d'un maillage  d'équipements culturels de qualité</t>
      </is>
    </nc>
  </rcc>
  <rcc rId="70" sId="4">
    <nc r="G8" t="inlineStr">
      <is>
        <t>Qualification des tructures et équipements culturels (investissements matériels, animation, opéartion d emutualisation et de coopération</t>
      </is>
    </nc>
  </rcc>
  <rcc rId="71" sId="4">
    <oc r="H7" t="inlineStr">
      <is>
        <t>collectivités territoriales et leurs groupemts, associations,entreprises relevant de l'ESS</t>
      </is>
    </oc>
    <nc r="H7" t="inlineStr">
      <is>
        <t>collectivités territoriales et leurs groupements, associations,entreprises relevant de l'ESS</t>
      </is>
    </nc>
  </rcc>
  <rcc rId="72" sId="4">
    <nc r="H8" t="inlineStr">
      <is>
        <t>collectivités territoriales et leurs groupements, associations, entreprises (TPE, PME)</t>
      </is>
    </nc>
  </rcc>
</revisions>
</file>

<file path=xl/revisions/revisionLog18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A2711693-673F-4875-816D-4EA6B2CF34C7}" action="delete"/>
  <rcv guid="{A2711693-673F-4875-816D-4EA6B2CF34C7}" action="add"/>
</revisions>
</file>

<file path=xl/revisions/revisionLog18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3" sId="4">
    <oc r="M28" t="inlineStr">
      <is>
        <r>
          <t xml:space="preserve">les 0,2 ou 0,3 ETP de fin de programmation ont-ils été budgétisés ici?
</t>
        </r>
        <r>
          <rPr>
            <sz val="11"/>
            <color rgb="FF00B050"/>
            <rFont val="Calibri"/>
            <family val="2"/>
          </rPr>
          <t>L'animation (anciennement 19.4) est sur Leader OK
Ingénierie thmétique est quant à elle dois être sur l'OS 5 
Vérif 25% OK (on est à 14,46%) -&gt; (à revérifier car la mauqette demandée est &lt; à celle prévue dans l'AAC)</t>
        </r>
      </is>
    </oc>
    <nc r="M28" t="inlineStr">
      <is>
        <r>
          <t xml:space="preserve">les 0,2 ou 0,3 ETP de fin de programmation ont-ils été budgétisés ici?
</t>
        </r>
        <r>
          <rPr>
            <sz val="11"/>
            <color rgb="FF00B050"/>
            <rFont val="Calibri"/>
            <family val="2"/>
          </rPr>
          <t>L'animation (anciennement 19.4) est sur Leader OK
Ingénierie thmétique est quant à elle dois être sur l'OS 5 
Vérif 25% OK (on est à 17,53%) -&gt; (à revérifier car la mauqette demandée est &lt; à celle prévue dans l'AAC)</t>
        </r>
      </is>
    </nc>
  </rcc>
</revisions>
</file>

<file path=xl/revisions/revisionLog18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4" sId="4">
    <oc r="M28" t="inlineStr">
      <is>
        <r>
          <t xml:space="preserve">les 0,2 ou 0,3 ETP de fin de programmation ont-ils été budgétisés ici?
</t>
        </r>
        <r>
          <rPr>
            <sz val="11"/>
            <color rgb="FF00B050"/>
            <rFont val="Calibri"/>
            <family val="2"/>
          </rPr>
          <t>L'animation (anciennement 19.4) est sur Leader OK
Ingénierie thmétique est quant à elle dois être sur l'OS 5 
Vérif 25% OK (on est à 17,53%) -&gt; (à revérifier car la mauqette demandée est &lt; à celle prévue dans l'AAC)</t>
        </r>
      </is>
    </oc>
    <nc r="M28" t="inlineStr">
      <is>
        <r>
          <t xml:space="preserve">les 0,2 ou 0,3 ETP de fin de programmation ont-ils été budgétisés ici?
</t>
        </r>
        <r>
          <rPr>
            <sz val="11"/>
            <color rgb="FF00B050"/>
            <rFont val="Calibri"/>
            <family val="2"/>
          </rPr>
          <t>L'animation (anciennement 19.4) est sur Leader OK
Ingénierie thmétique est quant à elle dois être sur l'OS 5 
Vérif 25% OK (on est à 17,53%) -&gt; (à revérifier car la maquette demandée est &lt; à celle prévue dans l'AAC)</t>
        </r>
      </is>
    </nc>
  </rcc>
</revisions>
</file>

<file path=xl/revisions/revisionLog18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5" sId="4">
    <oc r="M7" t="inlineStr">
      <is>
        <r>
          <t xml:space="preserve">?? Ambition n°1 Néo Terra
Dépenses essentiellement immatérielles?
</t>
        </r>
        <r>
          <rPr>
            <sz val="11"/>
            <color rgb="FF00B050"/>
            <rFont val="Calibri"/>
            <family val="2"/>
          </rPr>
          <t>Si fonctionnement et animation ESS c'est dans l'OS 4 ?</t>
        </r>
      </is>
    </oc>
    <nc r="M7" t="inlineStr">
      <is>
        <t xml:space="preserve">?? Ambition n°1 Néo Terra
</t>
      </is>
    </nc>
  </rcc>
</revisions>
</file>

<file path=xl/revisions/revisionLog18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6" sId="4">
    <oc r="M8" t="inlineStr">
      <is>
        <t xml:space="preserve">?? Ambition n°1 Néo Terra
ci-dessus mutualisation de l'offre culturelle et là mutualisation des structures?
</t>
      </is>
    </oc>
    <nc r="M8" t="inlineStr">
      <is>
        <t>Possible confusion entre les deux FA 1.1 et 1.2
A flécher sur du 5.2.3</t>
      </is>
    </nc>
  </rcc>
</revisions>
</file>

<file path=xl/revisions/revisionLog18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7" sId="4">
    <oc r="M8" t="inlineStr">
      <is>
        <t>Possible confusion entre les deux FA 1.1 et 1.2
A flécher sur du 5.2.3</t>
      </is>
    </oc>
    <nc r="M8" t="inlineStr">
      <is>
        <t>Possible confusion entre les deux FA 1.1 et 1.2
A flécher sur du 5.2.3
?? Ambition n°1 Néo Terra</t>
      </is>
    </nc>
  </rcc>
</revisions>
</file>

<file path=xl/revisions/revisionLog18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8" sId="4">
    <oc r="M9" t="inlineStr">
      <is>
        <t xml:space="preserve">?? Ambition n°1 Néo Terra
</t>
      </is>
    </oc>
    <nc r="M9" t="inlineStr">
      <is>
        <t xml:space="preserve">?? Ambition n°1 Néo Terra
Montant alloué parait faible !
Manque de précision concernant les types des bénéficiaires </t>
      </is>
    </nc>
  </rcc>
  <rcc rId="389" sId="4">
    <oc r="H9" t="inlineStr">
      <is>
        <r>
          <t>collectivités territoriales</t>
        </r>
        <r>
          <rPr>
            <sz val="11"/>
            <color rgb="FFFF0000"/>
            <rFont val="Calibri"/>
            <family val="2"/>
          </rPr>
          <t xml:space="preserve"> et leurs groupements</t>
        </r>
        <r>
          <rPr>
            <sz val="11"/>
            <color theme="1"/>
            <rFont val="Calibri"/>
            <family val="2"/>
          </rPr>
          <t xml:space="preserve">, associations, entreprises </t>
        </r>
        <r>
          <rPr>
            <sz val="11"/>
            <color rgb="FFFF0000"/>
            <rFont val="Calibri"/>
            <family val="2"/>
          </rPr>
          <t>(à préciser TPE, PME?)</t>
        </r>
      </is>
    </oc>
    <nc r="H9" t="inlineStr">
      <is>
        <r>
          <t>collectivités territoriales</t>
        </r>
        <r>
          <rPr>
            <sz val="11"/>
            <color rgb="FFFF0000"/>
            <rFont val="Calibri"/>
            <family val="2"/>
          </rPr>
          <t xml:space="preserve"> et leurs groupements</t>
        </r>
        <r>
          <rPr>
            <sz val="11"/>
            <color theme="1"/>
            <rFont val="Calibri"/>
            <family val="2"/>
          </rPr>
          <t>, associations, entreprises</t>
        </r>
      </is>
    </nc>
  </rcc>
  <rfmt sheetId="4" sqref="H9" start="0" length="2147483647">
    <dxf>
      <font>
        <color auto="1"/>
      </font>
    </dxf>
  </rfmt>
</revisions>
</file>

<file path=xl/revisions/revisionLog18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0" sId="4" odxf="1" dxf="1">
    <oc r="M10" t="inlineStr">
      <is>
        <t xml:space="preserve">?? Ambition n°1 Néo Terra
</t>
      </is>
    </oc>
    <nc r="M10" t="inlineStr">
      <is>
        <t xml:space="preserve">?? Ambition n°1 Néo Terra
Préciser pour les bénéficiaires des exemples de structures publiques et privées 
</t>
      </is>
    </nc>
    <odxf>
      <font>
        <color rgb="FFFF0000"/>
      </font>
    </odxf>
    <ndxf>
      <font>
        <color rgb="FFFF0000"/>
      </font>
    </ndxf>
  </rcc>
  <rcv guid="{A2711693-673F-4875-816D-4EA6B2CF34C7}" action="delete"/>
  <rcv guid="{A2711693-673F-4875-816D-4EA6B2CF34C7}" action="add"/>
</revisions>
</file>

<file path=xl/revisions/revisionLog18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1" sId="4">
    <oc r="H10" t="inlineStr">
      <is>
        <r>
          <t xml:space="preserve">collectivités territoriales, associations, structures publiques ou privées </t>
        </r>
        <r>
          <rPr>
            <sz val="11"/>
            <color rgb="FFFF0000"/>
            <rFont val="Calibri"/>
            <family val="2"/>
          </rPr>
          <t>(définition, exemple?)</t>
        </r>
      </is>
    </oc>
    <nc r="H10" t="inlineStr">
      <is>
        <t xml:space="preserve">collectivités territoriales, associations, structures publiques ou privées </t>
      </is>
    </nc>
  </rcc>
  <rcc rId="392" sId="4">
    <oc r="M11" t="inlineStr">
      <is>
        <r>
          <t xml:space="preserve">?? Ambition n°1 Néo Terra 
voir lien avec FA 1.4 car thématiques identiques non? Pourquoi leader du coup?
</t>
        </r>
        <r>
          <rPr>
            <sz val="11"/>
            <color rgb="FF00B050"/>
            <rFont val="Calibri"/>
            <family val="2"/>
          </rPr>
          <t>Maquette suffisante ? Le territoire est pourtant connu par ses cours d'eau, ruisseaux...</t>
        </r>
      </is>
    </oc>
    <nc r="M11" t="inlineStr">
      <is>
        <t>?? Ambition n°1 Néo Terra 
Voir lien avec FA 1.4 car thématiques identiques non? Pourquoi leader du coup?
Montant alloué parait faible au regarde des ambitions de la stratégie !</t>
      </is>
    </nc>
  </rcc>
</revisions>
</file>

<file path=xl/revisions/revisionLog18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3" sId="4">
    <oc r="M14" t="inlineStr">
      <is>
        <r>
          <t xml:space="preserve">?? Ambition n°1 Néo Terra 
eligibilité FEDER parcs de vélo??? 
</t>
        </r>
        <r>
          <rPr>
            <sz val="11"/>
            <color rgb="FF00B050"/>
            <rFont val="Calibri"/>
            <family val="2"/>
          </rPr>
          <t>Alerte si création et amélioration de + 20 logement --&gt; OS 2 ?
Manque précision sur le numérique : s'il le projet sert à la population (OS5) ou non (OS1)</t>
        </r>
      </is>
    </oc>
    <nc r="M14" t="inlineStr">
      <is>
        <r>
          <t xml:space="preserve">?? Ambition n°1 Néo Terra 
</t>
        </r>
        <r>
          <rPr>
            <sz val="11"/>
            <color rgb="FF00B050"/>
            <rFont val="Calibri"/>
            <family val="2"/>
          </rPr>
          <t xml:space="preserve">
</t>
        </r>
      </is>
    </nc>
  </rcc>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3" sId="4">
    <nc r="H9" t="inlineStr">
      <is>
        <t>collectivités territoriales et leurs groupements, associations, entreprises (TPE, PME)</t>
      </is>
    </nc>
  </rcc>
</revisions>
</file>

<file path=xl/revisions/revisionLog19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4" sId="4">
    <oc r="M14" t="inlineStr">
      <is>
        <r>
          <t xml:space="preserve">?? Ambition n°1 Néo Terra 
</t>
        </r>
        <r>
          <rPr>
            <sz val="11"/>
            <color rgb="FF00B050"/>
            <rFont val="Calibri"/>
            <family val="2"/>
          </rPr>
          <t xml:space="preserve">
</t>
        </r>
      </is>
    </oc>
    <nc r="M14" t="inlineStr">
      <is>
        <r>
          <t xml:space="preserve">?? Ambition n°1 Néo Terra
Fléché sur la FA 5.2.2 
</t>
        </r>
        <r>
          <rPr>
            <sz val="11"/>
            <color rgb="FF00B050"/>
            <rFont val="Calibri"/>
            <family val="2"/>
          </rPr>
          <t xml:space="preserve">
</t>
        </r>
      </is>
    </nc>
  </rcc>
</revisions>
</file>

<file path=xl/revisions/revisionLog19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5" sId="4">
    <oc r="F15" t="inlineStr">
      <is>
        <t>FA complémentaire à la FA 2.1
faciliter l'étude et l'expérimentation de nouveaux services
organisation de temps de concertation et de refléxion préalalbles
favoriser le lien social, et dynamiques indispensables dans de petites communes rurales</t>
      </is>
    </oc>
    <nc r="F15" t="inlineStr">
      <is>
        <t>FA complémentaire à la FA 2.1
faciliter l'étude et l'expérimentation de nouveaux services
organisation de temps de concertation et de refléxion préalables
favoriser le lien social, et dynamiques indispensables dans de petites communes rurales</t>
      </is>
    </nc>
  </rcc>
</revisions>
</file>

<file path=xl/revisions/revisionLog19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6" sId="4">
    <oc r="M15" t="inlineStr">
      <is>
        <t xml:space="preserve">?? Ambition n°1 Néo Terra 
ESS : leader =  fonctionnement? OS 4 plutôt? Et si investissement OS 5?
on reste sur du projet? Des études ou cette FA finance-t-elle la création physique de café associatif?
</t>
      </is>
    </oc>
    <nc r="M15" t="inlineStr">
      <is>
        <t>?? Ambition n°1 Néo Terra 
ESS : leader =  fonctionnement? OS 4 plutôt? Et si investissement OS 5?
on reste sur du projet? Des études ou cette FA finance-t-elle la création physique de café associatif?
Montant alloué parait faible et pourquoi pas fléché sur la
2.1</t>
      </is>
    </nc>
  </rcc>
</revisions>
</file>

<file path=xl/revisions/revisionLog19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7" sId="4">
    <oc r="M16" t="inlineStr">
      <is>
        <t>?? Ambition n°1 Néo Terra 
Si poste thématique pleine nature = ok Feder
Définition loisirs outdoor?</t>
      </is>
    </oc>
    <nc r="M16" t="inlineStr">
      <is>
        <t xml:space="preserve">?? Ambition n°1 Néo Terra 
Ligne de partage : massif central
</t>
      </is>
    </nc>
  </rcc>
</revisions>
</file>

<file path=xl/revisions/revisionLog19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8" sId="4">
    <oc r="M16" t="inlineStr">
      <is>
        <t xml:space="preserve">?? Ambition n°1 Néo Terra 
Ligne de partage : massif central
</t>
      </is>
    </oc>
    <nc r="M16" t="inlineStr">
      <is>
        <t xml:space="preserve">?? Ambition n°1 Néo Terra 
Ligne de partage : massif central 5.2.3
</t>
      </is>
    </nc>
  </rcc>
</revisions>
</file>

<file path=xl/revisions/revisionLog19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9" sId="4">
    <oc r="A17" t="inlineStr">
      <is>
        <t>Fiche action 2.4 : Accompagner les évènementiels de plaine nature</t>
      </is>
    </oc>
    <nc r="A17" t="inlineStr">
      <is>
        <t>Fiche action 2.4 : Accompagner les évènementiels de pleine nature</t>
      </is>
    </nc>
  </rcc>
  <rfmt sheetId="4" sqref="F17">
    <dxf>
      <alignment vertical="top" readingOrder="0"/>
    </dxf>
  </rfmt>
  <rfmt sheetId="4" sqref="F16">
    <dxf>
      <alignment vertical="top" readingOrder="0"/>
    </dxf>
  </rfmt>
</revisions>
</file>

<file path=xl/revisions/revisionLog19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0" sId="4">
    <oc r="M17" t="inlineStr">
      <is>
        <t xml:space="preserve">?? Ambition n°1 Néo Terra </t>
      </is>
    </oc>
    <nc r="M17" t="inlineStr">
      <is>
        <t>?? Ambition n°1 Néo Terra 
Montant alloué parait faible et pourquoi pas la flécher sur la 2.3</t>
      </is>
    </nc>
  </rcc>
</revisions>
</file>

<file path=xl/revisions/revisionLog19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G20">
    <dxf>
      <alignment vertical="top" readingOrder="0"/>
    </dxf>
  </rfmt>
  <rfmt sheetId="4" sqref="M20" start="0" length="2147483647">
    <dxf>
      <font>
        <color rgb="FFFF0000"/>
      </font>
    </dxf>
  </rfmt>
  <rcc rId="401" sId="4">
    <nc r="M20" t="inlineStr">
      <is>
        <t>Pas d'entrée sur l'OS 5, voir par l'entrée "Dynamisation des centres bourg" 
Identifier les fillières prioritaires pour définir les lignes de partage 
Compléter la ligne de partage Massif central (fillières)</t>
      </is>
    </nc>
  </rcc>
  <rcv guid="{A2711693-673F-4875-816D-4EA6B2CF34C7}" action="delete"/>
  <rcv guid="{A2711693-673F-4875-816D-4EA6B2CF34C7}" action="add"/>
</revisions>
</file>

<file path=xl/revisions/revisionLog19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2" sId="4">
    <oc r="M20" t="inlineStr">
      <is>
        <t>Pas d'entrée sur l'OS 5, voir par l'entrée "Dynamisation des centres bourg" 
Identifier les fillières prioritaires pour définir les lignes de partage 
Compléter la ligne de partage Massif central (fillières)</t>
      </is>
    </oc>
    <nc r="M20" t="inlineStr">
      <is>
        <t>Pas d'entrée sur l'OS 5, voir par l'entrée "Dynamisation des centres bourg" 
Identifier les filières prioritaires pour définir les lignes de partage 
Compléter la ligne de partage Massif central (filières)</t>
      </is>
    </nc>
  </rcc>
</revisions>
</file>

<file path=xl/revisions/revisionLog19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M21" start="0" length="2147483647">
    <dxf>
      <font>
        <color rgb="FFFF0000"/>
      </font>
    </dxf>
  </rfmt>
  <rcc rId="403" sId="4">
    <oc r="M21" t="inlineStr">
      <is>
        <t>Ok, investissement ESS sur l'OS 5, à vérifier pour la ressourcerie (sur l'OS 2)</t>
      </is>
    </oc>
    <nc r="M21" t="inlineStr">
      <is>
        <t>Ok, investissement ESS sur l'OS 5, à vérifier pour la ressourcerie (sur l'OS 2.6)
Montant alloué parait faible</t>
      </is>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3DA0700-1AD4-4759-A7E3-B02AC88717D9}" action="delete"/>
  <rcv guid="{C3DA0700-1AD4-4759-A7E3-B02AC88717D9}"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4" sId="2">
    <o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t>
        </r>
        <r>
          <rPr>
            <i/>
            <sz val="11"/>
            <color rgb="FF00B050"/>
            <rFont val="Calibri"/>
            <family val="2"/>
          </rPr>
          <t>n° 2022-28</t>
        </r>
        <r>
          <rPr>
            <i/>
            <sz val="11"/>
            <rFont val="Calibri"/>
            <family val="2"/>
          </rPr>
          <t xml:space="preserve"> du bureau syndical du PETR en date du 08/06/2022 </t>
        </r>
        <r>
          <rPr>
            <i/>
            <sz val="11"/>
            <color rgb="FF00B050"/>
            <rFont val="Calibri"/>
            <family val="2"/>
          </rPr>
          <t xml:space="preserve">validant le dossier de candidature fournie
</t>
        </r>
        <r>
          <rPr>
            <i/>
            <u/>
            <sz val="11"/>
            <color rgb="FF00B050"/>
            <rFont val="Calibri"/>
            <family val="2"/>
          </rPr>
          <t>Il manque</t>
        </r>
        <r>
          <rPr>
            <i/>
            <sz val="11"/>
            <color rgb="FF00B050"/>
            <rFont val="Calibri"/>
            <family val="2"/>
          </rPr>
          <t xml:space="preserve"> : 
- la charte d'engagement du territoire pour la mise en oeuvre de la stratégie signée par le président du PETR (copie de la convention territoriale du 10/12/2021 précisant que la coordination des programmes européens est confiée au PETR par les 3 EPCI)</t>
        </r>
        <r>
          <rPr>
            <i/>
            <sz val="11"/>
            <color rgb="FFFF0000"/>
            <rFont val="Calibri"/>
            <family val="2"/>
          </rPr>
          <t xml:space="preserve">
- l'engagement des intercommunalités composant le territoire </t>
        </r>
        <r>
          <rPr>
            <i/>
            <sz val="11"/>
            <color rgb="FF00B050"/>
            <rFont val="Calibri"/>
            <family val="2"/>
          </rPr>
          <t>(pour désigner la structure portant la candidature puis pour indiquer leur accord avec la stratégie déposée)</t>
        </r>
        <r>
          <rPr>
            <i/>
            <sz val="11"/>
            <color rgb="FFFF0000"/>
            <rFont val="Calibri"/>
            <family val="2"/>
          </rPr>
          <t xml:space="preserve"> &gt;&gt; vérifier la délégation de compétences via le projet de territoire</t>
        </r>
      </is>
    </oc>
    <n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t>
        </r>
        <r>
          <rPr>
            <i/>
            <sz val="11"/>
            <color rgb="FF00B050"/>
            <rFont val="Calibri"/>
            <family val="2"/>
          </rPr>
          <t>n° 2022-28</t>
        </r>
        <r>
          <rPr>
            <i/>
            <sz val="11"/>
            <rFont val="Calibri"/>
            <family val="2"/>
          </rPr>
          <t xml:space="preserve"> du bureau syndical du PETR en date du 08/06/2022 </t>
        </r>
        <r>
          <rPr>
            <i/>
            <sz val="11"/>
            <color rgb="FF00B050"/>
            <rFont val="Calibri"/>
            <family val="2"/>
          </rPr>
          <t xml:space="preserve">validant le dossier de candidature fournie
</t>
        </r>
        <r>
          <rPr>
            <i/>
            <u/>
            <sz val="11"/>
            <color rgb="FF00B050"/>
            <rFont val="Calibri"/>
            <family val="2"/>
          </rPr>
          <t>Il manque</t>
        </r>
        <r>
          <rPr>
            <i/>
            <sz val="11"/>
            <color rgb="FF00B050"/>
            <rFont val="Calibri"/>
            <family val="2"/>
          </rPr>
          <t xml:space="preserve"> : 
- la charte d'engagement du territoire pour la mise en oeuvre de la stratégie signée par le président du PETR </t>
        </r>
        <r>
          <rPr>
            <i/>
            <sz val="11"/>
            <color rgb="FFFF0000"/>
            <rFont val="Calibri"/>
            <family val="2"/>
          </rPr>
          <t xml:space="preserve">
- l'engagement des intercommunalités composant le territoire </t>
        </r>
        <r>
          <rPr>
            <i/>
            <sz val="11"/>
            <color rgb="FF00B050"/>
            <rFont val="Calibri"/>
            <family val="2"/>
          </rPr>
          <t>(pour désigner la structure portant la candidature puis pour indiquer leur accord avec la stratégie déposée....convention du 10/12/2021 ?)</t>
        </r>
        <r>
          <rPr>
            <i/>
            <sz val="11"/>
            <color rgb="FFFF0000"/>
            <rFont val="Calibri"/>
            <family val="2"/>
          </rPr>
          <t xml:space="preserve"> 
&gt;&gt; vérifier la délégation de compétences via le projet de territoire</t>
        </r>
      </is>
    </nc>
  </rcc>
</revisions>
</file>

<file path=xl/revisions/revisionLog20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4" sId="4">
    <nc r="M22" t="inlineStr">
      <is>
        <t xml:space="preserve">
Montant alloué parait faible</t>
      </is>
    </nc>
  </rcc>
  <rfmt sheetId="4" sqref="M22" start="0" length="2147483647">
    <dxf>
      <font>
        <color rgb="FFFF0000"/>
      </font>
    </dxf>
  </rfmt>
  <rcc rId="405" sId="4">
    <oc r="M23" t="inlineStr">
      <is>
        <t xml:space="preserve">Pas de ligne de partage pour les hébergements touristiques ? </t>
      </is>
    </oc>
    <nc r="M23" t="inlineStr">
      <is>
        <t>Ligne de partage pour les hébergements touristiques portés par les entreprises (1.3)
Ligne de partage avec le Massif central</t>
      </is>
    </nc>
  </rcc>
  <rfmt sheetId="4" sqref="M23" start="0" length="2147483647">
    <dxf>
      <font>
        <color rgb="FFFF0000"/>
      </font>
    </dxf>
  </rfmt>
  <rcv guid="{A2711693-673F-4875-816D-4EA6B2CF34C7}" action="delete"/>
  <rcv guid="{A2711693-673F-4875-816D-4EA6B2CF34C7}" action="add"/>
</revisions>
</file>

<file path=xl/revisions/revisionLog20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A2711693-673F-4875-816D-4EA6B2CF34C7}" action="delete"/>
  <rcv guid="{A2711693-673F-4875-816D-4EA6B2CF34C7}" action="add"/>
</revisions>
</file>

<file path=xl/revisions/revisionLog20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6" sId="4">
    <nc r="M24" t="inlineStr">
      <is>
        <t xml:space="preserve">Montant alloué parait faible 
Quelles sont les filières locales identifées
Pourquoi un seul cofinanceur ? </t>
      </is>
    </nc>
  </rcc>
</revisions>
</file>

<file path=xl/revisions/revisionLog20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7" sId="4">
    <oc r="M26" t="inlineStr">
      <is>
        <t>5.1?
maquette suffisante pour de la coopération car priorité affichée par le GAL?</t>
      </is>
    </oc>
    <nc r="M26"/>
  </rcc>
</revisions>
</file>

<file path=xl/revisions/revisionLog20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8" sId="4">
    <oc r="M28" t="inlineStr">
      <is>
        <r>
          <t xml:space="preserve">les 0,2 ou 0,3 ETP de fin de programmation ont-ils été budgétisés ici?
</t>
        </r>
        <r>
          <rPr>
            <sz val="11"/>
            <color rgb="FF00B050"/>
            <rFont val="Calibri"/>
            <family val="2"/>
          </rPr>
          <t>L'animation (anciennement 19.4) est sur Leader OK
Ingénierie thmétique est quant à elle dois être sur l'OS 5 
Vérif 25% OK (on est à 17,53%) -&gt; (à revérifier car la maquette demandée est &lt; à celle prévue dans l'AAC)</t>
        </r>
      </is>
    </oc>
    <nc r="M28" t="inlineStr">
      <is>
        <r>
          <t>les 0,2 ou 0,3 ETP de fin de programmation ont-ils été budgétisés ici?</t>
        </r>
        <r>
          <rPr>
            <sz val="11"/>
            <color rgb="FF00B050"/>
            <rFont val="Calibri"/>
            <family val="2"/>
          </rPr>
          <t xml:space="preserve">
Vérif 25% OK (on est à 17,53%) -&gt; (à revérifier car la maquette demandée est &lt; à celle prévue dans l'AAC)</t>
        </r>
      </is>
    </nc>
  </rcc>
  <rfmt sheetId="4" sqref="M28" start="0" length="2147483647">
    <dxf>
      <font>
        <color rgb="FFFF0000"/>
      </font>
    </dxf>
  </rfmt>
</revisions>
</file>

<file path=xl/revisions/revisionLog20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3DA0700-1AD4-4759-A7E3-B02AC88717D9}" action="delete"/>
  <rcv guid="{C3DA0700-1AD4-4759-A7E3-B02AC88717D9}" action="add"/>
</revisions>
</file>

<file path=xl/revisions/revisionLog20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9" sId="3">
    <oc r="D20" t="inlineStr">
      <is>
        <t>Rappel du principe général de la SLD en NA : l'initiative Leader, intégrée à l'objectif H du PSN de la PAC 2023-2027 : " Promouvoir l'emploi, la croissance, et l'inclusion sociale et me développment local dans les zones rurales, y compris la bio économie et la sylviculture."
&gt;&gt;conforme aux enjeux décrits  pages 7 à 13 (cf. case D13 ci-dessus)
page 15 : territoire rural pas de dispositions spécifiques à prendre pour que le Leader soit fléché exclusivement sur le rural</t>
      </is>
    </oc>
    <nc r="D20" t="inlineStr">
      <is>
        <t>Rappel du principe général de la SLD en NA : l'initiative Leader, intégrée à l'objectif H du PSN de la PAC 2023-2027 : " Promouvoir l'emploi, la croissance, et l'inclusion sociale et le développment local dans les zones rurales, y compris la bio économie et la sylviculture."
&gt;&gt;conforme aux enjeux décrits  pages 7 à 13 (cf. case D13 ci-dessus)
page 15 : territoire rural pas de dispositions spécifiques à prendre pour que le Leader soit fléché exclusivement sur le rural</t>
      </is>
    </nc>
  </rcc>
</revisions>
</file>

<file path=xl/revisions/revisionLog20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0" sId="2">
    <o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n° 2022-28 du bureau syndical du PETR en date du 08/06/2022 validant le dossier de candidature fournie (la stratégie) </t>
        </r>
        <r>
          <rPr>
            <i/>
            <sz val="11"/>
            <color rgb="FF00B050"/>
            <rFont val="Calibri"/>
            <family val="2"/>
          </rPr>
          <t xml:space="preserve">
</t>
        </r>
        <r>
          <rPr>
            <i/>
            <u/>
            <sz val="11"/>
            <color rgb="FFFF0000"/>
            <rFont val="Calibri"/>
            <family val="2"/>
          </rPr>
          <t>Il manque</t>
        </r>
        <r>
          <rPr>
            <i/>
            <sz val="11"/>
            <color rgb="FFFF0000"/>
            <rFont val="Calibri"/>
            <family val="2"/>
          </rPr>
          <t xml:space="preserve"> : </t>
        </r>
        <r>
          <rPr>
            <i/>
            <sz val="11"/>
            <color rgb="FF00B050"/>
            <rFont val="Calibri"/>
            <family val="2"/>
          </rPr>
          <t xml:space="preserve">
</t>
        </r>
        <r>
          <rPr>
            <i/>
            <sz val="11"/>
            <color rgb="FFFF0000"/>
            <rFont val="Calibri"/>
            <family val="2"/>
          </rPr>
          <t xml:space="preserve">- la convention territoriale du 10/12/2021 et la délibération du 22/06/2022
</t>
        </r>
      </is>
    </oc>
    <n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n° 2022-28 du bureau syndical du PETR en date du 08/06/2022 validant le dossier de candidature fournie (la stratégie) </t>
        </r>
        <r>
          <rPr>
            <i/>
            <sz val="11"/>
            <color rgb="FF00B050"/>
            <rFont val="Calibri"/>
            <family val="2"/>
          </rPr>
          <t xml:space="preserve">
</t>
        </r>
        <r>
          <rPr>
            <i/>
            <u/>
            <sz val="11"/>
            <color rgb="FFFF0000"/>
            <rFont val="Calibri"/>
            <family val="2"/>
          </rPr>
          <t>Il manque</t>
        </r>
        <r>
          <rPr>
            <i/>
            <sz val="11"/>
            <color rgb="FFFF0000"/>
            <rFont val="Calibri"/>
            <family val="2"/>
          </rPr>
          <t xml:space="preserve"> : </t>
        </r>
        <r>
          <rPr>
            <i/>
            <sz val="11"/>
            <color rgb="FF00B050"/>
            <rFont val="Calibri"/>
            <family val="2"/>
          </rPr>
          <t xml:space="preserve">
</t>
        </r>
        <r>
          <rPr>
            <i/>
            <sz val="11"/>
            <color rgb="FFFF0000"/>
            <rFont val="Calibri"/>
            <family val="2"/>
          </rPr>
          <t xml:space="preserve">- la convention territoriale du 10/12/2021 et la délibération du 22/06/2022
modifier intitulé de la candidature par programmation 2021-27 au lieu de SLD 2023-2027?
</t>
        </r>
      </is>
    </nc>
  </rcc>
  <rcv guid="{A2711693-673F-4875-816D-4EA6B2CF34C7}" action="delete"/>
  <rcv guid="{A2711693-673F-4875-816D-4EA6B2CF34C7}" action="add"/>
</revisions>
</file>

<file path=xl/revisions/revisionLog20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1" sId="2">
    <oc r="A23" t="inlineStr">
      <is>
        <r>
          <t></t>
        </r>
        <r>
          <rPr>
            <b/>
            <sz val="11"/>
            <color theme="1"/>
            <rFont val="Symbol"/>
            <family val="1"/>
            <charset val="2"/>
          </rPr>
          <t xml:space="preserve"> </t>
        </r>
        <r>
          <rPr>
            <b/>
            <sz val="11"/>
            <color theme="1"/>
            <rFont val="Calibri"/>
            <family val="2"/>
          </rPr>
          <t>Candidature incomplète : 
Pièces manquantes/Elements non recevables : 
Date de demande des compléments d'information et délai de réponse :</t>
        </r>
      </is>
    </oc>
    <nc r="A23" t="inlineStr">
      <is>
        <r>
          <t></t>
        </r>
        <r>
          <rPr>
            <b/>
            <sz val="11"/>
            <color theme="1"/>
            <rFont val="Symbol"/>
            <family val="1"/>
            <charset val="2"/>
          </rPr>
          <t xml:space="preserve"> </t>
        </r>
        <r>
          <rPr>
            <b/>
            <sz val="11"/>
            <color theme="1"/>
            <rFont val="Calibri"/>
            <family val="2"/>
          </rPr>
          <t>Candidature incomplète : 
Pièces manquantes/Elements non recevables : statuts/ charte d'engagement/ délibération du 22/06/2022 et la convention territoriale du 10/12/2021 / plan de financement modifié+ ajustement montant maquette défini dans l'AAC
Date de demande des compléments d'information et délai de réponse :</t>
        </r>
      </is>
    </nc>
  </rcc>
  <rcc rId="412" sId="2">
    <oc r="A24" t="inlineStr">
      <is>
        <r>
          <t xml:space="preserve">x Candidature recevable après réception des pièces complémentaires :  </t>
        </r>
        <r>
          <rPr>
            <sz val="11"/>
            <color rgb="FFFF0000"/>
            <rFont val="Calibri"/>
            <family val="2"/>
          </rPr>
          <t>statuts/ charte d'engagement/ délibération du 22/06/2022 et la convention territoriale du 10/12/2021 / plan de financement modifié+ ajustement montant maquette défini dans l'AAC</t>
        </r>
        <r>
          <rPr>
            <b/>
            <sz val="11"/>
            <color theme="1"/>
            <rFont val="Calibri"/>
            <family val="2"/>
          </rPr>
          <t xml:space="preserve">
Pièces reçues : 
Date de réception des pièces manquantes (indiquer dans la case observation) :</t>
        </r>
      </is>
    </oc>
    <nc r="A24" t="inlineStr">
      <is>
        <r>
          <t xml:space="preserve">x Candidature recevable après réception des pièces complémentaires :  </t>
        </r>
        <r>
          <rPr>
            <sz val="11"/>
            <rFont val="Calibri"/>
            <family val="2"/>
          </rPr>
          <t>statuts/ charte d'engagement/ délibération du 22/06/2022 et la convention territoriale du 10/12/2021 / plan de financement modifié+ ajustement montant maquette défini dans l'AAC</t>
        </r>
        <r>
          <rPr>
            <b/>
            <sz val="11"/>
            <color theme="1"/>
            <rFont val="Calibri"/>
            <family val="2"/>
          </rPr>
          <t xml:space="preserve">
Pièces reçues : 
Date de réception des pièces manquantes (indiquer dans la case observation) :</t>
        </r>
      </is>
    </nc>
  </rcc>
  <rcv guid="{28FB7EB3-CEEE-4923-9AA2-EA94E9132F8C}" action="add"/>
</revisions>
</file>

<file path=xl/revisions/revisionLog20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3" sId="2">
    <oc r="A24" t="inlineStr">
      <is>
        <r>
          <t xml:space="preserve">x Candidature recevable après réception des pièces complémentaires :  </t>
        </r>
        <r>
          <rPr>
            <sz val="11"/>
            <rFont val="Calibri"/>
            <family val="2"/>
          </rPr>
          <t>statuts/ charte d'engagement/ délibération du 22/06/2022 et la convention territoriale du 10/12/2021 / plan de financement modifié+ ajustement montant maquette défini dans l'AAC</t>
        </r>
        <r>
          <rPr>
            <b/>
            <sz val="11"/>
            <color theme="1"/>
            <rFont val="Calibri"/>
            <family val="2"/>
          </rPr>
          <t xml:space="preserve">
Pièces reçues : 
Date de réception des pièces manquantes (indiquer dans la case observation) :</t>
        </r>
      </is>
    </oc>
    <nc r="A24" t="inlineStr">
      <is>
        <r>
          <t xml:space="preserve">x Candidature recevable après réception des pièces complémentaires :  </t>
        </r>
        <r>
          <rPr>
            <b/>
            <sz val="11"/>
            <color theme="1"/>
            <rFont val="Calibri"/>
            <family val="2"/>
          </rPr>
          <t xml:space="preserve">
Pièces reçues : 
Date de réception des pièces manquantes (indiquer dans la case observation) :</t>
        </r>
      </is>
    </nc>
  </rcc>
  <rcc rId="414" sId="3">
    <oc r="B44" t="inlineStr">
      <is>
        <r>
          <t xml:space="preserve">Points faibles :
</t>
        </r>
        <r>
          <rPr>
            <sz val="14"/>
            <rFont val="Calibri"/>
            <family val="2"/>
          </rPr>
          <t xml:space="preserve">-Stratégies territoriales régionales (SRDEII, SRADDET)?
-Préciser si présence élu régional dans le comité
-FA complémentaires/thématique identique?
-Phase concertation pas assez décrite
-Préciser les modalités d'accompagnement à l'emergence des projets et quels moyens pour dynamiser la programmation ?  </t>
        </r>
      </is>
    </oc>
    <nc r="B44" t="inlineStr">
      <is>
        <r>
          <t xml:space="preserve">Points faibles :
</t>
        </r>
        <r>
          <rPr>
            <sz val="14"/>
            <rFont val="Calibri"/>
            <family val="2"/>
          </rPr>
          <t>-Stratégies territoriales régionales (SRDEII, SRADDET)?
-Préciser si présence élu régional dans le comité
-FA complémentaires/thématique identique?
-Phase concertation pas assez décrite
-Préciser les modalités d'accompagnement à l'emergence des projets et quels moyens pour dynamiser la programmation ?  
 plan de financement modifié+ ajustement montant maquette défini dans l'AAC</t>
        </r>
      </is>
    </nc>
  </rcc>
  <rcc rId="415" sId="2">
    <o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n° 2022-28 du bureau syndical du PETR en date du 08/06/2022 validant le dossier de candidature fournie (la stratégie) </t>
        </r>
        <r>
          <rPr>
            <i/>
            <sz val="11"/>
            <color rgb="FF00B050"/>
            <rFont val="Calibri"/>
            <family val="2"/>
          </rPr>
          <t xml:space="preserve">
</t>
        </r>
        <r>
          <rPr>
            <i/>
            <u/>
            <sz val="11"/>
            <color rgb="FFFF0000"/>
            <rFont val="Calibri"/>
            <family val="2"/>
          </rPr>
          <t>Il manque</t>
        </r>
        <r>
          <rPr>
            <i/>
            <sz val="11"/>
            <color rgb="FFFF0000"/>
            <rFont val="Calibri"/>
            <family val="2"/>
          </rPr>
          <t xml:space="preserve"> : </t>
        </r>
        <r>
          <rPr>
            <i/>
            <sz val="11"/>
            <color rgb="FF00B050"/>
            <rFont val="Calibri"/>
            <family val="2"/>
          </rPr>
          <t xml:space="preserve">
</t>
        </r>
        <r>
          <rPr>
            <i/>
            <sz val="11"/>
            <color rgb="FFFF0000"/>
            <rFont val="Calibri"/>
            <family val="2"/>
          </rPr>
          <t xml:space="preserve">- la convention territoriale du 10/12/2021 et la délibération du 22/06/2022
modifier intitulé de la candidature par programmation 2021-27 au lieu de SLD 2023-2027?
</t>
        </r>
      </is>
    </oc>
    <n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n° 2022-28 du bureau syndical du PETR en date du 08/06/2022 validant le dossier de candidature fournie (la stratégie) </t>
        </r>
        <r>
          <rPr>
            <i/>
            <sz val="11"/>
            <color rgb="FF00B050"/>
            <rFont val="Calibri"/>
            <family val="2"/>
          </rPr>
          <t xml:space="preserve">
</t>
        </r>
        <r>
          <rPr>
            <i/>
            <u/>
            <sz val="11"/>
            <color rgb="FFFF0000"/>
            <rFont val="Calibri"/>
            <family val="2"/>
          </rPr>
          <t>Il manque</t>
        </r>
        <r>
          <rPr>
            <i/>
            <sz val="11"/>
            <color rgb="FFFF0000"/>
            <rFont val="Calibri"/>
            <family val="2"/>
          </rPr>
          <t xml:space="preserve"> : </t>
        </r>
        <r>
          <rPr>
            <i/>
            <sz val="11"/>
            <color rgb="FF00B050"/>
            <rFont val="Calibri"/>
            <family val="2"/>
          </rPr>
          <t xml:space="preserve">
</t>
        </r>
        <r>
          <rPr>
            <i/>
            <sz val="11"/>
            <color rgb="FFFF0000"/>
            <rFont val="Calibri"/>
            <family val="2"/>
          </rPr>
          <t xml:space="preserve">- la convention territoriale du 10/12/2021 </t>
        </r>
        <r>
          <rPr>
            <i/>
            <sz val="11"/>
            <color rgb="FF00B050"/>
            <rFont val="Calibri"/>
            <family val="2"/>
          </rPr>
          <t>et la délibération du 22/06/2022 ? Et les courriers d'engagement ?</t>
        </r>
        <r>
          <rPr>
            <i/>
            <sz val="11"/>
            <color rgb="FFFF0000"/>
            <rFont val="Calibri"/>
            <family val="2"/>
          </rPr>
          <t xml:space="preserve">
modifier intitulé de la candidature par programmation 2021-27 au lieu de SLD 2023-2027?
</t>
        </r>
      </is>
    </nc>
  </rcc>
  <rcc rId="416" sId="2">
    <oc r="A23" t="inlineStr">
      <is>
        <r>
          <t></t>
        </r>
        <r>
          <rPr>
            <b/>
            <sz val="11"/>
            <color theme="1"/>
            <rFont val="Symbol"/>
            <family val="1"/>
            <charset val="2"/>
          </rPr>
          <t xml:space="preserve"> </t>
        </r>
        <r>
          <rPr>
            <b/>
            <sz val="11"/>
            <color theme="1"/>
            <rFont val="Calibri"/>
            <family val="2"/>
          </rPr>
          <t>Candidature incomplète : 
Pièces manquantes/Elements non recevables : statuts/ charte d'engagement/ délibération du 22/06/2022 et la convention territoriale du 10/12/2021 / plan de financement modifié+ ajustement montant maquette défini dans l'AAC
Date de demande des compléments d'information et délai de réponse :</t>
        </r>
      </is>
    </oc>
    <nc r="A23" t="inlineStr">
      <is>
        <r>
          <t></t>
        </r>
        <r>
          <rPr>
            <b/>
            <sz val="11"/>
            <color theme="1"/>
            <rFont val="Symbol"/>
            <family val="1"/>
            <charset val="2"/>
          </rPr>
          <t xml:space="preserve"> </t>
        </r>
        <r>
          <rPr>
            <b/>
            <sz val="11"/>
            <color theme="1"/>
            <rFont val="Calibri"/>
            <family val="2"/>
          </rPr>
          <t xml:space="preserve">Candidature incomplète : 
Pièces manquantes/Elements non recevables : </t>
        </r>
        <r>
          <rPr>
            <sz val="11"/>
            <color theme="1"/>
            <rFont val="Calibri"/>
            <family val="2"/>
          </rPr>
          <t xml:space="preserve">statuts/ charte d'engagement/ </t>
        </r>
        <r>
          <rPr>
            <sz val="11"/>
            <color rgb="FF00B050"/>
            <rFont val="Calibri"/>
            <family val="2"/>
          </rPr>
          <t>délibération du 22/06/2022 et la convention territoriale du 10/12/2021 /</t>
        </r>
        <r>
          <rPr>
            <b/>
            <sz val="11"/>
            <color theme="1"/>
            <rFont val="Calibri"/>
            <family val="2"/>
          </rPr>
          <t xml:space="preserve">
Date de demande des compléments d'information et délai de réponse :</t>
        </r>
      </is>
    </nc>
  </rcc>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5" sId="2">
    <nc r="D9" t="inlineStr">
      <is>
        <t>x</t>
      </is>
    </nc>
  </rcc>
  <rcc rId="76" sId="2">
    <oc r="C9" t="inlineStr">
      <is>
        <t>x</t>
      </is>
    </oc>
    <nc r="C9"/>
  </rcc>
  <rfmt sheetId="2" sqref="D9" start="0" length="2147483647">
    <dxf>
      <font>
        <color rgb="FF00B050"/>
      </font>
    </dxf>
  </rfmt>
</revisions>
</file>

<file path=xl/revisions/revisionLog2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7" sId="3">
    <nc r="C42">
      <v>32</v>
    </nc>
  </rcc>
</revisions>
</file>

<file path=xl/revisions/revisionLog2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8" sId="3">
    <oc r="D21" t="inlineStr">
      <is>
        <r>
          <t xml:space="preserve">page 17 : présentation du Plan d'actions décliné en 3 OP 
3 objectifs prioritaires  définis :
OP 1: valoriser les patrimoines et favoriser le développement culturel (5 FA de 1.1 à 1.5)
OP 2: Adapter et développer les services aux habitants (4 FA de 2.1 à 2.4)
OP 3: Accompagner le développement de filières économiques locales et redynamiser les centres-bourgs (5 FA de 3.1 à 3.5)
+multi OP: FA 4 sur l'animation, gestion et évaluation
+multi OP: </t>
        </r>
        <r>
          <rPr>
            <sz val="11"/>
            <color rgb="FFFF0000"/>
            <rFont val="Calibri"/>
            <family val="2"/>
          </rPr>
          <t>FA 5.1</t>
        </r>
        <r>
          <rPr>
            <sz val="11"/>
            <color theme="1"/>
            <rFont val="Calibri"/>
            <family val="2"/>
          </rPr>
          <t xml:space="preserve"> sur la coopération
</t>
        </r>
        <r>
          <rPr>
            <u/>
            <sz val="11"/>
            <color rgb="FFFF0000"/>
            <rFont val="Calibri"/>
            <family val="2"/>
          </rPr>
          <t>Préconisation</t>
        </r>
        <r>
          <rPr>
            <sz val="11"/>
            <color rgb="FFFF0000"/>
            <rFont val="Calibri"/>
            <family val="2"/>
          </rPr>
          <t xml:space="preserve"> : regrouper l'animation et la coopération en un seul OP </t>
        </r>
        <r>
          <rPr>
            <sz val="11"/>
            <color theme="1"/>
            <rFont val="Calibri"/>
            <family val="2"/>
          </rPr>
          <t xml:space="preserve">
</t>
        </r>
      </is>
    </oc>
    <nc r="D21" t="inlineStr">
      <is>
        <r>
          <t xml:space="preserve">page 17 : présentation du Plan d'actions décliné en 3 OP 
3 objectifs prioritaires  définis :
OP 1: valoriser les patrimoines et favoriser le développement culturel (5 FA de 1.1 à 1.5)
OP 2: Adapter et développer les services aux habitants (4 FA de 2.1 à 2.4)
OP 3: Accompagner le développement de filières économiques locales et redynamiser les centres-bourgs (5 FA de 3.1 à 3.5)
+multi OP: FA 4 sur l'animation, gestion et évaluation
+multi OP: </t>
        </r>
        <r>
          <rPr>
            <sz val="11"/>
            <color rgb="FFFF0000"/>
            <rFont val="Calibri"/>
            <family val="2"/>
          </rPr>
          <t>FA 5.1</t>
        </r>
        <r>
          <rPr>
            <sz val="11"/>
            <color theme="1"/>
            <rFont val="Calibri"/>
            <family val="2"/>
          </rPr>
          <t xml:space="preserve"> sur la coopération
</t>
        </r>
        <r>
          <rPr>
            <u/>
            <sz val="11"/>
            <color rgb="FF00B050"/>
            <rFont val="Calibri"/>
            <family val="2"/>
          </rPr>
          <t>Préconisation</t>
        </r>
        <r>
          <rPr>
            <sz val="11"/>
            <color rgb="FF00B050"/>
            <rFont val="Calibri"/>
            <family val="2"/>
          </rPr>
          <t xml:space="preserve"> : regrouper l'animation et la coopération en un seul OP </t>
        </r>
        <r>
          <rPr>
            <sz val="11"/>
            <color theme="1"/>
            <rFont val="Calibri"/>
            <family val="2"/>
          </rPr>
          <t xml:space="preserve">
</t>
        </r>
      </is>
    </nc>
  </rcc>
  <rcc rId="419" sId="3">
    <oc r="D24" t="inlineStr">
      <is>
        <r>
          <rPr>
            <sz val="11"/>
            <color rgb="FFFF0000"/>
            <rFont val="Calibri"/>
            <family val="2"/>
          </rPr>
          <t>L'intégralité de la maquette à disposition du GAL (1 684 823 €) n'est pas mobilisée dans son plan de financement prévisionnel (1 639 965 €) !
1 639 965 sur la SLD // annexe AAC= 1 684 823 € &gt;&gt; Différence de - 44 858 €</t>
        </r>
        <r>
          <rPr>
            <sz val="11"/>
            <color theme="1"/>
            <rFont val="Calibri"/>
            <family val="2"/>
          </rPr>
          <t xml:space="preserve">
1 FA=1 fonds&gt;ok
indication d'une rubrique ligne de partage sur chaque FA
</t>
        </r>
      </is>
    </oc>
    <nc r="D24" t="inlineStr">
      <is>
        <r>
          <rPr>
            <sz val="11"/>
            <color rgb="FFFF0000"/>
            <rFont val="Calibri"/>
            <family val="2"/>
          </rPr>
          <t>L'intégralité de la maquette à disposition du GAL (1 684 823 €) n'est pas mobilisée dans son plan de financement prévisionnel (1 639 965 €) 
1 639 965 sur la SLD // annexe AAC= 1 684 823 € &gt;&gt; Différence de - 44 858 €</t>
        </r>
        <r>
          <rPr>
            <sz val="11"/>
            <color theme="1"/>
            <rFont val="Calibri"/>
            <family val="2"/>
          </rPr>
          <t xml:space="preserve">
1 FA=1 fonds&gt;ok
indication d'une rubrique ligne de partage sur chaque FA
</t>
        </r>
      </is>
    </nc>
  </rcc>
  <rfmt sheetId="3" sqref="D24">
    <dxf>
      <fill>
        <patternFill patternType="solid">
          <bgColor rgb="FFFFFF00"/>
        </patternFill>
      </fill>
    </dxf>
  </rfmt>
  <rcc rId="420" sId="3">
    <oc r="D18" t="inlineStr">
      <is>
        <r>
          <t xml:space="preserve">cf. point c. page 16 
Chaque OP et FA sont rattachés à un/plusieurs ambitions Neo Terra
</t>
        </r>
        <r>
          <rPr>
            <sz val="11"/>
            <color rgb="FFFF0000"/>
            <rFont val="Calibri"/>
            <family val="2"/>
          </rPr>
          <t>!: par contre, à vérifier dans la partie "contribution à la mise en œuvre des 11 ambitions de la feuille de route régionale Néo terra dédiée à la transition énergétique et écologique si cohérence dans les fiches actions? Exemple : FA 1.1 Développer l'offre artistique et culturelle du territoire dans l'OP 1 Valoriser les patrimoines et favoriser le développement culturel = lien avec ambition 1?</t>
        </r>
      </is>
    </oc>
    <nc r="D18" t="inlineStr">
      <is>
        <r>
          <t xml:space="preserve">cf. point c. page 16 
Chaque OP et FA sont rattachés à un/plusieurs ambitions Neo Terra
</t>
        </r>
        <r>
          <rPr>
            <sz val="11"/>
            <color rgb="FFFF0000"/>
            <rFont val="Calibri"/>
            <family val="2"/>
          </rPr>
          <t xml:space="preserve"> par contre, à vérifier dans la partie "contribution à la mise en œuvre des 11 ambitions de la feuille de route régionale Néo terra dédiée à la transition énergétique et écologique si cohérence dans les fiches actions? Exemple : FA 1.1 Développer l'offre artistique et culturelle du territoire dans l'OP 1 Valoriser les patrimoines et favoriser le développement culturel = lien avec ambition 1?</t>
        </r>
      </is>
    </nc>
  </rcc>
  <rcc rId="421" sId="3">
    <oc r="E17" t="inlineStr">
      <is>
        <t>Indiquer le rattachement aux stratégies régionales, départementales !</t>
      </is>
    </oc>
    <nc r="E17" t="inlineStr">
      <is>
        <t>Indiquer le rattachement aux stratégies régionales, départementales</t>
      </is>
    </nc>
  </rcc>
  <rfmt sheetId="3" sqref="D28">
    <dxf>
      <fill>
        <patternFill patternType="solid">
          <bgColor rgb="FFFFFF00"/>
        </patternFill>
      </fill>
    </dxf>
  </rfmt>
  <rfmt sheetId="3" sqref="E29">
    <dxf>
      <fill>
        <patternFill patternType="solid">
          <bgColor rgb="FFFFFF00"/>
        </patternFill>
      </fill>
    </dxf>
  </rfmt>
  <rfmt sheetId="3" sqref="D33">
    <dxf>
      <fill>
        <patternFill patternType="solid">
          <bgColor rgb="FFFFFF00"/>
        </patternFill>
      </fill>
    </dxf>
  </rfmt>
</revisions>
</file>

<file path=xl/revisions/revisionLog2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2" sId="3">
    <oc r="E35" t="inlineStr">
      <is>
        <t>Préciser qu'il s'agit d'un élu régional</t>
      </is>
    </oc>
    <nc r="E35" t="inlineStr">
      <is>
        <t>Préciser qu'il s'agit d'un élu régional
Alerte sur la composition du Gal composé exclusivement des membres du PETR : élus et conseil de développment</t>
      </is>
    </nc>
  </rcc>
  <rfmt sheetId="3" sqref="E35">
    <dxf>
      <fill>
        <patternFill patternType="solid">
          <bgColor rgb="FFFFFF00"/>
        </patternFill>
      </fill>
    </dxf>
  </rfmt>
  <rcc rId="423" sId="4">
    <oc r="M7" t="inlineStr">
      <is>
        <t xml:space="preserve">?? Ambition n°1 Néo Terra
</t>
      </is>
    </oc>
    <nc r="M7" t="inlineStr">
      <is>
        <t xml:space="preserve"> Ambition n°1 Néo Terra ?
</t>
      </is>
    </nc>
  </rcc>
  <rcc rId="424" sId="4">
    <oc r="M9" t="inlineStr">
      <is>
        <t xml:space="preserve">?? Ambition n°1 Néo Terra
Montant alloué parait faible !
Manque de précision concernant les types des bénéficiaires </t>
      </is>
    </oc>
    <nc r="M9" t="inlineStr">
      <is>
        <t xml:space="preserve">Ambition n°1 Néo Terra
Montant alloué parait faible
Manque de précision concernant les types des bénéficiaires </t>
      </is>
    </nc>
  </rcc>
  <rcc rId="425" sId="4">
    <oc r="M8" t="inlineStr">
      <is>
        <t>Possible confusion entre les deux FA 1.1 et 1.2
A flécher sur du 5.2.3
?? Ambition n°1 Néo Terra</t>
      </is>
    </oc>
    <nc r="M8" t="inlineStr">
      <is>
        <t>Possible confusion entre les deux FA 1.1 et 1.2
5.2.3
Ambition n°1 Néo Terra ?</t>
      </is>
    </nc>
  </rcc>
  <rfmt sheetId="4" sqref="M8">
    <dxf>
      <alignment horizontal="center" readingOrder="0"/>
    </dxf>
  </rfmt>
  <rfmt sheetId="4" sqref="M10">
    <dxf>
      <alignment horizontal="center" readingOrder="0"/>
    </dxf>
  </rfmt>
  <rcc rId="426" sId="4">
    <oc r="M10" t="inlineStr">
      <is>
        <t xml:space="preserve">?? Ambition n°1 Néo Terra
Préciser pour les bénéficiaires des exemples de structures publiques et privées 
</t>
      </is>
    </oc>
    <nc r="M10" t="inlineStr">
      <is>
        <t xml:space="preserve">Pas d'entrée OS 5.2
Ambition n°1 Néo Terra
Préciser pour les bénéficiaires des exemples de structures publiques et privées 
</t>
      </is>
    </nc>
  </rcc>
  <rfmt sheetId="4" sqref="M10">
    <dxf>
      <fill>
        <patternFill patternType="solid">
          <bgColor rgb="FFFFFF00"/>
        </patternFill>
      </fill>
    </dxf>
  </rfmt>
  <rfmt sheetId="4" sqref="M14">
    <dxf>
      <alignment horizontal="center" readingOrder="0"/>
    </dxf>
  </rfmt>
  <rfmt sheetId="4" sqref="M15">
    <dxf>
      <fill>
        <patternFill patternType="solid">
          <bgColor rgb="FFFFFF00"/>
        </patternFill>
      </fill>
    </dxf>
  </rfmt>
  <rfmt sheetId="4" sqref="M16">
    <dxf>
      <alignment horizontal="center" readingOrder="0"/>
    </dxf>
  </rfmt>
  <rcc rId="427" sId="4">
    <oc r="M16" t="inlineStr">
      <is>
        <t xml:space="preserve">?? Ambition n°1 Néo Terra 
Ligne de partage : massif central 5.2.3
</t>
      </is>
    </oc>
    <nc r="M16" t="inlineStr">
      <is>
        <t xml:space="preserve"> Ambition n°1 Néo Terra ?
Ligne de partage : massif central
 5.2.3
</t>
      </is>
    </nc>
  </rcc>
  <rcc rId="428" sId="4">
    <oc r="M15" t="inlineStr">
      <is>
        <t>?? Ambition n°1 Néo Terra 
ESS : leader =  fonctionnement? OS 4 plutôt? Et si investissement OS 5?
on reste sur du projet? Des études ou cette FA finance-t-elle la création physique de café associatif?
Montant alloué parait faible et pourquoi pas fléché sur la
2.1</t>
      </is>
    </oc>
    <nc r="M15" t="inlineStr">
      <is>
        <t>Ambition n°1 Néo Terra ?
ESS : leader =  fonctionnement? OS 4 plutôt? Et si investissement OS 5?
on reste sur du projet? Des études ou cette FA finance-t-elle la création physique de café associatif?
Montant alloué parait faible et pourquoi pas fléché sur la
2.1</t>
      </is>
    </nc>
  </rcc>
  <rcc rId="429" sId="4">
    <oc r="M14" t="inlineStr">
      <is>
        <r>
          <t xml:space="preserve">?? Ambition n°1 Néo Terra
Fléché sur la FA 5.2.2 
</t>
        </r>
        <r>
          <rPr>
            <sz val="11"/>
            <color rgb="FF00B050"/>
            <rFont val="Calibri"/>
            <family val="2"/>
          </rPr>
          <t xml:space="preserve">
</t>
        </r>
      </is>
    </oc>
    <nc r="M14" t="inlineStr">
      <is>
        <r>
          <t xml:space="preserve"> Ambition n°1 Néo Terra ?
 5.2.2 
</t>
        </r>
        <r>
          <rPr>
            <sz val="11"/>
            <color rgb="FF00B050"/>
            <rFont val="Calibri"/>
            <family val="2"/>
          </rPr>
          <t xml:space="preserve">
</t>
        </r>
      </is>
    </nc>
  </rcc>
  <rcc rId="430" sId="4">
    <oc r="M11" t="inlineStr">
      <is>
        <t>?? Ambition n°1 Néo Terra 
Voir lien avec FA 1.4 car thématiques identiques non? Pourquoi leader du coup?
Montant alloué parait faible au regarde des ambitions de la stratégie !</t>
      </is>
    </oc>
    <nc r="M11" t="inlineStr">
      <is>
        <t xml:space="preserve"> Ambition n°1 Néo Terra  ?
Voir lien avec FA 1.4 car thématiques identiques 
Montant alloué parait faible au regarde des ambitions de la stratégie</t>
      </is>
    </nc>
  </rcc>
  <rcc rId="431" sId="4">
    <oc r="M17" t="inlineStr">
      <is>
        <t>?? Ambition n°1 Néo Terra 
Montant alloué parait faible et pourquoi pas la flécher sur la 2.3</t>
      </is>
    </oc>
    <nc r="M17" t="inlineStr">
      <is>
        <t xml:space="preserve"> Ambition n°1 Néo Terra  ?
Voir lien avec FA 2.3 car thématiques identiques 
Montant alloué parait faible au regarde des ambitions de la stratégie</t>
      </is>
    </nc>
  </rcc>
</revisions>
</file>

<file path=xl/revisions/revisionLog2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M21">
    <dxf>
      <fill>
        <patternFill patternType="solid">
          <bgColor rgb="FFFFFF00"/>
        </patternFill>
      </fill>
    </dxf>
  </rfmt>
  <rfmt sheetId="4" sqref="M20">
    <dxf>
      <fill>
        <patternFill patternType="solid">
          <bgColor rgb="FFFFFF00"/>
        </patternFill>
      </fill>
    </dxf>
  </rfmt>
  <rfmt sheetId="4" sqref="M19">
    <dxf>
      <alignment horizontal="center" readingOrder="0"/>
    </dxf>
  </rfmt>
  <rcc rId="432" sId="4">
    <oc r="M20" t="inlineStr">
      <is>
        <t>Pas d'entrée sur l'OS 5, voir par l'entrée "Dynamisation des centres bourg" 
Identifier les filières prioritaires pour définir les lignes de partage 
Compléter la ligne de partage Massif central (filières)</t>
      </is>
    </oc>
    <nc r="M20" t="inlineStr">
      <is>
        <t xml:space="preserve">
Identifier les filières prioritaires pour définir les lignes de partage 
Compléter la ligne de partage Massif central (filières)
OS 5.2.2
</t>
      </is>
    </nc>
  </rcc>
  <rcc rId="433" sId="4">
    <oc r="M21" t="inlineStr">
      <is>
        <t>Ok, investissement ESS sur l'OS 5, à vérifier pour la ressourcerie (sur l'OS 2.6)
Montant alloué parait faible</t>
      </is>
    </oc>
    <nc r="M21" t="inlineStr">
      <is>
        <t xml:space="preserve"> ressourcerie (sur l'OS 2.6) ?
Montant alloué parait faible
OS 5.2.2</t>
      </is>
    </nc>
  </rcc>
  <rfmt sheetId="4" sqref="M21">
    <dxf>
      <alignment horizontal="center" readingOrder="0"/>
    </dxf>
  </rfmt>
  <rfmt sheetId="4" sqref="M20">
    <dxf>
      <alignment horizontal="center" readingOrder="0"/>
    </dxf>
  </rfmt>
  <rcc rId="434" sId="4">
    <oc r="M23" t="inlineStr">
      <is>
        <t>Ligne de partage pour les hébergements touristiques portés par les entreprises (1.3)
Ligne de partage avec le Massif central</t>
      </is>
    </oc>
    <nc r="M23" t="inlineStr">
      <is>
        <t>Ligne de partage pour les hébergements touristiques portés par les entreprises (1.3)
Ligne de partage avec le Massif central
OS 5.2.3</t>
      </is>
    </nc>
  </rcc>
  <rcc rId="435" sId="3">
    <oc r="B44" t="inlineStr">
      <is>
        <r>
          <t xml:space="preserve">Points faibles :
</t>
        </r>
        <r>
          <rPr>
            <sz val="14"/>
            <rFont val="Calibri"/>
            <family val="2"/>
          </rPr>
          <t>-Stratégies territoriales régionales (SRDEII, SRADDET)?
-Préciser si présence élu régional dans le comité
-FA complémentaires/thématique identique?
-Phase concertation pas assez décrite
-Préciser les modalités d'accompagnement à l'emergence des projets et quels moyens pour dynamiser la programmation ?  
 plan de financement modifié+ ajustement montant maquette défini dans l'AAC</t>
        </r>
      </is>
    </oc>
    <nc r="B44" t="inlineStr">
      <is>
        <r>
          <t xml:space="preserve">Points faibles :
</t>
        </r>
        <r>
          <rPr>
            <sz val="14"/>
            <rFont val="Calibri"/>
            <family val="2"/>
          </rPr>
          <t>-Stratégies territoriales régionales (SRDEII, SRADDET)?
-Préciser si présence élu régional dans le comité
-FA complémentaires/thématique identique?
-Phase concertation pas assez décrite
-Préciser les modalités d'accompagnement à l'emergence des projets et quels moyens pour dynamiser la programmation ?  
 plan de financement modifié+ ajustement montant maquette défini dans l'AAC
Beaucoup de FA dont certaines avec un faible montant : alerte sur la complexité de la mise en oeuvre et un manque de lisibilité pourv les porteusr de projet dans le découpage du plan d'action.</t>
        </r>
      </is>
    </nc>
  </rcc>
</revisions>
</file>

<file path=xl/revisions/revisionLog2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M1:M1048576">
    <dxf>
      <fill>
        <patternFill>
          <bgColor rgb="FFFFFF00"/>
        </patternFill>
      </fill>
    </dxf>
  </rfmt>
  <rfmt sheetId="4" sqref="M1:M1048576">
    <dxf>
      <fill>
        <patternFill>
          <bgColor theme="0"/>
        </patternFill>
      </fill>
    </dxf>
  </rfmt>
</revisions>
</file>

<file path=xl/revisions/revisionLog2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36" sId="3">
    <oc r="B2">
      <f>'Données générales'!B2</f>
    </oc>
    <nc r="B2"/>
  </rcc>
  <rfmt sheetId="3" sqref="B3">
    <dxf>
      <numFmt numFmtId="19" formatCode="dd/mm/yyyy"/>
    </dxf>
  </rfmt>
  <rcc rId="437" sId="3">
    <oc r="B3">
      <f>'Données générales'!B3</f>
    </oc>
    <nc r="B3"/>
  </rcc>
  <rcv guid="{28FB7EB3-CEEE-4923-9AA2-EA94E9132F8C}" action="delete"/>
  <rcv guid="{28FB7EB3-CEEE-4923-9AA2-EA94E9132F8C}" action="add"/>
</revisions>
</file>

<file path=xl/revisions/revisionLog2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38" sId="3">
    <oc r="A42" t="inlineStr">
      <is>
        <t>EVALUATION GLOBALE (positive, neutre, négative)</t>
      </is>
    </oc>
    <nc r="A42" t="inlineStr">
      <is>
        <t xml:space="preserve">EVALUATION GLOBALE </t>
      </is>
    </nc>
  </rcc>
</revisions>
</file>

<file path=xl/revisions/revisionLog2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39" sId="2">
    <o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n° 2022-28 du bureau syndical du PETR en date du 08/06/2022 validant le dossier de candidature fournie (la stratégie) </t>
        </r>
        <r>
          <rPr>
            <i/>
            <sz val="11"/>
            <color rgb="FF00B050"/>
            <rFont val="Calibri"/>
            <family val="2"/>
          </rPr>
          <t xml:space="preserve">
</t>
        </r>
        <r>
          <rPr>
            <i/>
            <u/>
            <sz val="11"/>
            <color rgb="FFFF0000"/>
            <rFont val="Calibri"/>
            <family val="2"/>
          </rPr>
          <t>Il manque</t>
        </r>
        <r>
          <rPr>
            <i/>
            <sz val="11"/>
            <color rgb="FFFF0000"/>
            <rFont val="Calibri"/>
            <family val="2"/>
          </rPr>
          <t xml:space="preserve"> : </t>
        </r>
        <r>
          <rPr>
            <i/>
            <sz val="11"/>
            <color rgb="FF00B050"/>
            <rFont val="Calibri"/>
            <family val="2"/>
          </rPr>
          <t xml:space="preserve">
</t>
        </r>
        <r>
          <rPr>
            <i/>
            <sz val="11"/>
            <color rgb="FFFF0000"/>
            <rFont val="Calibri"/>
            <family val="2"/>
          </rPr>
          <t xml:space="preserve">- la convention territoriale du 10/12/2021 </t>
        </r>
        <r>
          <rPr>
            <i/>
            <sz val="11"/>
            <color rgb="FF00B050"/>
            <rFont val="Calibri"/>
            <family val="2"/>
          </rPr>
          <t>et la délibération du 22/06/2022 ? Et les courriers d'engagement ?</t>
        </r>
        <r>
          <rPr>
            <i/>
            <sz val="11"/>
            <color rgb="FFFF0000"/>
            <rFont val="Calibri"/>
            <family val="2"/>
          </rPr>
          <t xml:space="preserve">
modifier intitulé de la candidature par programmation 2021-27 au lieu de SLD 2023-2027?
</t>
        </r>
      </is>
    </oc>
    <n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n° 2022-28 du bureau syndical du PETR en date du 08/06/2022 validant le dossier de candidature fournie (la stratégie) </t>
        </r>
        <r>
          <rPr>
            <i/>
            <sz val="11"/>
            <color rgb="FFFF0000"/>
            <rFont val="Calibri"/>
            <family val="2"/>
          </rPr>
          <t xml:space="preserve">
modifier intitulé de la candidature par programmation 2021-27 au lieu de SLD 2023-2027?
</t>
        </r>
      </is>
    </nc>
  </rcc>
  <rcc rId="440" sId="2">
    <oc r="B2">
      <f>'Données générales'!B2</f>
    </oc>
    <nc r="B2"/>
  </rcc>
  <rcc rId="441" sId="1">
    <oc r="B2" t="inlineStr">
      <is>
        <t>Élise/Farès</t>
      </is>
    </oc>
    <nc r="B2"/>
  </rcc>
  <rcc rId="442" sId="2">
    <oc r="A23" t="inlineStr">
      <is>
        <r>
          <t></t>
        </r>
        <r>
          <rPr>
            <b/>
            <sz val="11"/>
            <color theme="1"/>
            <rFont val="Symbol"/>
            <family val="1"/>
            <charset val="2"/>
          </rPr>
          <t xml:space="preserve"> </t>
        </r>
        <r>
          <rPr>
            <b/>
            <sz val="11"/>
            <color theme="1"/>
            <rFont val="Calibri"/>
            <family val="2"/>
          </rPr>
          <t xml:space="preserve">Candidature incomplète : 
Pièces manquantes/Elements non recevables : </t>
        </r>
        <r>
          <rPr>
            <sz val="11"/>
            <color theme="1"/>
            <rFont val="Calibri"/>
            <family val="2"/>
          </rPr>
          <t xml:space="preserve">statuts/ charte d'engagement/ </t>
        </r>
        <r>
          <rPr>
            <sz val="11"/>
            <color rgb="FF00B050"/>
            <rFont val="Calibri"/>
            <family val="2"/>
          </rPr>
          <t>délibération du 22/06/2022 et la convention territoriale du 10/12/2021 /</t>
        </r>
        <r>
          <rPr>
            <b/>
            <sz val="11"/>
            <color theme="1"/>
            <rFont val="Calibri"/>
            <family val="2"/>
          </rPr>
          <t xml:space="preserve">
Date de demande des compléments d'information et délai de réponse :</t>
        </r>
      </is>
    </oc>
    <nc r="A23" t="inlineStr">
      <is>
        <r>
          <t></t>
        </r>
        <r>
          <rPr>
            <b/>
            <sz val="11"/>
            <color theme="1"/>
            <rFont val="Symbol"/>
            <family val="1"/>
            <charset val="2"/>
          </rPr>
          <t xml:space="preserve"> </t>
        </r>
        <r>
          <rPr>
            <b/>
            <sz val="11"/>
            <color theme="1"/>
            <rFont val="Calibri"/>
            <family val="2"/>
          </rPr>
          <t xml:space="preserve">Candidature incomplète : 
Pièces manquantes/Elements non recevables : </t>
        </r>
        <r>
          <rPr>
            <sz val="11"/>
            <color theme="1"/>
            <rFont val="Calibri"/>
            <family val="2"/>
          </rPr>
          <t>statuts/ charte d'engagement/ l’engagement des intercommunalités composant le territoire pour désigner la structure portant la candidature puis pour indiquer leur accord avec la stratégie déposée/ou courriers d'engagement dans l'attente des délibérations</t>
        </r>
        <r>
          <rPr>
            <b/>
            <sz val="11"/>
            <color theme="1"/>
            <rFont val="Calibri"/>
            <family val="2"/>
          </rPr>
          <t xml:space="preserve">
Date de demande des compléments d'information et délai de réponse :</t>
        </r>
      </is>
    </nc>
  </rcc>
</revisions>
</file>

<file path=xl/revisions/revisionLog2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8FB7EB3-CEEE-4923-9AA2-EA94E9132F8C}" action="delete"/>
  <rcv guid="{28FB7EB3-CEEE-4923-9AA2-EA94E9132F8C}" action="add"/>
</revisions>
</file>

<file path=xl/revisions/revisionLog2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43" sId="4">
    <oc r="B2">
      <f>'Données générales'!B2</f>
    </oc>
    <nc r="B2"/>
  </rcc>
  <rfmt sheetId="3" sqref="D28:E29">
    <dxf>
      <fill>
        <patternFill>
          <bgColor theme="0"/>
        </patternFill>
      </fill>
    </dxf>
  </rfmt>
  <rfmt sheetId="3" sqref="E35">
    <dxf>
      <fill>
        <patternFill>
          <bgColor theme="0"/>
        </patternFill>
      </fill>
    </dxf>
  </rfmt>
  <rfmt sheetId="1" sqref="C17">
    <dxf>
      <fill>
        <patternFill>
          <bgColor theme="0"/>
        </patternFill>
      </fill>
    </dxf>
  </rfmt>
  <rcc rId="444" sId="2" numFmtId="19">
    <oc r="B3">
      <f>'Données générales'!B3</f>
    </oc>
    <nc r="B3">
      <v>44728</v>
    </nc>
  </rcc>
  <rcc rId="445" sId="3" numFmtId="19">
    <nc r="B3">
      <v>44728</v>
    </nc>
  </rcc>
  <rcc rId="446" sId="4" odxf="1" dxf="1" numFmtId="19">
    <oc r="B3">
      <f>'Données générales'!B3</f>
    </oc>
    <nc r="B3">
      <v>44728</v>
    </nc>
    <ndxf>
      <alignment horizontal="left" vertical="top" readingOrder="0"/>
    </ndxf>
  </rcc>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7" sId="4">
    <oc r="H9" t="inlineStr">
      <is>
        <t>collectivités territoriales et leurs groupements, associations, entreprises (TPE, PME)</t>
      </is>
    </oc>
    <nc r="H9" t="inlineStr">
      <is>
        <r>
          <t xml:space="preserve">collectivités territoriales et leurs groupements, associations, entreprises </t>
        </r>
        <r>
          <rPr>
            <sz val="11"/>
            <color rgb="FFFF0000"/>
            <rFont val="Calibri"/>
            <family val="2"/>
          </rPr>
          <t>(TPE, PME?)</t>
        </r>
      </is>
    </nc>
  </rcc>
  <rcc rId="78" sId="4">
    <nc r="I8" t="inlineStr">
      <is>
        <t>Région Nouvelle-Aquitaine; CD 87; DRAC NA; Collectivités du territoire du GAL</t>
      </is>
    </nc>
  </rcc>
  <rcc rId="79" sId="4">
    <nc r="I9" t="inlineStr">
      <is>
        <t>Région Nouvelle-Aquitaine; CD 87; DRAC NA; Collectivités du territoire du GAL</t>
      </is>
    </nc>
  </rcc>
  <rcc rId="80" sId="4">
    <nc r="J8" t="inlineStr">
      <is>
        <t>SO</t>
      </is>
    </nc>
  </rcc>
  <rcc rId="81" sId="4">
    <nc r="J9" t="inlineStr">
      <is>
        <t>SO</t>
      </is>
    </nc>
  </rcc>
  <rcc rId="82" sId="4">
    <oc r="K7" t="inlineStr">
      <is>
        <t>Nbre de contacts/dossiers accompagnés et souteus/opérations de structuration d'acteurs culturels réalisés/projets culturels émergents accompagnés/emplois créés ou maintenus/projets collaboratifs accompagnés</t>
      </is>
    </oc>
    <nc r="K7" t="inlineStr">
      <is>
        <t>Nbre de contacts/dossiers accompagnés et soutenus/opérations de structuration d'acteurs culturels réalisés/projets culturels émergents accompagnés/emplois créés ou maintenus/projets collaboratifs accompagnés</t>
      </is>
    </nc>
  </rcc>
  <rcc rId="83" sId="4">
    <nc r="K8" t="inlineStr">
      <is>
        <t>Nbre de contacts/dossiers accompagnés et soutenus/emplois créés ou maintenus</t>
      </is>
    </nc>
  </rcc>
  <rcc rId="84" sId="4">
    <nc r="L8" t="inlineStr">
      <is>
        <t>Favoriser l'engagement citoyen pur accélérer la transition écologique</t>
      </is>
    </nc>
  </rcc>
  <rfmt sheetId="4" sqref="M8" start="0" length="0">
    <dxf>
      <font>
        <sz val="11"/>
        <color rgb="FFFF0000"/>
        <name val="Calibri"/>
        <scheme val="minor"/>
      </font>
    </dxf>
  </rfmt>
  <rcc rId="85" sId="4">
    <nc r="M8" t="inlineStr">
      <is>
        <t xml:space="preserve">?? Ambition n°1 Néo Terra
</t>
      </is>
    </nc>
  </rcc>
  <rcc rId="86" sId="4" odxf="1" dxf="1">
    <nc r="M9" t="inlineStr">
      <is>
        <t xml:space="preserve">?? Ambition n°1 Néo Terra
</t>
      </is>
    </nc>
    <odxf>
      <font>
        <sz val="11"/>
        <color theme="1"/>
        <name val="Calibri"/>
        <scheme val="minor"/>
      </font>
    </odxf>
    <ndxf>
      <font>
        <sz val="11"/>
        <color rgb="FFFF0000"/>
        <name val="Calibri"/>
        <scheme val="minor"/>
      </font>
    </ndxf>
  </rcc>
  <rcc rId="87" sId="4">
    <oc r="G8" t="inlineStr">
      <is>
        <t>Qualification des tructures et équipements culturels (investissements matériels, animation, opéartion d emutualisation et de coopération</t>
      </is>
    </oc>
    <nc r="G8" t="inlineStr">
      <is>
        <t>Qualification des structures et équipements culturels (investissements matériels, animation, opération de mutualisation et de coopération)</t>
      </is>
    </nc>
  </rcc>
  <rcv guid="{A2711693-673F-4875-816D-4EA6B2CF34C7}" action="delete"/>
  <rcv guid="{A2711693-673F-4875-816D-4EA6B2CF34C7}" action="add"/>
</revisions>
</file>

<file path=xl/revisions/revisionLog2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47" sId="2">
    <nc r="C19" t="inlineStr">
      <is>
        <t>x</t>
      </is>
    </nc>
  </rcc>
  <rcc rId="448" sId="2">
    <oc r="D19" t="inlineStr">
      <is>
        <t>x</t>
      </is>
    </oc>
    <nc r="D19"/>
  </rcc>
  <rcc rId="449" sId="2">
    <oc r="E19" t="inlineStr">
      <is>
        <r>
          <t xml:space="preserve">Charte d'engagement signée:
</t>
        </r>
        <r>
          <rPr>
            <i/>
            <sz val="11"/>
            <color rgb="FFFF0000"/>
            <rFont val="Calibri"/>
            <family val="2"/>
          </rPr>
          <t>-à fournir</t>
        </r>
      </is>
    </oc>
    <nc r="E19" t="inlineStr">
      <is>
        <t xml:space="preserve">Charte d'engagement signée tranmise le 20/07/2022
</t>
      </is>
    </nc>
  </rcc>
  <rfmt sheetId="2" sqref="E19" start="0" length="2147483647">
    <dxf>
      <font>
        <color theme="1"/>
      </font>
    </dxf>
  </rfmt>
  <rcc rId="450" sId="2">
    <oc r="E10" t="inlineStr">
      <is>
        <r>
          <t xml:space="preserve">Les statuts de la structure porteuse du GAL doivent être fournis en annexe :
</t>
        </r>
        <r>
          <rPr>
            <i/>
            <sz val="11"/>
            <color rgb="FFFF0000"/>
            <rFont val="Calibri"/>
            <family val="2"/>
          </rPr>
          <t>-à fournir</t>
        </r>
      </is>
    </oc>
    <nc r="E10" t="inlineStr">
      <is>
        <t>Les statuts de la structure porteuse du GAL transmis le 20/07/2022</t>
      </is>
    </nc>
  </rcc>
  <rcc rId="451" sId="2">
    <oc r="D10" t="inlineStr">
      <is>
        <t>x</t>
      </is>
    </oc>
    <nc r="D10"/>
  </rcc>
  <rcc rId="452" sId="2">
    <nc r="C10" t="inlineStr">
      <is>
        <t>x</t>
      </is>
    </nc>
  </rcc>
  <rfmt sheetId="2" sqref="C8:C20">
    <dxf>
      <alignment horizontal="center" readingOrder="0"/>
    </dxf>
  </rfmt>
  <rcc rId="453" sId="2">
    <oc r="A24" t="inlineStr">
      <is>
        <r>
          <t xml:space="preserve">x Candidature recevable après réception des pièces complémentaires :  </t>
        </r>
        <r>
          <rPr>
            <b/>
            <sz val="11"/>
            <color theme="1"/>
            <rFont val="Calibri"/>
            <family val="2"/>
          </rPr>
          <t xml:space="preserve">
Pièces reçues : 
Date de réception des pièces manquantes (indiquer dans la case observation) :</t>
        </r>
      </is>
    </oc>
    <nc r="A24" t="inlineStr">
      <is>
        <r>
          <t xml:space="preserve">x Candidature recevable après réception des pièces complémentaires :  
Pièces reçues : </t>
        </r>
        <r>
          <rPr>
            <sz val="11"/>
            <color theme="1"/>
            <rFont val="Calibri"/>
            <family val="2"/>
          </rPr>
          <t>Charte d'engagement signée ; Les statuts de la structure porteuse 
Date de réception des pièces manquantes (indiquer dans la case observation) : 20/07/2022</t>
        </r>
      </is>
    </nc>
  </rcc>
</revisions>
</file>

<file path=xl/revisions/revisionLog2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54" sId="2">
    <nc r="C9" t="inlineStr">
      <is>
        <t>x</t>
      </is>
    </nc>
  </rcc>
  <rcc rId="455" sId="2">
    <oc r="D9" t="inlineStr">
      <is>
        <t>x</t>
      </is>
    </oc>
    <nc r="D9"/>
  </rcc>
</revisions>
</file>

<file path=xl/revisions/revisionLog2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56" sId="3">
    <oc r="B43" t="inlineStr">
      <is>
        <r>
          <t>Points forts : 
-</t>
        </r>
        <r>
          <rPr>
            <sz val="14"/>
            <color theme="1"/>
            <rFont val="Calibri"/>
            <family val="2"/>
          </rPr>
          <t>Déclinaison claire des objectifs prioritaires
-Maintien d'une gouvernance fonctionnelle
-</t>
        </r>
        <r>
          <rPr>
            <sz val="14"/>
            <rFont val="Calibri"/>
            <family val="2"/>
          </rPr>
          <t>Une SLD lisible</t>
        </r>
        <r>
          <rPr>
            <sz val="14"/>
            <color theme="1"/>
            <rFont val="Calibri"/>
            <family val="2"/>
          </rPr>
          <t xml:space="preserve">
</t>
        </r>
      </is>
    </oc>
    <nc r="B43" t="inlineStr">
      <is>
        <r>
          <t>1ère analyse : 32/36
Points forts : 
-</t>
        </r>
        <r>
          <rPr>
            <sz val="14"/>
            <color theme="1"/>
            <rFont val="Calibri"/>
            <family val="2"/>
          </rPr>
          <t>Déclinaison claire des objectifs prioritaires
-Maintien d'une gouvernance fonctionnelle
-</t>
        </r>
        <r>
          <rPr>
            <sz val="14"/>
            <rFont val="Calibri"/>
            <family val="2"/>
          </rPr>
          <t>Une SLD lisible</t>
        </r>
        <r>
          <rPr>
            <sz val="14"/>
            <color theme="1"/>
            <rFont val="Calibri"/>
            <family val="2"/>
          </rPr>
          <t xml:space="preserve">
</t>
        </r>
      </is>
    </nc>
  </rcc>
  <rcc rId="457" sId="3">
    <oc r="C42">
      <v>32</v>
    </oc>
    <nc r="C42" t="inlineStr">
      <is>
        <t>32 / 36</t>
      </is>
    </nc>
  </rcc>
  <rfmt sheetId="3" sqref="C42">
    <dxf>
      <alignment horizontal="center" readingOrder="0"/>
    </dxf>
  </rfmt>
  <rfmt sheetId="3" sqref="C42" start="0" length="2147483647">
    <dxf>
      <font>
        <b/>
      </font>
    </dxf>
  </rfmt>
  <rfmt sheetId="3" sqref="C42">
    <dxf>
      <fill>
        <patternFill>
          <bgColor theme="0" tint="-0.14999847407452621"/>
        </patternFill>
      </fill>
    </dxf>
  </rfmt>
  <rcv guid="{28FB7EB3-CEEE-4923-9AA2-EA94E9132F8C}" action="delete"/>
  <rcv guid="{28FB7EB3-CEEE-4923-9AA2-EA94E9132F8C}" action="add"/>
</revisions>
</file>

<file path=xl/revisions/revisionLog2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58" sId="3" odxf="1" dxf="1">
    <nc r="F10" t="inlineStr">
      <is>
        <t>Retour Information complémentaire du territoire</t>
      </is>
    </nc>
    <ndxf>
      <font>
        <b/>
        <i/>
        <sz val="14"/>
        <color rgb="FFFF0000"/>
        <name val="Calibri"/>
        <scheme val="minor"/>
      </font>
      <fill>
        <patternFill patternType="solid">
          <bgColor theme="4" tint="0.79998168889431442"/>
        </patternFill>
      </fill>
      <border outline="0">
        <left style="thin">
          <color indexed="64"/>
        </left>
        <right style="thin">
          <color indexed="64"/>
        </right>
        <top style="thin">
          <color indexed="64"/>
        </top>
        <bottom style="thin">
          <color indexed="64"/>
        </bottom>
      </border>
    </ndxf>
  </rcc>
  <rfmt sheetId="3" sqref="F11" start="0" length="0">
    <dxf>
      <fill>
        <patternFill patternType="solid">
          <bgColor theme="4" tint="0.39997558519241921"/>
        </patternFill>
      </fill>
      <border outline="0">
        <left style="thin">
          <color indexed="64"/>
        </left>
        <right style="thin">
          <color indexed="64"/>
        </right>
        <top style="thin">
          <color indexed="64"/>
        </top>
        <bottom style="thin">
          <color indexed="64"/>
        </bottom>
      </border>
    </dxf>
  </rfmt>
  <rcv guid="{28FB7EB3-CEEE-4923-9AA2-EA94E9132F8C}" action="delete"/>
  <rcv guid="{28FB7EB3-CEEE-4923-9AA2-EA94E9132F8C}" action="add"/>
</revisions>
</file>

<file path=xl/revisions/revisionLog2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59" sId="3">
    <nc r="F30" t="inlineStr">
      <is>
        <t>Ok</t>
      </is>
    </nc>
  </rcc>
  <rfmt sheetId="3" sqref="C30">
    <dxf>
      <fill>
        <patternFill>
          <bgColor rgb="FF92D050"/>
        </patternFill>
      </fill>
    </dxf>
  </rfmt>
  <rfmt sheetId="3" sqref="C30" start="0" length="0">
    <dxf>
      <fill>
        <patternFill>
          <bgColor theme="9"/>
        </patternFill>
      </fill>
    </dxf>
  </rfmt>
  <rcc rId="460" sId="3">
    <oc r="C30">
      <v>1</v>
    </oc>
    <nc r="C30">
      <v>2</v>
    </nc>
  </rcc>
  <rcc rId="461" sId="3" odxf="1" dxf="1">
    <oc r="C17">
      <v>1</v>
    </oc>
    <nc r="C17">
      <v>2</v>
    </nc>
    <odxf>
      <font>
        <color auto="1"/>
      </font>
      <fill>
        <patternFill>
          <bgColor rgb="FFFFC000"/>
        </patternFill>
      </fill>
      <border outline="0">
        <left/>
        <right/>
        <top/>
        <bottom/>
      </border>
    </odxf>
    <ndxf>
      <font>
        <sz val="11"/>
        <color theme="1"/>
        <name val="Calibri"/>
        <scheme val="minor"/>
      </font>
      <fill>
        <patternFill>
          <bgColor theme="9"/>
        </patternFill>
      </fill>
      <border outline="0">
        <left style="thin">
          <color indexed="64"/>
        </left>
        <right style="thin">
          <color indexed="64"/>
        </right>
        <top style="thin">
          <color indexed="64"/>
        </top>
        <bottom style="thin">
          <color indexed="64"/>
        </bottom>
      </border>
    </ndxf>
  </rcc>
  <rcc rId="462" sId="3">
    <nc r="E20" t="inlineStr">
      <is>
        <t>Le territoire de Monts et Barrages compte 23 113 habitants répartis sur 34 communes, la plus importante
d’entre elles compte moins de 5 000 habitants. Compte tenu du caractère rural du territoire du GAL,
LEADER ne pourra donc être fléché que sur le rural.</t>
      </is>
    </nc>
  </rcc>
  <rcc rId="463" sId="3">
    <nc r="F29" t="inlineStr">
      <is>
        <t>Cette question rejoint celle des moyens d’animation mis en oeuvre (cf. point 2 ci-dessus).
Dans notre candidature, nous avons précisé que l’évaluation du programme 2014/2020 avait mis en
lumière l’importance de favoriser les conditions d’émergence de projets. L’animation de la stratégie porte ce rôle d’imaginer la meilleure façon de faire émerger des projets, en lien avec les acteurs endogènes ou exogènes pour que les fiches-actions soient mobilisées. Comme évoqué dans la stratégie : « Dans cette perspective, la stratégie locale de développement est un liant, un terreau fertile pour l’émergence de formes de coopération encore trop méconnues sur l’ensemble du territoire. Elle doit permettre de réinventer les relations entre les acteurs d’un territoire partageant des enjeux communs.
Afin d’anticiper la mise en oeuvre de la stratégie 2021-2027, nous avons intégré cette problématique dès
notre candidature, en prévoyant des moyens d’animations supplémentaires et des outils spécifiques,
complémentaires aux actions de communication « plus classiques ». Nous envisageons par exemple de
recourir plus fréquemment aux appels à manifestation d’intérêt qui pourront nous permettre d’identifier
les acteurs mobilisables sur une action et de les accompagner collectivement.
La dynamisation de la programmation sera une question constante pour le GAL : nous prévoyons des
moyens d’animation et de communication au lancement du programme et en fonction des résultats de la programmation, ceux-ci pourront être revus. La concertation menée au préalable crée une attente sur le territoire et nous avons connaissance d’un certain nombre de projets qui pourront rentrer dans cette stratégie (sous réserve des critères de sélection qui seront adoptés), ce qui n’était pas le cas lors de laprécédente programmation.</t>
      </is>
    </nc>
  </rcc>
  <rfmt sheetId="3" sqref="F29" start="0" length="0">
    <dxf>
      <border>
        <left style="thin">
          <color indexed="64"/>
        </left>
        <right style="thin">
          <color indexed="64"/>
        </right>
        <top style="thin">
          <color indexed="64"/>
        </top>
        <bottom style="thin">
          <color indexed="64"/>
        </bottom>
      </border>
    </dxf>
  </rfmt>
  <rfmt sheetId="3" sqref="F29">
    <dxf>
      <border>
        <left style="thin">
          <color indexed="64"/>
        </left>
        <right style="thin">
          <color indexed="64"/>
        </right>
        <top style="thin">
          <color indexed="64"/>
        </top>
        <bottom style="thin">
          <color indexed="64"/>
        </bottom>
        <vertical style="thin">
          <color indexed="64"/>
        </vertical>
        <horizontal style="thin">
          <color indexed="64"/>
        </horizontal>
      </border>
    </dxf>
  </rfmt>
  <rcc rId="464" sId="3" odxf="1" dxf="1">
    <oc r="C29">
      <v>1</v>
    </oc>
    <nc r="C29">
      <v>2</v>
    </nc>
    <odxf>
      <fill>
        <patternFill>
          <bgColor rgb="FFFFC000"/>
        </patternFill>
      </fill>
    </odxf>
    <ndxf>
      <fill>
        <patternFill>
          <bgColor theme="9"/>
        </patternFill>
      </fill>
    </ndxf>
  </rcc>
  <rcv guid="{28FB7EB3-CEEE-4923-9AA2-EA94E9132F8C}" action="delete"/>
  <rcv guid="{28FB7EB3-CEEE-4923-9AA2-EA94E9132F8C}" action="add"/>
</revisions>
</file>

<file path=xl/revisions/revisionLog2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D24">
    <dxf>
      <fill>
        <patternFill>
          <bgColor theme="0" tint="-4.9989318521683403E-2"/>
        </patternFill>
      </fill>
    </dxf>
  </rfmt>
  <rfmt sheetId="3" sqref="D24" start="0" length="2147483647">
    <dxf>
      <font>
        <color theme="1"/>
      </font>
    </dxf>
  </rfmt>
  <rcc rId="465" sId="3">
    <nc r="E24" t="inlineStr">
      <is>
        <t>La maquette a été revue est transmise à l'AG.</t>
      </is>
    </nc>
  </rcc>
  <rcc rId="466" sId="3" odxf="1" dxf="1">
    <oc r="C24">
      <v>1</v>
    </oc>
    <nc r="C24">
      <v>2</v>
    </nc>
    <odxf>
      <font>
        <color auto="1"/>
      </font>
      <fill>
        <patternFill>
          <bgColor rgb="FFFFC000"/>
        </patternFill>
      </fill>
      <border outline="0">
        <left/>
        <right/>
        <top/>
        <bottom/>
      </border>
    </odxf>
    <ndxf>
      <font>
        <sz val="11"/>
        <color theme="1"/>
        <name val="Calibri"/>
        <scheme val="minor"/>
      </font>
      <fill>
        <patternFill>
          <bgColor theme="9"/>
        </patternFill>
      </fill>
      <border outline="0">
        <left style="thin">
          <color indexed="64"/>
        </left>
        <right style="thin">
          <color indexed="64"/>
        </right>
        <top style="thin">
          <color indexed="64"/>
        </top>
        <bottom style="thin">
          <color indexed="64"/>
        </bottom>
      </border>
    </ndxf>
  </rcc>
</revisions>
</file>

<file path=xl/revisions/revisionLog2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67" sId="3">
    <nc r="F33" t="inlineStr">
      <is>
        <r>
          <t xml:space="preserve">Le PETR s’est efforcé sur le temps imparti de rencontrer et d’impliquer le plus d’acteurs possibles dans sa
démarche d’élaboration de candidature, au travers de RDV individuels ou en petits groupes et des réunions
d’instances de concertation déjà existantes et élargies pour l’occasion. Comme cela a été précisé dans la
candidature, le PETR sortait juste d’une période de concertation dans le cadre du renouvellement de son
projet de territoire. La méthodologie a donc tenu compte de ce paramètre : il ne s’agissait pas de « tout »
remettre à plat (diagnostic et orientations) mais de voir dans quelle mesure la programmation européenne
2021/2027 pourrait répondre aux objectifs du projet de territoire.
</t>
        </r>
        <r>
          <rPr>
            <i/>
            <sz val="11"/>
            <color theme="1"/>
            <rFont val="Calibri"/>
            <family val="2"/>
          </rPr>
          <t xml:space="preserve"> + calendrer de l'ensemble des réunion qui s'est tenu lors de la phase d'élaboration de la candidature.</t>
        </r>
      </is>
    </nc>
  </rcc>
  <rfmt sheetId="3" sqref="F33" start="0" length="0">
    <dxf>
      <border>
        <left style="thin">
          <color indexed="64"/>
        </left>
        <right style="thin">
          <color indexed="64"/>
        </right>
        <top style="thin">
          <color indexed="64"/>
        </top>
        <bottom style="thin">
          <color indexed="64"/>
        </bottom>
      </border>
    </dxf>
  </rfmt>
  <rfmt sheetId="3" sqref="F33">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3" sqref="D33">
    <dxf>
      <fill>
        <patternFill>
          <bgColor theme="0" tint="-4.9989318521683403E-2"/>
        </patternFill>
      </fill>
    </dxf>
  </rfmt>
  <rcc rId="468" sId="3" odxf="1" dxf="1">
    <nc r="F20" t="inlineStr">
      <is>
        <t>Le territoire de Monts et Barrages compte 23 113 habitants répartis sur 34 communes, la plus importante
d’entre elles compte moins de 5 000 habitants. Compte tenu du caractère rural du territoire du GAL,
LEADER ne pourra donc être fléché que sur le rural.</t>
      </is>
    </nc>
    <odxf>
      <border outline="0">
        <left/>
        <right/>
        <top/>
        <bottom/>
      </border>
    </odxf>
    <ndxf>
      <border outline="0">
        <left style="thin">
          <color indexed="64"/>
        </left>
        <right style="thin">
          <color indexed="64"/>
        </right>
        <top style="thin">
          <color indexed="64"/>
        </top>
        <bottom style="thin">
          <color indexed="64"/>
        </bottom>
      </border>
    </ndxf>
  </rcc>
  <rcc rId="469" sId="3">
    <oc r="E20" t="inlineStr">
      <is>
        <t>Le territoire de Monts et Barrages compte 23 113 habitants répartis sur 34 communes, la plus importante
d’entre elles compte moins de 5 000 habitants. Compte tenu du caractère rural du territoire du GAL,
LEADER ne pourra donc être fléché que sur le rural.</t>
      </is>
    </oc>
    <nc r="E20"/>
  </rcc>
  <rcc rId="470" sId="3">
    <nc r="F35" t="inlineStr">
      <is>
        <r>
          <rPr>
            <i/>
            <sz val="11"/>
            <color theme="1"/>
            <rFont val="Calibri"/>
            <family val="2"/>
          </rPr>
          <t>Consitution du GA</t>
        </r>
        <r>
          <rPr>
            <sz val="11"/>
            <color theme="1"/>
            <rFont val="Calibri"/>
            <family val="2"/>
          </rPr>
          <t xml:space="preserve">L : Ce point a été discuté à l’occasion des concertations et au vu de ce qui est ressorti de notre évaluation (bon fonctionnement du Comité, richesse des échanges, etc.), il n’a pas été souhaité que des « structures » intègrent le GAL. Une de ses particularités repose sur le fait que le collège privé est composé de membres du conseil de développement. Or, celui-ci est constitué d’habitants, siégeant en leur nom propre et non en tant que représentant de structures. Cette formule semble particulièrement adaptée à la taille et la configuration de notre territoire. Il est écrit dans les précisions demandées par l’AG que le GAL est exclusivement constitué de « membres du PETR » : or ce qui vaut pour les élus (ce sont bien des élus communautaires délégués au PETR), ne vaut pas pour le conseil de développement (ses membres participent à la vie du PETR mais ne représentent pas le PETR). Le collège public sera lui élargi à un représentant du Conseil départemental
Les membres du collège privé siègent en tant qu’habitant et pas représentant d’une thématique, même si de fait, on trouve une certaine diversité dans les profils des membres (actifs/retraités, agriculteurs/artisans/commerçants, bénévoles/salariés d’associations, …) Ils participent parce qu’ils s‘intéressent à la vie du territoire « en général » et peuvent avoir des sujets de prédilection (culture, circuits courts, pleine nature, environnement, etc.) ce qui peut nous permettre de constituer des groupes de travail thématiques.
</t>
        </r>
        <r>
          <rPr>
            <i/>
            <sz val="11"/>
            <color theme="1"/>
            <rFont val="Calibri"/>
            <family val="2"/>
          </rPr>
          <t>Double quorum</t>
        </r>
        <r>
          <rPr>
            <sz val="11"/>
            <color theme="1"/>
            <rFont val="Calibri"/>
            <family val="2"/>
          </rPr>
          <t xml:space="preserve"> : Ce point avait été évoqué à l’occasion de la réunion en visioconférence sur les conflits d’intérêt et aussi lors des échanges avec les services de l’AG : il avait été conclu que le fonctionnement du GAL adopté pour
2014/2020 pouvait être reconduit parce qu’il permettait de se prémunir contre le fait qu’un groupe
d’intérêt soit majoritaire. En effet le collège privé ne constitue pas un groupe d’intérêt homogène mais une multitude d’acteurs, ne représentant qu’eux-mêmes. Nous rappelons par ailleurs que c’est la raison pour
laquelle, a contrario, les élus sont minoritaires au sein du comité.</t>
        </r>
      </is>
    </nc>
  </rcc>
  <rfmt sheetId="3" sqref="F35" start="0" length="0">
    <dxf>
      <border>
        <left style="thin">
          <color indexed="64"/>
        </left>
        <right style="thin">
          <color indexed="64"/>
        </right>
        <top style="thin">
          <color indexed="64"/>
        </top>
        <bottom style="thin">
          <color indexed="64"/>
        </bottom>
      </border>
    </dxf>
  </rfmt>
  <rfmt sheetId="3" sqref="F35">
    <dxf>
      <border>
        <left style="thin">
          <color indexed="64"/>
        </left>
        <right style="thin">
          <color indexed="64"/>
        </right>
        <top style="thin">
          <color indexed="64"/>
        </top>
        <bottom style="thin">
          <color indexed="64"/>
        </bottom>
        <vertical style="thin">
          <color indexed="64"/>
        </vertical>
        <horizontal style="thin">
          <color indexed="64"/>
        </horizontal>
      </border>
    </dxf>
  </rfmt>
  <rcv guid="{28FB7EB3-CEEE-4923-9AA2-EA94E9132F8C}" action="delete"/>
  <rcv guid="{28FB7EB3-CEEE-4923-9AA2-EA94E9132F8C}" action="add"/>
</revisions>
</file>

<file path=xl/revisions/revisionLog2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1" sId="3">
    <oc r="F35" t="inlineStr">
      <is>
        <r>
          <rPr>
            <i/>
            <sz val="11"/>
            <color theme="1"/>
            <rFont val="Calibri"/>
            <family val="2"/>
          </rPr>
          <t>Consitution du GA</t>
        </r>
        <r>
          <rPr>
            <sz val="11"/>
            <color theme="1"/>
            <rFont val="Calibri"/>
            <family val="2"/>
          </rPr>
          <t xml:space="preserve">L : Ce point a été discuté à l’occasion des concertations et au vu de ce qui est ressorti de notre évaluation (bon fonctionnement du Comité, richesse des échanges, etc.), il n’a pas été souhaité que des « structures » intègrent le GAL. Une de ses particularités repose sur le fait que le collège privé est composé de membres du conseil de développement. Or, celui-ci est constitué d’habitants, siégeant en leur nom propre et non en tant que représentant de structures. Cette formule semble particulièrement adaptée à la taille et la configuration de notre territoire. Il est écrit dans les précisions demandées par l’AG que le GAL est exclusivement constitué de « membres du PETR » : or ce qui vaut pour les élus (ce sont bien des élus communautaires délégués au PETR), ne vaut pas pour le conseil de développement (ses membres participent à la vie du PETR mais ne représentent pas le PETR). Le collège public sera lui élargi à un représentant du Conseil départemental
Les membres du collège privé siègent en tant qu’habitant et pas représentant d’une thématique, même si de fait, on trouve une certaine diversité dans les profils des membres (actifs/retraités, agriculteurs/artisans/commerçants, bénévoles/salariés d’associations, …) Ils participent parce qu’ils s‘intéressent à la vie du territoire « en général » et peuvent avoir des sujets de prédilection (culture, circuits courts, pleine nature, environnement, etc.) ce qui peut nous permettre de constituer des groupes de travail thématiques.
</t>
        </r>
        <r>
          <rPr>
            <i/>
            <sz val="11"/>
            <color theme="1"/>
            <rFont val="Calibri"/>
            <family val="2"/>
          </rPr>
          <t>Double quorum</t>
        </r>
        <r>
          <rPr>
            <sz val="11"/>
            <color theme="1"/>
            <rFont val="Calibri"/>
            <family val="2"/>
          </rPr>
          <t xml:space="preserve"> : Ce point avait été évoqué à l’occasion de la réunion en visioconférence sur les conflits d’intérêt et aussi lors des échanges avec les services de l’AG : il avait été conclu que le fonctionnement du GAL adopté pour
2014/2020 pouvait être reconduit parce qu’il permettait de se prémunir contre le fait qu’un groupe
d’intérêt soit majoritaire. En effet le collège privé ne constitue pas un groupe d’intérêt homogène mais une multitude d’acteurs, ne représentant qu’eux-mêmes. Nous rappelons par ailleurs que c’est la raison pour
laquelle, a contrario, les élus sont minoritaires au sein du comité.</t>
        </r>
      </is>
    </oc>
    <nc r="F35" t="inlineStr">
      <is>
        <r>
          <rPr>
            <i/>
            <sz val="11"/>
            <color theme="1"/>
            <rFont val="Calibri"/>
            <family val="2"/>
          </rPr>
          <t>Consitution du GA</t>
        </r>
        <r>
          <rPr>
            <sz val="11"/>
            <color theme="1"/>
            <rFont val="Calibri"/>
            <family val="2"/>
          </rPr>
          <t xml:space="preserve">L : Ce point a été discuté à l’occasion des concertations et au vu de ce qui est ressorti de notre évaluation (bon fonctionnement du Comité, richesse des échanges, etc.), il n’a pas été souhaité que des « structures » intègrent le GAL. Une de ses particularités repose sur le fait que le collège privé est composé de membres du conseil de développement. Or, celui-ci est constitué d’habitants, siégeant en leur nom propre et non en tant que représentant de structures. Cette formule semble particulièrement adaptée à la taille et la configuration de notre territoire. Il est écrit dans les précisions demandées par l’AG que le GAL est exclusivement constitué de « membres du PETR » : or ce qui vaut pour les élus (ce sont bien des élus communautaires délégués au PETR), ne vaut pas pour le conseil de développement (ses membres participent à la vie du PETR mais ne représentent pas le PETR). Le collège public sera lui élargi à un représentant du Conseil départemental
Les membres du collège privé siègent en tant qu’habitant et pas représentant d’une thématique, même si de fait, on trouve une certaine diversité dans les profils des membres (actifs/retraités, agriculteurs/artisans/commerçants, bénévoles/salariés d’associations, …) Ils participent parce qu’ils s‘intéressent à la vie du territoire « en général » et peuvent avoir des sujets de prédilection (culture, circuits courts, pleine nature, environnement, etc.) ce qui peut nous permettre de constituer des groupes de travail thématiques.
</t>
        </r>
        <r>
          <rPr>
            <i/>
            <sz val="11"/>
            <color theme="1"/>
            <rFont val="Calibri"/>
            <family val="2"/>
          </rPr>
          <t>Double quorum</t>
        </r>
        <r>
          <rPr>
            <sz val="11"/>
            <color theme="1"/>
            <rFont val="Calibri"/>
            <family val="2"/>
          </rPr>
          <t xml:space="preserve"> : Ce point avait été évoqué à l’occasion de la réunion en visioconférence sur les conflits d’intérêt et aussi lors des échanges avec les services de l’AG : il avait été conclu que le fonctionnement du GAL adopté pour 2014/2020 pouvait être reconduit parce qu’il permettait de se prémunir contre le fait qu’un groupe d’intérêt soit majoritaire. En effet le collège privé ne constitue pas un groupe d’intérêt homogène mais une multitude d’acteurs, ne représentant qu’eux-mêmes. Nous rappelons par ailleurs que c’est la raison pour aquelle, a contrario, les élus sont minoritaires au sein du comité.</t>
        </r>
      </is>
    </nc>
  </rcc>
</revisions>
</file>

<file path=xl/revisions/revisionLog2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2" sId="3">
    <oc r="F35" t="inlineStr">
      <is>
        <r>
          <rPr>
            <i/>
            <sz val="11"/>
            <color theme="1"/>
            <rFont val="Calibri"/>
            <family val="2"/>
          </rPr>
          <t>Consitution du GA</t>
        </r>
        <r>
          <rPr>
            <sz val="11"/>
            <color theme="1"/>
            <rFont val="Calibri"/>
            <family val="2"/>
          </rPr>
          <t xml:space="preserve">L : Ce point a été discuté à l’occasion des concertations et au vu de ce qui est ressorti de notre évaluation (bon fonctionnement du Comité, richesse des échanges, etc.), il n’a pas été souhaité que des « structures » intègrent le GAL. Une de ses particularités repose sur le fait que le collège privé est composé de membres du conseil de développement. Or, celui-ci est constitué d’habitants, siégeant en leur nom propre et non en tant que représentant de structures. Cette formule semble particulièrement adaptée à la taille et la configuration de notre territoire. Il est écrit dans les précisions demandées par l’AG que le GAL est exclusivement constitué de « membres du PETR » : or ce qui vaut pour les élus (ce sont bien des élus communautaires délégués au PETR), ne vaut pas pour le conseil de développement (ses membres participent à la vie du PETR mais ne représentent pas le PETR). Le collège public sera lui élargi à un représentant du Conseil départemental
Les membres du collège privé siègent en tant qu’habitant et pas représentant d’une thématique, même si de fait, on trouve une certaine diversité dans les profils des membres (actifs/retraités, agriculteurs/artisans/commerçants, bénévoles/salariés d’associations, …) Ils participent parce qu’ils s‘intéressent à la vie du territoire « en général » et peuvent avoir des sujets de prédilection (culture, circuits courts, pleine nature, environnement, etc.) ce qui peut nous permettre de constituer des groupes de travail thématiques.
</t>
        </r>
        <r>
          <rPr>
            <i/>
            <sz val="11"/>
            <color theme="1"/>
            <rFont val="Calibri"/>
            <family val="2"/>
          </rPr>
          <t>Double quorum</t>
        </r>
        <r>
          <rPr>
            <sz val="11"/>
            <color theme="1"/>
            <rFont val="Calibri"/>
            <family val="2"/>
          </rPr>
          <t xml:space="preserve"> : Ce point avait été évoqué à l’occasion de la réunion en visioconférence sur les conflits d’intérêt et aussi lors des échanges avec les services de l’AG : il avait été conclu que le fonctionnement du GAL adopté pour 2014/2020 pouvait être reconduit parce qu’il permettait de se prémunir contre le fait qu’un groupe d’intérêt soit majoritaire. En effet le collège privé ne constitue pas un groupe d’intérêt homogène mais une multitude d’acteurs, ne représentant qu’eux-mêmes. Nous rappelons par ailleurs que c’est la raison pour aquelle, a contrario, les élus sont minoritaires au sein du comité.</t>
        </r>
      </is>
    </oc>
    <nc r="F35" t="inlineStr">
      <is>
        <r>
          <rPr>
            <i/>
            <sz val="11"/>
            <color theme="1"/>
            <rFont val="Calibri"/>
            <family val="2"/>
          </rPr>
          <t>Consitution du GA</t>
        </r>
        <r>
          <rPr>
            <sz val="11"/>
            <color theme="1"/>
            <rFont val="Calibri"/>
            <family val="2"/>
          </rPr>
          <t xml:space="preserve">L : Ce point a été discuté à l’occasion des concertations et au vu de ce qui est ressorti de notre évaluation (bon fonctionnement du Comité, richesse des échanges, etc.), il n’a pas été souhaité que des « structures » intègrent le GAL. Une de ses particularités repose sur le fait que le collège privé est composé de membres du conseil de développement. Or, celui-ci est constitué d’habitants, siégeant en leur nom propre et non en tant que représentant de structures. Cette formule semble particulièrement adaptée à la taille et la configuration de notre territoire. Il est écrit dans les précisions demandées par l’AG que le GAL est exclusivement constitué de « membres du PETR » : or ce qui vaut pour les élus (ce sont bien des élus communautaires délégués au PETR), ne vaut pas pour le conseil de développement (ses membres participent à la vie du PETR mais ne représentent pas le PETR). Le collège public sera lui élargi à un représentant du Conseil départemental
Les membres du collège privé siègent en tant qu’habitant et pas représentant d’une thématique, même si de fait, on trouve une certaine diversité dans les profils des membres (actifs/retraités, agriculteurs/artisans/commerçants, bénévoles/salariés d’associations, …) Ils participent parce qu’ils s‘intéressent à la vie du territoire « en général » et peuvent avoir des sujets de prédilection (culture, circuits courts, pleine nature, environnement, etc.) ce qui peut nous permettre de constituer des groupes de travail thématiques.
</t>
        </r>
        <r>
          <rPr>
            <i/>
            <sz val="11"/>
            <color theme="1"/>
            <rFont val="Calibri"/>
            <family val="2"/>
          </rPr>
          <t>Double quorum</t>
        </r>
        <r>
          <rPr>
            <sz val="11"/>
            <color theme="1"/>
            <rFont val="Calibri"/>
            <family val="2"/>
          </rPr>
          <t xml:space="preserve"> : Ce point avait été évoqué à l’occasion de la réunion en visioconférence sur les conflits d’intérêt et aussi lors des échanges avec les services de l’AG : il avait été conclu que le fonctionnement du GAL adopté pour 2014/2020 pouvait être reconduit parce qu’il permettait de se prémunir contre le fait qu’un groupe d’intérêt soit majoritaire. En effet le collège privé ne constitue pas un groupe d’intérêt homogène mais une multitude d’acteurs, ne représentant qu’eux-mêmes. Nous rappelons par ailleurs que c’est la raison pour aquelle, a contrario, les élus sont minoritaires au sein du comité.
Il est  prévu qu’un élu régional soit invité sans voix délibérative (nous l’avions mis sous l’intitulé « Autorité de gestion »).</t>
        </r>
      </is>
    </nc>
  </rcc>
</revisions>
</file>

<file path=xl/revisions/revisionLog2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3" sId="3">
    <nc r="F19" t="inlineStr">
      <is>
        <t>La définition de l'innovation a été largement développée dans la note transmise par le GAL suite au mail de retour d'analyse. Cf. mail du 05/08/2022</t>
      </is>
    </nc>
  </rcc>
  <rcv guid="{28FB7EB3-CEEE-4923-9AA2-EA94E9132F8C}" action="delete"/>
  <rcv guid="{28FB7EB3-CEEE-4923-9AA2-EA94E9132F8C}" action="add"/>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8" sId="4">
    <oc r="M8" t="inlineStr">
      <is>
        <t xml:space="preserve">?? Ambition n°1 Néo Terra
</t>
      </is>
    </oc>
    <nc r="M8" t="inlineStr">
      <is>
        <t xml:space="preserve">?? Ambition n°1 Néo Terra
ci-dessus mutualisation de l'offre culturelle et là mutualisation des structures?
</t>
      </is>
    </nc>
  </rcc>
</revisions>
</file>

<file path=xl/revisions/revisionLog2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4" sId="3">
    <nc r="F28" t="inlineStr">
      <is>
        <t>Précision apportées dans le mail du 05/08/2022.</t>
      </is>
    </nc>
  </rcc>
</revisions>
</file>

<file path=xl/revisions/revisionLog2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F28" start="0" length="0">
    <dxf>
      <border>
        <left style="thin">
          <color indexed="64"/>
        </left>
        <right style="thin">
          <color indexed="64"/>
        </right>
        <top style="thin">
          <color indexed="64"/>
        </top>
        <bottom style="thin">
          <color indexed="64"/>
        </bottom>
      </border>
    </dxf>
  </rfmt>
  <rfmt sheetId="3" sqref="F28">
    <dxf>
      <border>
        <left style="thin">
          <color indexed="64"/>
        </left>
        <right style="thin">
          <color indexed="64"/>
        </right>
        <top style="thin">
          <color indexed="64"/>
        </top>
        <bottom style="thin">
          <color indexed="64"/>
        </bottom>
        <vertical style="thin">
          <color indexed="64"/>
        </vertical>
        <horizontal style="thin">
          <color indexed="64"/>
        </horizontal>
      </border>
    </dxf>
  </rfmt>
  <rcc rId="475" sId="3">
    <oc r="C42" t="inlineStr">
      <is>
        <t>32 / 36</t>
      </is>
    </oc>
    <nc r="C42" t="inlineStr">
      <is>
        <t>36 / 36</t>
      </is>
    </nc>
  </rcc>
  <rfmt sheetId="3" sqref="C42">
    <dxf>
      <fill>
        <patternFill>
          <bgColor rgb="FF92D050"/>
        </patternFill>
      </fill>
    </dxf>
  </rfmt>
  <rcv guid="{28FB7EB3-CEEE-4923-9AA2-EA94E9132F8C}" action="delete"/>
  <rcv guid="{28FB7EB3-CEEE-4923-9AA2-EA94E9132F8C}" action="add"/>
</revisions>
</file>

<file path=xl/revisions/revisionLog2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6" sId="3">
    <oc r="F19" t="inlineStr">
      <is>
        <t>La définition de l'innovation a été largement développée dans la note transmise par le GAL suite au mail de retour d'analyse. Cf. mail du 05/08/2022</t>
      </is>
    </oc>
    <nc r="F19" t="inlineStr">
      <is>
        <t>La définition de l'innovation a été développée dans la note transmise par le GAL suite au mail de retour d'analyse. Cf. mail du 05/08/2022</t>
      </is>
    </nc>
  </rcc>
  <rcv guid="{28FB7EB3-CEEE-4923-9AA2-EA94E9132F8C}" action="delete"/>
  <rcv guid="{28FB7EB3-CEEE-4923-9AA2-EA94E9132F8C}" action="add"/>
</revisions>
</file>

<file path=xl/revisions/revisionLog2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D1:D1048576" start="0" length="2147483647">
    <dxf>
      <font>
        <color theme="1"/>
      </font>
    </dxf>
  </rfmt>
  <rfmt sheetId="3" sqref="D10" start="0" length="2147483647">
    <dxf>
      <font>
        <color rgb="FFFF0000"/>
      </font>
    </dxf>
  </rfmt>
  <rfmt sheetId="3" sqref="D24">
    <dxf>
      <fill>
        <patternFill>
          <bgColor theme="0"/>
        </patternFill>
      </fill>
    </dxf>
  </rfmt>
  <rfmt sheetId="3" sqref="E30" start="0" length="2147483647">
    <dxf>
      <font>
        <color theme="1"/>
      </font>
    </dxf>
  </rfmt>
  <rcc rId="477" sId="3">
    <oc r="F30" t="inlineStr">
      <is>
        <t>Ok</t>
      </is>
    </oc>
    <nc r="F30" t="inlineStr">
      <is>
        <t>Les statuts ont été transmis</t>
      </is>
    </nc>
  </rcc>
  <rfmt sheetId="3" sqref="F30" start="0" length="0">
    <dxf>
      <border>
        <left style="thin">
          <color indexed="64"/>
        </left>
        <right style="thin">
          <color indexed="64"/>
        </right>
        <top style="thin">
          <color indexed="64"/>
        </top>
        <bottom style="thin">
          <color indexed="64"/>
        </bottom>
      </border>
    </dxf>
  </rfmt>
  <rfmt sheetId="3" sqref="F30">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3" sqref="E35" start="0" length="2147483647">
    <dxf>
      <font>
        <color theme="1"/>
      </font>
    </dxf>
  </rfmt>
  <rcc rId="478" sId="3">
    <oc r="B43" t="inlineStr">
      <is>
        <r>
          <t>1ère analyse : 32/36
Points forts : 
-</t>
        </r>
        <r>
          <rPr>
            <sz val="14"/>
            <color theme="1"/>
            <rFont val="Calibri"/>
            <family val="2"/>
          </rPr>
          <t>Déclinaison claire des objectifs prioritaires
-Maintien d'une gouvernance fonctionnelle
-</t>
        </r>
        <r>
          <rPr>
            <sz val="14"/>
            <rFont val="Calibri"/>
            <family val="2"/>
          </rPr>
          <t>Une SLD lisible</t>
        </r>
        <r>
          <rPr>
            <sz val="14"/>
            <color theme="1"/>
            <rFont val="Calibri"/>
            <family val="2"/>
          </rPr>
          <t xml:space="preserve">
</t>
        </r>
      </is>
    </oc>
    <nc r="B43" t="inlineStr">
      <is>
        <r>
          <t xml:space="preserve">
Points forts : 
-</t>
        </r>
        <r>
          <rPr>
            <sz val="14"/>
            <color theme="1"/>
            <rFont val="Calibri"/>
            <family val="2"/>
          </rPr>
          <t>Déclinaison claire des objectifs prioritaires
-Maintien d'une gouvernance fonctionnelle
-</t>
        </r>
        <r>
          <rPr>
            <sz val="14"/>
            <rFont val="Calibri"/>
            <family val="2"/>
          </rPr>
          <t>Une SLD lisible</t>
        </r>
        <r>
          <rPr>
            <sz val="14"/>
            <color theme="1"/>
            <rFont val="Calibri"/>
            <family val="2"/>
          </rPr>
          <t xml:space="preserve">
</t>
        </r>
      </is>
    </nc>
  </rcc>
  <rcc rId="479" sId="3">
    <nc r="B42" t="inlineStr">
      <is>
        <t>1ère analyse : 32/36</t>
      </is>
    </nc>
  </rcc>
  <rcc rId="480" sId="3">
    <oc r="B44" t="inlineStr">
      <is>
        <r>
          <t xml:space="preserve">Points faibles :
</t>
        </r>
        <r>
          <rPr>
            <sz val="14"/>
            <rFont val="Calibri"/>
            <family val="2"/>
          </rPr>
          <t>-Stratégies territoriales régionales (SRDEII, SRADDET)?
-Préciser si présence élu régional dans le comité
-FA complémentaires/thématique identique?
-Phase concertation pas assez décrite
-Préciser les modalités d'accompagnement à l'emergence des projets et quels moyens pour dynamiser la programmation ?  
 plan de financement modifié+ ajustement montant maquette défini dans l'AAC
Beaucoup de FA dont certaines avec un faible montant : alerte sur la complexité de la mise en oeuvre et un manque de lisibilité pourv les porteusr de projet dans le découpage du plan d'action.</t>
        </r>
      </is>
    </oc>
    <nc r="B44" t="inlineStr">
      <is>
        <r>
          <t xml:space="preserve">Points faibles :
</t>
        </r>
        <r>
          <rPr>
            <sz val="14"/>
            <rFont val="Calibri"/>
            <family val="2"/>
          </rPr>
          <t xml:space="preserve">
-Préciser si présence élu régional dans le comité
-FA complémentaires/thématique identique?
-Phase concertation pas assez décrite
-Préciser les modalités d'accompagnement à l'emergence des projets et quels moyens pour dynamiser la programmation 
 - plan de financement modifié+ ajustement montant maquette défini dans l'AAC
Beaucoup de FA dont certaines avec un faible montant : alerte sur la complexité de la mise en oeuvre et un manque de lisibilité pourv les porteusr de projet dans le découpage du plan d'action.</t>
        </r>
      </is>
    </nc>
  </rcc>
  <rfmt sheetId="3" sqref="E29" start="0" length="2147483647">
    <dxf>
      <font>
        <color theme="1"/>
      </font>
    </dxf>
  </rfmt>
  <rcc rId="481" sId="3">
    <oc r="E29" t="inlineStr">
      <is>
        <t xml:space="preserve">Préciser les modalités d'accompagnement à l'emergence des projets et quels moyens pour dynamiser la programmation ? </t>
      </is>
    </oc>
    <nc r="E29" t="inlineStr">
      <is>
        <t xml:space="preserve">Préciser les modalités d'accompagnement à l'emergence des projets et quels moyens pour dynamiser la programmation </t>
      </is>
    </nc>
  </rcc>
  <rfmt sheetId="3" sqref="D33">
    <dxf>
      <fill>
        <patternFill>
          <bgColor theme="0"/>
        </patternFill>
      </fill>
    </dxf>
  </rfmt>
  <rfmt sheetId="3" sqref="D33">
    <dxf>
      <alignment vertical="center" readingOrder="0"/>
    </dxf>
  </rfmt>
  <rfmt sheetId="3" sqref="E17" start="0" length="2147483647">
    <dxf>
      <font>
        <color theme="1"/>
      </font>
    </dxf>
  </rfmt>
  <rcc rId="482" sId="3">
    <oc r="E17" t="inlineStr">
      <is>
        <t>Indiquer le rattachement aux stratégies régionales, départementales</t>
      </is>
    </oc>
    <nc r="E17"/>
  </rcc>
  <rcc rId="483" sId="3">
    <oc r="D17" t="inlineStr">
      <is>
        <t xml:space="preserve">Page 7
page 12
Au regard du nouveau projet de territoire qui fait le lien avec les différentes intercommunalités et les différents dispositifs déployés sur le territoire Monts et Barrages comme le SCOT, la charte du PNR de Millevaches en Limousin, le Plan de Sauvegarde et de mise en Valeur du Patrimoine de St Léonard, celui d'Eymoutiers, des PLU, des espaces naturels soumis à des règles de préservation (Natura 2000); + ORT et PVD
</t>
      </is>
    </oc>
    <nc r="D17" t="inlineStr">
      <is>
        <t xml:space="preserve">Page 7
page 12
Au regard du nouveau projet de territoire qui fait le lien avec les différentes intercommunalités et les différents dispositifs déployés sur le territoire Monts et Barrages comme le SCOT, la charte du PNR de Millevaches en Limousin, le Plan de Sauvegarde et de mise en Valeur du Patrimoine de St Léonard, celui d'Eymoutiers, des PLU, des espaces naturels soumis à des règles de préservation (Natura 2000); + ORT et PVD
Indiquer le rattachement aux stratégies régionales, départementales
</t>
      </is>
    </nc>
  </rcc>
  <rfmt sheetId="3" sqref="F19" start="0" length="0">
    <dxf>
      <border>
        <left style="thin">
          <color indexed="64"/>
        </left>
        <right style="thin">
          <color indexed="64"/>
        </right>
        <top style="thin">
          <color indexed="64"/>
        </top>
        <bottom style="thin">
          <color indexed="64"/>
        </bottom>
      </border>
    </dxf>
  </rfmt>
  <rfmt sheetId="3" sqref="F19">
    <dxf>
      <border>
        <left style="thin">
          <color indexed="64"/>
        </left>
        <right style="thin">
          <color indexed="64"/>
        </right>
        <top style="thin">
          <color indexed="64"/>
        </top>
        <bottom style="thin">
          <color indexed="64"/>
        </bottom>
        <vertical style="thin">
          <color indexed="64"/>
        </vertical>
        <horizontal style="thin">
          <color indexed="64"/>
        </horizontal>
      </border>
    </dxf>
  </rfmt>
  <rcc rId="484" sId="3">
    <oc r="F19" t="inlineStr">
      <is>
        <t>La définition de l'innovation a été développée dans la note transmise par le GAL suite au mail de retour d'analyse. Cf. mail du 05/08/2022</t>
      </is>
    </oc>
    <nc r="F19" t="inlineStr">
      <is>
        <t>La stratégie présentée porte l’ambition de faire émerger et d’accompagner des projets :
- Qui amènent de nouveaux services, en s’adaptant à de nouveaux modes de consommation, de
nouveaux usages, de nouveaux besoins ou de nouvelles attentes en lien avec les spécificités du
territoire,
- Qui offrent des méthodologies de conduite vertueuses, collaboratives, systémiques ou au moins
pluridisciplinaires, et qui peuvent s’appuyer sur les acteurs issus du territoire ou des expertises
exogènes,
- Qui recouvrent une dimension expérimentale, une capacité à prototyper une démarche ou une
action, et qui prévoient de capitaliser sur les bonnes pratiques de mise en oeuvre en vue de la
reproduire sur le territoire ou au-delà.</t>
      </is>
    </nc>
  </rcc>
  <rcv guid="{28FB7EB3-CEEE-4923-9AA2-EA94E9132F8C}" action="delete"/>
  <rcv guid="{28FB7EB3-CEEE-4923-9AA2-EA94E9132F8C}" action="add"/>
</revisions>
</file>

<file path=xl/revisions/revisionLog2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5" sId="2">
    <o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n° 2022-28 du bureau syndical du PETR en date du 08/06/2022 validant le dossier de candidature fournie (la stratégie) </t>
        </r>
        <r>
          <rPr>
            <i/>
            <sz val="11"/>
            <color rgb="FFFF0000"/>
            <rFont val="Calibri"/>
            <family val="2"/>
          </rPr>
          <t xml:space="preserve">
modifier intitulé de la candidature par programmation 2021-27 au lieu de SLD 2023-2027?
</t>
        </r>
      </is>
    </oc>
    <n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n° 2022-28 du bureau syndical du PETR en date du 08/06/2022 validant le dossier de candidature fournie (la stratégie) </t>
        </r>
        <r>
          <rPr>
            <i/>
            <sz val="11"/>
            <color rgb="FFFF0000"/>
            <rFont val="Calibri"/>
            <family val="2"/>
          </rPr>
          <t xml:space="preserve">
</t>
        </r>
        <r>
          <rPr>
            <i/>
            <sz val="11"/>
            <rFont val="Calibri"/>
            <family val="2"/>
          </rPr>
          <t>modifier intitulé de la candidature par programmation 2021-27 au lieu de SLD 2023-2027?</t>
        </r>
        <r>
          <rPr>
            <i/>
            <sz val="11"/>
            <color rgb="FFFF0000"/>
            <rFont val="Calibri"/>
            <family val="2"/>
          </rPr>
          <t xml:space="preserve">
</t>
        </r>
      </is>
    </nc>
  </rcc>
</revisions>
</file>

<file path=xl/revisions/revisionLog2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M1:M1048576" start="0" length="2147483647">
    <dxf>
      <font>
        <color auto="1"/>
      </font>
    </dxf>
  </rfmt>
</revisions>
</file>

<file path=xl/revisions/revisionLog2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6" sId="2">
    <oc r="E14" t="inlineStr">
      <is>
        <r>
          <t xml:space="preserve">page 6: </t>
        </r>
        <r>
          <rPr>
            <u/>
            <sz val="11"/>
            <color theme="1"/>
            <rFont val="Calibri"/>
            <family val="2"/>
          </rPr>
          <t xml:space="preserve">3 orientations stratégiques  </t>
        </r>
        <r>
          <rPr>
            <sz val="11"/>
            <color theme="1"/>
            <rFont val="Calibri"/>
            <family val="2"/>
          </rPr>
          <t>: 
- Transition écologique et énergétique
- Accueil et attractivité
- Cohésion sociale et territoriale 
Ses orientations sont déclinés en 4</t>
        </r>
        <r>
          <rPr>
            <u/>
            <sz val="11"/>
            <color theme="1"/>
            <rFont val="Calibri"/>
            <family val="2"/>
          </rPr>
          <t xml:space="preserve"> objectifs opérationnels :</t>
        </r>
        <r>
          <rPr>
            <sz val="11"/>
            <color theme="1"/>
            <rFont val="Calibri"/>
            <family val="2"/>
          </rPr>
          <t xml:space="preserve"> 
-Redynamiser les centres-bourgs
- Accompagner le développement de filières économiques locales
- Préserver et valoriser les patrimoines
- Maintenir, adapter et développer les services aux habitants.
&gt;&gt; objectifs opérationnels&gt;&gt; </t>
        </r>
        <r>
          <rPr>
            <u/>
            <sz val="11"/>
            <color theme="1"/>
            <rFont val="Calibri"/>
            <family val="2"/>
          </rPr>
          <t>objectifs prioritaires</t>
        </r>
        <r>
          <rPr>
            <sz val="11"/>
            <color theme="1"/>
            <rFont val="Calibri"/>
            <family val="2"/>
          </rPr>
          <t xml:space="preserve">&gt;&gt; </t>
        </r>
        <r>
          <rPr>
            <u/>
            <sz val="11"/>
            <color theme="1"/>
            <rFont val="Calibri"/>
            <family val="2"/>
          </rPr>
          <t>FA</t>
        </r>
        <r>
          <rPr>
            <sz val="11"/>
            <color theme="1"/>
            <rFont val="Calibri"/>
            <family val="2"/>
          </rPr>
          <t xml:space="preserve">
page 14 : définition des Objectifs prioritaires issus des enjeux + pages 15 et 16 = description en lien avec la SLD, l'évaluation de la précédente SLD et Neo terra</t>
        </r>
      </is>
    </oc>
    <nc r="E14" t="inlineStr">
      <is>
        <r>
          <t xml:space="preserve">page 6: </t>
        </r>
        <r>
          <rPr>
            <u/>
            <sz val="11"/>
            <color theme="1"/>
            <rFont val="Calibri"/>
            <family val="2"/>
          </rPr>
          <t xml:space="preserve">3 orientations stratégiques  </t>
        </r>
        <r>
          <rPr>
            <sz val="11"/>
            <color theme="1"/>
            <rFont val="Calibri"/>
            <family val="2"/>
          </rPr>
          <t>: 
- Transition écologique et énergétique
- Accueil et attractivité
- Cohésion sociale et territoriale 
Ses orientations sont déclinées en 4</t>
        </r>
        <r>
          <rPr>
            <u/>
            <sz val="11"/>
            <color theme="1"/>
            <rFont val="Calibri"/>
            <family val="2"/>
          </rPr>
          <t xml:space="preserve"> objectifs opérationnels :</t>
        </r>
        <r>
          <rPr>
            <sz val="11"/>
            <color theme="1"/>
            <rFont val="Calibri"/>
            <family val="2"/>
          </rPr>
          <t xml:space="preserve"> 
-Redynamiser les centres-bourgs
- Accompagner le développement de filières économiques locales
- Préserver et valoriser les patrimoines
- Maintenir, adapter et développer les services aux habitants.
&gt;&gt; objectifs opérationnels&gt;&gt; </t>
        </r>
        <r>
          <rPr>
            <u/>
            <sz val="11"/>
            <color theme="1"/>
            <rFont val="Calibri"/>
            <family val="2"/>
          </rPr>
          <t>objectifs prioritaires</t>
        </r>
        <r>
          <rPr>
            <sz val="11"/>
            <color theme="1"/>
            <rFont val="Calibri"/>
            <family val="2"/>
          </rPr>
          <t xml:space="preserve">&gt;&gt; </t>
        </r>
        <r>
          <rPr>
            <u/>
            <sz val="11"/>
            <color theme="1"/>
            <rFont val="Calibri"/>
            <family val="2"/>
          </rPr>
          <t>FA</t>
        </r>
        <r>
          <rPr>
            <sz val="11"/>
            <color theme="1"/>
            <rFont val="Calibri"/>
            <family val="2"/>
          </rPr>
          <t xml:space="preserve">
page 14 : définition des Objectifs prioritaires issus des enjeux + pages 15 et 16 = description en lien avec la SLD, l'évaluation de la précédente SLD et Neo terra</t>
        </r>
      </is>
    </nc>
  </rcc>
  <rcc rId="487" sId="3">
    <oc r="D12" t="inlineStr">
      <is>
        <t>Pages 2 et 3 de la SLD
Pas de communes de + 25 000 habitants
Candidature non concernée par le FEAMPA,
Candidature non concerné par le volet FEDER Pyrénée</t>
      </is>
    </oc>
    <nc r="D12" t="inlineStr">
      <is>
        <t>Pages 2 et 3 de la SLD
Pas de communes de + 25 000 habitants
Candidature non concernée par le FEAMPA,
Candidature non concernée par le volet FEDER Pyrénée</t>
      </is>
    </nc>
  </rcc>
</revisions>
</file>

<file path=xl/revisions/revisionLog2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488" sId="1" ref="A1:XFD1" action="deleteRow">
    <undo index="0" exp="ref" ref3D="1" v="1" dr="B1" r="B1" sId="4"/>
    <undo index="0" exp="ref" ref3D="1" v="1" dr="B1" r="B1" sId="3"/>
    <undo index="0" exp="ref" ref3D="1" v="1" dr="B1" r="B1" sId="2"/>
    <rfmt sheetId="1" xfDxf="1" sqref="A1:XFD1" start="0" length="0"/>
    <rcc rId="0" sId="1" dxf="1">
      <nc r="A1" t="inlineStr">
        <is>
          <t>Nom du territoire candidat</t>
        </is>
      </nc>
      <ndxf>
        <font>
          <b/>
          <sz val="11"/>
          <color rgb="FF002060"/>
          <name val="Calibri"/>
          <scheme val="minor"/>
        </font>
        <alignment horizontal="left" vertical="center" readingOrder="0"/>
        <border outline="0">
          <left style="thin">
            <color indexed="64"/>
          </left>
          <right style="thin">
            <color indexed="64"/>
          </right>
          <top style="thin">
            <color indexed="64"/>
          </top>
          <bottom style="thin">
            <color indexed="64"/>
          </bottom>
        </border>
      </ndxf>
    </rcc>
    <rcc rId="0" sId="1" dxf="1">
      <nc r="B1" t="inlineStr">
        <is>
          <t>Monts et Barrages</t>
        </is>
      </nc>
      <ndxf>
        <alignment horizontal="left" vertical="center" readingOrder="0"/>
        <border outline="0">
          <left style="thin">
            <color indexed="64"/>
          </left>
          <right style="thin">
            <color indexed="64"/>
          </right>
          <top style="thin">
            <color indexed="64"/>
          </top>
          <bottom style="thin">
            <color indexed="64"/>
          </bottom>
        </border>
      </ndxf>
    </rcc>
  </rrc>
  <rrc rId="489" sId="1" ref="A1:XFD1" action="deleteRow">
    <rfmt sheetId="1" xfDxf="1" sqref="A1:XFD1" start="0" length="0"/>
    <rcc rId="0" sId="1" dxf="1">
      <nc r="A1" t="inlineStr">
        <is>
          <t xml:space="preserve">Auteur(s) de l'analyse </t>
        </is>
      </nc>
      <ndxf>
        <font>
          <b/>
          <sz val="11"/>
          <color rgb="FF002060"/>
          <name val="Calibri"/>
          <scheme val="minor"/>
        </font>
        <alignment horizontal="left" vertical="center" readingOrder="0"/>
        <border outline="0">
          <left style="thin">
            <color indexed="64"/>
          </left>
          <right style="thin">
            <color indexed="64"/>
          </right>
          <top style="thin">
            <color indexed="64"/>
          </top>
          <bottom style="thin">
            <color indexed="64"/>
          </bottom>
        </border>
      </ndxf>
    </rcc>
    <rfmt sheetId="1" sqref="B1" start="0" length="0">
      <dxf>
        <alignment horizontal="left" vertical="center" readingOrder="0"/>
        <border outline="0">
          <left style="thin">
            <color indexed="64"/>
          </left>
          <right style="thin">
            <color indexed="64"/>
          </right>
          <top style="thin">
            <color indexed="64"/>
          </top>
          <bottom style="thin">
            <color indexed="64"/>
          </bottom>
        </border>
      </dxf>
    </rfmt>
  </rrc>
  <rrc rId="490" sId="1" ref="A1:XFD1" action="deleteRow">
    <rfmt sheetId="1" xfDxf="1" sqref="A1:XFD1" start="0" length="0"/>
    <rcc rId="0" sId="1" dxf="1">
      <nc r="A1" t="inlineStr">
        <is>
          <t xml:space="preserve">Date de l'analyse </t>
        </is>
      </nc>
      <ndxf>
        <font>
          <b/>
          <sz val="11"/>
          <color rgb="FF002060"/>
          <name val="Calibri"/>
          <scheme val="minor"/>
        </font>
        <alignment horizontal="left" vertical="center" readingOrder="0"/>
        <border outline="0">
          <left style="thin">
            <color indexed="64"/>
          </left>
          <right style="thin">
            <color indexed="64"/>
          </right>
          <top style="thin">
            <color indexed="64"/>
          </top>
          <bottom style="thin">
            <color indexed="64"/>
          </bottom>
        </border>
      </ndxf>
    </rcc>
    <rcc rId="0" sId="1" dxf="1" numFmtId="19">
      <nc r="B1">
        <v>44728</v>
      </nc>
      <ndxf>
        <numFmt numFmtId="19" formatCode="dd/mm/yyyy"/>
        <alignment horizontal="left" vertical="center" readingOrder="0"/>
        <border outline="0">
          <left style="thin">
            <color indexed="64"/>
          </left>
          <right style="thin">
            <color indexed="64"/>
          </right>
          <top style="thin">
            <color indexed="64"/>
          </top>
          <bottom style="thin">
            <color indexed="64"/>
          </bottom>
        </border>
      </ndxf>
    </rcc>
  </rrc>
  <rrc rId="491" sId="2" ref="A1:XFD1" action="deleteRow">
    <rfmt sheetId="2" xfDxf="1" sqref="A1:XFD1" start="0" length="0"/>
    <rcc rId="0" sId="2" dxf="1">
      <nc r="A1" t="inlineStr">
        <is>
          <t>Nom du territoire candidat</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2" dxf="1">
      <nc r="B1">
        <f>'Données générales'!#REF!</f>
      </nc>
      <ndxf>
        <alignment horizontal="left" vertical="top" wrapText="1" readingOrder="0"/>
        <border outline="0">
          <left style="thin">
            <color indexed="64"/>
          </left>
          <right style="thin">
            <color indexed="64"/>
          </right>
          <top style="thin">
            <color indexed="64"/>
          </top>
          <bottom style="thin">
            <color indexed="64"/>
          </bottom>
        </border>
      </ndxf>
    </rcc>
    <rfmt sheetId="2" sqref="C1" start="0" length="0">
      <dxf>
        <alignment vertical="center" wrapText="1" readingOrder="0"/>
      </dxf>
    </rfmt>
    <rfmt sheetId="2" sqref="D1" start="0" length="0">
      <dxf>
        <alignment vertical="center" wrapText="1" readingOrder="0"/>
      </dxf>
    </rfmt>
    <rfmt sheetId="2" sqref="E1" start="0" length="0">
      <dxf>
        <alignment vertical="center" wrapText="1" readingOrder="0"/>
      </dxf>
    </rfmt>
  </rrc>
  <rrc rId="492" sId="2" ref="A1:XFD1" action="deleteRow">
    <rfmt sheetId="2" xfDxf="1" sqref="A1:XFD1" start="0" length="0"/>
    <rcc rId="0" sId="2" dxf="1">
      <nc r="A1" t="inlineStr">
        <is>
          <t xml:space="preserve">Auteur(s) de l'analyse </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fmt sheetId="2" sqref="B1" start="0" length="0">
      <dxf>
        <alignment horizontal="left" vertical="top" wrapText="1" readingOrder="0"/>
        <border outline="0">
          <left style="thin">
            <color indexed="64"/>
          </left>
          <right style="thin">
            <color indexed="64"/>
          </right>
          <top style="thin">
            <color indexed="64"/>
          </top>
          <bottom style="thin">
            <color indexed="64"/>
          </bottom>
        </border>
      </dxf>
    </rfmt>
    <rfmt sheetId="2" sqref="C1" start="0" length="0">
      <dxf>
        <alignment vertical="center" wrapText="1" readingOrder="0"/>
      </dxf>
    </rfmt>
    <rfmt sheetId="2" sqref="D1" start="0" length="0">
      <dxf>
        <alignment vertical="center" wrapText="1" readingOrder="0"/>
      </dxf>
    </rfmt>
    <rfmt sheetId="2" sqref="E1" start="0" length="0">
      <dxf>
        <alignment vertical="center" wrapText="1" readingOrder="0"/>
      </dxf>
    </rfmt>
  </rrc>
  <rrc rId="493" sId="2" ref="A1:XFD1" action="deleteRow">
    <rfmt sheetId="2" xfDxf="1" sqref="A1:XFD1" start="0" length="0"/>
    <rcc rId="0" sId="2" dxf="1">
      <nc r="A1" t="inlineStr">
        <is>
          <t xml:space="preserve">Date de l'analyse </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2" dxf="1" numFmtId="19">
      <nc r="B1">
        <v>44728</v>
      </nc>
      <ndxf>
        <numFmt numFmtId="19" formatCode="dd/mm/yyyy"/>
        <alignment horizontal="left" vertical="top" wrapText="1" readingOrder="0"/>
        <border outline="0">
          <left style="thin">
            <color indexed="64"/>
          </left>
          <right style="thin">
            <color indexed="64"/>
          </right>
          <top style="thin">
            <color indexed="64"/>
          </top>
          <bottom style="thin">
            <color indexed="64"/>
          </bottom>
        </border>
      </ndxf>
    </rcc>
    <rfmt sheetId="2" sqref="C1" start="0" length="0">
      <dxf>
        <alignment vertical="center" wrapText="1" readingOrder="0"/>
      </dxf>
    </rfmt>
    <rfmt sheetId="2" sqref="D1" start="0" length="0">
      <dxf>
        <alignment vertical="center" wrapText="1" readingOrder="0"/>
      </dxf>
    </rfmt>
    <rfmt sheetId="2" sqref="E1" start="0" length="0">
      <dxf>
        <alignment vertical="center" wrapText="1" readingOrder="0"/>
      </dxf>
    </rfmt>
  </rrc>
  <rrc rId="494" sId="3" ref="A1:XFD1" action="deleteRow">
    <rfmt sheetId="3" xfDxf="1" sqref="A1:XFD1" start="0" length="0"/>
    <rcc rId="0" sId="3" dxf="1">
      <nc r="A1" t="inlineStr">
        <is>
          <t>Nom du territoire candidat</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3" dxf="1">
      <nc r="B1">
        <f>'Données générales'!#REF!</f>
      </nc>
      <ndxf>
        <alignment horizontal="left" vertical="top" wrapText="1" readingOrder="0"/>
        <border outline="0">
          <left style="thin">
            <color indexed="64"/>
          </left>
          <right style="thin">
            <color indexed="64"/>
          </right>
          <top style="thin">
            <color indexed="64"/>
          </top>
          <bottom style="thin">
            <color indexed="64"/>
          </bottom>
        </border>
      </ndxf>
    </rcc>
  </rrc>
  <rrc rId="495" sId="3" ref="A1:XFD1" action="deleteRow">
    <rfmt sheetId="3" xfDxf="1" sqref="A1:XFD1" start="0" length="0"/>
    <rcc rId="0" sId="3" dxf="1">
      <nc r="A1" t="inlineStr">
        <is>
          <t xml:space="preserve">Auteur(s) de l'analyse </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fmt sheetId="3" sqref="B1" start="0" length="0">
      <dxf>
        <alignment horizontal="left" vertical="top" wrapText="1" readingOrder="0"/>
        <border outline="0">
          <left style="thin">
            <color indexed="64"/>
          </left>
          <right style="thin">
            <color indexed="64"/>
          </right>
          <top style="thin">
            <color indexed="64"/>
          </top>
          <bottom style="thin">
            <color indexed="64"/>
          </bottom>
        </border>
      </dxf>
    </rfmt>
  </rrc>
  <rrc rId="496" sId="3" ref="A1:XFD1" action="deleteRow">
    <rfmt sheetId="3" xfDxf="1" sqref="A1:XFD1" start="0" length="0"/>
    <rcc rId="0" sId="3" dxf="1">
      <nc r="A1" t="inlineStr">
        <is>
          <t xml:space="preserve">Date de l'analyse </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3" dxf="1" numFmtId="19">
      <nc r="B1">
        <v>44728</v>
      </nc>
      <ndxf>
        <numFmt numFmtId="19" formatCode="dd/mm/yyyy"/>
        <alignment horizontal="left" vertical="top" wrapText="1" readingOrder="0"/>
        <border outline="0">
          <left style="thin">
            <color indexed="64"/>
          </left>
          <right style="thin">
            <color indexed="64"/>
          </right>
          <top style="thin">
            <color indexed="64"/>
          </top>
          <bottom style="thin">
            <color indexed="64"/>
          </bottom>
        </border>
      </ndxf>
    </rcc>
  </rrc>
  <rrc rId="497" sId="4" ref="A1:XFD1" action="deleteRow">
    <rfmt sheetId="4" xfDxf="1" sqref="A1:XFD1" start="0" length="0">
      <dxf>
        <alignment horizontal="center" vertical="center" wrapText="1" readingOrder="0"/>
      </dxf>
    </rfmt>
    <rcc rId="0" sId="4" dxf="1">
      <nc r="A1" t="inlineStr">
        <is>
          <t>Nom du territoire candidat</t>
        </is>
      </nc>
      <ndxf>
        <font>
          <b/>
          <sz val="11"/>
          <color rgb="FF002060"/>
          <name val="Calibri"/>
          <scheme val="minor"/>
        </font>
        <border outline="0">
          <left style="thin">
            <color indexed="64"/>
          </left>
          <right style="thin">
            <color indexed="64"/>
          </right>
          <top style="thin">
            <color indexed="64"/>
          </top>
          <bottom style="thin">
            <color indexed="64"/>
          </bottom>
        </border>
      </ndxf>
    </rcc>
    <rcc rId="0" sId="4" dxf="1">
      <nc r="B1">
        <f>'Données générales'!#REF!</f>
      </nc>
      <ndxf>
        <border outline="0">
          <left style="thin">
            <color indexed="64"/>
          </left>
          <right style="thin">
            <color indexed="64"/>
          </right>
          <top style="thin">
            <color indexed="64"/>
          </top>
          <bottom style="thin">
            <color indexed="64"/>
          </bottom>
        </border>
      </ndxf>
    </rcc>
    <rfmt sheetId="4" sqref="M1" start="0" length="0">
      <dxf>
        <font>
          <sz val="11"/>
          <color auto="1"/>
          <name val="Calibri"/>
          <scheme val="minor"/>
        </font>
        <fill>
          <patternFill patternType="solid">
            <bgColor theme="0"/>
          </patternFill>
        </fill>
      </dxf>
    </rfmt>
  </rrc>
  <rrc rId="498" sId="4" ref="A1:XFD1" action="deleteRow">
    <rfmt sheetId="4" xfDxf="1" sqref="A1:XFD1" start="0" length="0">
      <dxf>
        <alignment horizontal="center" vertical="center" wrapText="1" readingOrder="0"/>
      </dxf>
    </rfmt>
    <rcc rId="0" sId="4" dxf="1">
      <nc r="A1" t="inlineStr">
        <is>
          <t xml:space="preserve">Auteur(s) de l'analyse </t>
        </is>
      </nc>
      <ndxf>
        <font>
          <b/>
          <sz val="11"/>
          <color rgb="FF002060"/>
          <name val="Calibri"/>
          <scheme val="minor"/>
        </font>
        <border outline="0">
          <left style="thin">
            <color indexed="64"/>
          </left>
          <right style="thin">
            <color indexed="64"/>
          </right>
          <top style="thin">
            <color indexed="64"/>
          </top>
          <bottom style="thin">
            <color indexed="64"/>
          </bottom>
        </border>
      </ndxf>
    </rcc>
    <rfmt sheetId="4" sqref="B1" start="0" length="0">
      <dxf>
        <border outline="0">
          <left style="thin">
            <color indexed="64"/>
          </left>
          <right style="thin">
            <color indexed="64"/>
          </right>
          <top style="thin">
            <color indexed="64"/>
          </top>
          <bottom style="thin">
            <color indexed="64"/>
          </bottom>
        </border>
      </dxf>
    </rfmt>
    <rfmt sheetId="4" sqref="M1" start="0" length="0">
      <dxf>
        <font>
          <sz val="11"/>
          <color auto="1"/>
          <name val="Calibri"/>
          <scheme val="minor"/>
        </font>
        <fill>
          <patternFill patternType="solid">
            <bgColor theme="0"/>
          </patternFill>
        </fill>
      </dxf>
    </rfmt>
  </rrc>
  <rrc rId="499" sId="4" ref="A1:XFD1" action="deleteRow">
    <rfmt sheetId="4" xfDxf="1" sqref="A1:XFD1" start="0" length="0">
      <dxf>
        <alignment horizontal="center" vertical="center" wrapText="1" readingOrder="0"/>
      </dxf>
    </rfmt>
    <rcc rId="0" sId="4" dxf="1">
      <nc r="A1" t="inlineStr">
        <is>
          <t xml:space="preserve">Date de l'analyse </t>
        </is>
      </nc>
      <ndxf>
        <font>
          <b/>
          <sz val="11"/>
          <color rgb="FF002060"/>
          <name val="Calibri"/>
          <scheme val="minor"/>
        </font>
        <border outline="0">
          <left style="thin">
            <color indexed="64"/>
          </left>
          <right style="thin">
            <color indexed="64"/>
          </right>
          <top style="thin">
            <color indexed="64"/>
          </top>
          <bottom style="thin">
            <color indexed="64"/>
          </bottom>
        </border>
      </ndxf>
    </rcc>
    <rcc rId="0" sId="4" dxf="1" numFmtId="19">
      <nc r="B1">
        <v>44728</v>
      </nc>
      <ndxf>
        <numFmt numFmtId="19" formatCode="dd/mm/yyyy"/>
        <alignment horizontal="left" vertical="top" readingOrder="0"/>
        <border outline="0">
          <left style="thin">
            <color indexed="64"/>
          </left>
          <right style="thin">
            <color indexed="64"/>
          </right>
          <top style="thin">
            <color indexed="64"/>
          </top>
          <bottom style="thin">
            <color indexed="64"/>
          </bottom>
        </border>
      </ndxf>
    </rcc>
    <rfmt sheetId="4" sqref="M1" start="0" length="0">
      <dxf>
        <font>
          <sz val="11"/>
          <color auto="1"/>
          <name val="Calibri"/>
          <scheme val="minor"/>
        </font>
        <fill>
          <patternFill patternType="solid">
            <bgColor theme="0"/>
          </patternFill>
        </fill>
      </dxf>
    </rfmt>
  </rrc>
  <rcc rId="500" sId="1">
    <oc r="C5" t="inlineStr">
      <is>
        <t>pas dans l'AAC</t>
      </is>
    </oc>
    <nc r="C5"/>
  </rcc>
  <rcc rId="501" sId="1">
    <oc r="C6" t="inlineStr">
      <is>
        <t>pas dans l'AAC</t>
      </is>
    </oc>
    <nc r="C6"/>
  </rcc>
  <rcc rId="502" sId="1">
    <oc r="C7" t="inlineStr">
      <is>
        <t>Données 2017 : 23 371</t>
      </is>
    </oc>
    <nc r="C7"/>
  </rcc>
  <rcc rId="503" sId="1">
    <oc r="C13" t="inlineStr">
      <is>
        <t xml:space="preserve">Le montant candidature (1 639 965 €) est &lt; à l'enveloppe prévisionnelle (1 684 823 €)
Maquette à modifier </t>
      </is>
    </oc>
    <nc r="C13"/>
  </rcc>
  <rcc rId="504" sId="1">
    <oc r="C14">
      <f>B14+B15</f>
    </oc>
    <nc r="C14"/>
  </rcc>
  <rfmt sheetId="1" sqref="B13:B16" start="0" length="2147483647">
    <dxf>
      <font>
        <color theme="1"/>
      </font>
    </dxf>
  </rfmt>
  <rfmt sheetId="2" sqref="E13" start="0" length="2147483647">
    <dxf>
      <font>
        <color theme="1"/>
      </font>
    </dxf>
  </rfmt>
  <rcc rId="505" sId="3">
    <oc r="B45" t="inlineStr">
      <is>
        <r>
          <t xml:space="preserve"> Liste des pièces manquantes : 
</t>
        </r>
        <r>
          <rPr>
            <sz val="11"/>
            <color theme="1"/>
            <rFont val="Symbol"/>
            <family val="1"/>
            <charset val="2"/>
          </rPr>
          <t>®</t>
        </r>
        <r>
          <rPr>
            <sz val="11"/>
            <color theme="1"/>
            <rFont val="Calibri"/>
            <family val="2"/>
          </rPr>
          <t xml:space="preserve"> </t>
        </r>
        <r>
          <rPr>
            <sz val="11"/>
            <color theme="1"/>
            <rFont val="Calibri"/>
            <family val="2"/>
          </rPr>
          <t xml:space="preserve">Date envoi notification de demande des éléments manquants :
</t>
        </r>
        <r>
          <rPr>
            <sz val="11"/>
            <color theme="1"/>
            <rFont val="Symbol"/>
            <family val="1"/>
            <charset val="2"/>
          </rPr>
          <t>®</t>
        </r>
        <r>
          <rPr>
            <sz val="11"/>
            <color theme="1"/>
            <rFont val="Calibri"/>
            <family val="2"/>
          </rPr>
          <t xml:space="preserve"> </t>
        </r>
        <r>
          <rPr>
            <sz val="11"/>
            <color theme="1"/>
            <rFont val="Calibri"/>
            <family val="2"/>
          </rPr>
          <t xml:space="preserve">Date transmission des éléments manquants  :
</t>
        </r>
        <r>
          <rPr>
            <sz val="11"/>
            <color theme="1"/>
            <rFont val="Calibri"/>
            <family val="2"/>
          </rPr>
          <t xml:space="preserve">
</t>
        </r>
        <r>
          <rPr>
            <sz val="11"/>
            <color theme="1"/>
            <rFont val="Symbol"/>
            <family val="1"/>
            <charset val="2"/>
          </rPr>
          <t>®</t>
        </r>
        <r>
          <rPr>
            <sz val="11"/>
            <color theme="1"/>
            <rFont val="Calibri"/>
            <family val="2"/>
          </rPr>
          <t xml:space="preserve"> Date envoi notification sélection : </t>
        </r>
      </is>
    </oc>
    <nc r="B45" t="inlineStr">
      <is>
        <r>
          <t xml:space="preserve"> Liste des pièces manquantes : 
</t>
        </r>
        <r>
          <rPr>
            <sz val="11"/>
            <color theme="1"/>
            <rFont val="Symbol"/>
            <family val="1"/>
            <charset val="2"/>
          </rPr>
          <t>®</t>
        </r>
        <r>
          <rPr>
            <sz val="11"/>
            <color theme="1"/>
            <rFont val="Calibri"/>
            <family val="2"/>
          </rPr>
          <t xml:space="preserve"> </t>
        </r>
        <r>
          <rPr>
            <sz val="11"/>
            <color theme="1"/>
            <rFont val="Calibri"/>
            <family val="2"/>
          </rPr>
          <t xml:space="preserve">Date envoi notification de demande des éléments manquants : 07/07/2022
</t>
        </r>
        <r>
          <rPr>
            <sz val="11"/>
            <color theme="1"/>
            <rFont val="Symbol"/>
            <family val="1"/>
            <charset val="2"/>
          </rPr>
          <t>®</t>
        </r>
        <r>
          <rPr>
            <sz val="11"/>
            <color theme="1"/>
            <rFont val="Calibri"/>
            <family val="2"/>
          </rPr>
          <t xml:space="preserve"> </t>
        </r>
        <r>
          <rPr>
            <sz val="11"/>
            <color theme="1"/>
            <rFont val="Calibri"/>
            <family val="2"/>
          </rPr>
          <t xml:space="preserve">Date transmission des éléments manquants  :  05/08/2022. Les précisions et compléments transmis par le territoire ont été reportés dans la colonne "Retour Information complémentaire du territoire"
</t>
        </r>
        <r>
          <rPr>
            <sz val="11"/>
            <color theme="1"/>
            <rFont val="Symbol"/>
            <family val="1"/>
            <charset val="2"/>
          </rPr>
          <t>®</t>
        </r>
        <r>
          <rPr>
            <sz val="11"/>
            <color theme="1"/>
            <rFont val="Calibri"/>
            <family val="2"/>
          </rPr>
          <t xml:space="preserve"> Date envoi notification sélection : </t>
        </r>
      </is>
    </nc>
  </rcc>
  <rcc rId="506" sId="4">
    <oc r="M4" t="inlineStr">
      <is>
        <t xml:space="preserve"> Ambition n°1 Néo Terra ?
</t>
      </is>
    </oc>
    <nc r="M4"/>
  </rcc>
  <rcc rId="507" sId="4">
    <oc r="M5" t="inlineStr">
      <is>
        <t>Possible confusion entre les deux FA 1.1 et 1.2
5.2.3
Ambition n°1 Néo Terra ?</t>
      </is>
    </oc>
    <nc r="M5"/>
  </rcc>
  <rcc rId="508" sId="4">
    <oc r="M6" t="inlineStr">
      <is>
        <t xml:space="preserve">Ambition n°1 Néo Terra
Montant alloué parait faible
Manque de précision concernant les types des bénéficiaires </t>
      </is>
    </oc>
    <nc r="M6"/>
  </rcc>
  <rcc rId="509" sId="4">
    <oc r="M8" t="inlineStr">
      <is>
        <t xml:space="preserve"> Ambition n°1 Néo Terra  ?
Voir lien avec FA 1.4 car thématiques identiques 
Montant alloué parait faible au regarde des ambitions de la stratégie</t>
      </is>
    </oc>
    <nc r="M8"/>
  </rcc>
  <rcc rId="510" sId="4">
    <oc r="M11" t="inlineStr">
      <is>
        <t xml:space="preserve"> Ambition n°1 Néo Terra ?
 5.2.2 
</t>
      </is>
    </oc>
    <nc r="M11"/>
  </rcc>
  <rcc rId="511" sId="4">
    <oc r="M7" t="inlineStr">
      <is>
        <t xml:space="preserve">Pas d'entrée OS 5.2
Ambition n°1 Néo Terra
Préciser pour les bénéficiaires des exemples de structures publiques et privées 
</t>
      </is>
    </oc>
    <nc r="M7"/>
  </rcc>
  <rcc rId="512" sId="4">
    <oc r="M13" t="inlineStr">
      <is>
        <t xml:space="preserve"> Ambition n°1 Néo Terra ?
Ligne de partage : massif central
 5.2.3
</t>
      </is>
    </oc>
    <nc r="M13"/>
  </rcc>
  <rcc rId="513" sId="4">
    <oc r="M14" t="inlineStr">
      <is>
        <t xml:space="preserve"> Ambition n°1 Néo Terra  ?
Voir lien avec FA 2.3 car thématiques identiques 
Montant alloué parait faible au regarde des ambitions de la stratégie</t>
      </is>
    </oc>
    <nc r="M14"/>
  </rcc>
  <rcc rId="514" sId="4">
    <oc r="M17" t="inlineStr">
      <is>
        <t xml:space="preserve">
Identifier les filières prioritaires pour définir les lignes de partage 
Compléter la ligne de partage Massif central (filières)
OS 5.2.2
</t>
      </is>
    </oc>
    <nc r="M17"/>
  </rcc>
  <rcc rId="515" sId="4">
    <oc r="M19" t="inlineStr">
      <is>
        <t xml:space="preserve">
Montant alloué parait faible</t>
      </is>
    </oc>
    <nc r="M19"/>
  </rcc>
  <rcc rId="516" sId="4">
    <oc r="M20" t="inlineStr">
      <is>
        <t>Ligne de partage pour les hébergements touristiques portés par les entreprises (1.3)
Ligne de partage avec le Massif central
OS 5.2.3</t>
      </is>
    </oc>
    <nc r="M20"/>
  </rcc>
  <rcc rId="517" sId="4">
    <oc r="M21" t="inlineStr">
      <is>
        <t xml:space="preserve">Montant alloué parait faible 
Quelles sont les filières locales identifées
Pourquoi un seul cofinanceur ? </t>
      </is>
    </oc>
    <nc r="M21"/>
  </rcc>
  <rcc rId="518" sId="4">
    <oc r="M18" t="inlineStr">
      <is>
        <t xml:space="preserve"> ressourcerie (sur l'OS 2.6) ?
Montant alloué parait faible
OS 5.2.2</t>
      </is>
    </oc>
    <nc r="M18"/>
  </rcc>
  <rcc rId="519" sId="4">
    <oc r="M12" t="inlineStr">
      <is>
        <t>Ambition n°1 Néo Terra ?
ESS : leader =  fonctionnement? OS 4 plutôt? Et si investissement OS 5?
on reste sur du projet? Des études ou cette FA finance-t-elle la création physique de café associatif?
Montant alloué parait faible et pourquoi pas fléché sur la
2.1</t>
      </is>
    </oc>
    <nc r="M12"/>
  </rcc>
  <rcc rId="520" sId="4">
    <oc r="M25" t="inlineStr">
      <is>
        <t>les 0,2 ou 0,3 ETP de fin de programmation ont-ils été budgétisés ici?
Vérif 25% OK (on est à 17,53%) -&gt; (à revérifier car la maquette demandée est &lt; à celle prévue dans l'AAC)</t>
      </is>
    </oc>
    <nc r="M25"/>
  </rcc>
  <rrc rId="521" sId="4" ref="M1:M1048576" action="deleteCol">
    <rfmt sheetId="4" xfDxf="1" sqref="M1:M1048576" start="0" length="0">
      <dxf>
        <font>
          <color auto="1"/>
        </font>
        <fill>
          <patternFill patternType="solid">
            <bgColor theme="0"/>
          </patternFill>
        </fill>
        <alignment horizontal="center" vertical="center" wrapText="1" readingOrder="0"/>
      </dxf>
    </rfmt>
    <rcc rId="0" sId="4" dxf="1">
      <nc r="M2" t="inlineStr">
        <is>
          <t xml:space="preserve">Commentaire AG </t>
        </is>
      </nc>
      <ndxf>
        <font>
          <b/>
          <color auto="1"/>
        </font>
        <border outline="0">
          <left style="thin">
            <color indexed="64"/>
          </left>
          <right style="thin">
            <color indexed="64"/>
          </right>
          <top style="thin">
            <color indexed="64"/>
          </top>
          <bottom style="thin">
            <color indexed="64"/>
          </bottom>
        </border>
      </ndxf>
    </rcc>
    <rfmt sheetId="4" sqref="M3" start="0" length="0">
      <dxf>
        <font>
          <b/>
          <color auto="1"/>
        </font>
        <border outline="0">
          <left style="thin">
            <color indexed="64"/>
          </left>
          <right style="thin">
            <color indexed="64"/>
          </right>
          <top style="thin">
            <color indexed="64"/>
          </top>
          <bottom style="thin">
            <color indexed="64"/>
          </bottom>
        </border>
      </dxf>
    </rfmt>
    <rfmt sheetId="4" sqref="M4" start="0" length="0">
      <dxf>
        <alignment horizontal="left" readingOrder="0"/>
        <border outline="0">
          <left style="thin">
            <color indexed="64"/>
          </left>
          <right style="thin">
            <color indexed="64"/>
          </right>
          <top style="thin">
            <color indexed="64"/>
          </top>
          <bottom style="thin">
            <color indexed="64"/>
          </bottom>
        </border>
      </dxf>
    </rfmt>
    <rfmt sheetId="4" sqref="M5" start="0" length="0">
      <dxf>
        <border outline="0">
          <left style="thin">
            <color indexed="64"/>
          </left>
          <right style="thin">
            <color indexed="64"/>
          </right>
          <top style="thin">
            <color indexed="64"/>
          </top>
          <bottom style="thin">
            <color indexed="64"/>
          </bottom>
        </border>
      </dxf>
    </rfmt>
    <rfmt sheetId="4" sqref="M6" start="0" length="0">
      <dxf>
        <alignment horizontal="left" readingOrder="0"/>
        <border outline="0">
          <left style="thin">
            <color indexed="64"/>
          </left>
          <right style="thin">
            <color indexed="64"/>
          </right>
          <top style="thin">
            <color indexed="64"/>
          </top>
          <bottom style="thin">
            <color indexed="64"/>
          </bottom>
        </border>
      </dxf>
    </rfmt>
    <rfmt sheetId="4" sqref="M7" start="0" length="0">
      <dxf>
        <border outline="0">
          <left style="thin">
            <color indexed="64"/>
          </left>
          <right style="thin">
            <color indexed="64"/>
          </right>
          <top style="thin">
            <color indexed="64"/>
          </top>
          <bottom style="thin">
            <color indexed="64"/>
          </bottom>
        </border>
      </dxf>
    </rfmt>
    <rfmt sheetId="4" sqref="M8" start="0" length="0">
      <dxf>
        <alignment horizontal="left" readingOrder="0"/>
        <border outline="0">
          <left style="thin">
            <color indexed="64"/>
          </left>
          <right style="thin">
            <color indexed="64"/>
          </right>
          <top style="thin">
            <color indexed="64"/>
          </top>
          <bottom style="thin">
            <color indexed="64"/>
          </bottom>
        </border>
      </dxf>
    </rfmt>
    <rfmt sheetId="4" sqref="M9" start="0" length="0">
      <dxf>
        <alignment horizontal="left" readingOrder="0"/>
        <border outline="0">
          <left style="thin">
            <color indexed="64"/>
          </left>
          <right style="thin">
            <color indexed="64"/>
          </right>
          <top style="thin">
            <color indexed="64"/>
          </top>
          <bottom style="thin">
            <color indexed="64"/>
          </bottom>
        </border>
      </dxf>
    </rfmt>
    <rfmt sheetId="4" sqref="M10" start="0" length="0">
      <dxf>
        <font>
          <b/>
          <color auto="1"/>
        </font>
        <alignment horizontal="left" readingOrder="0"/>
        <border outline="0">
          <left style="thin">
            <color indexed="64"/>
          </left>
          <right style="thin">
            <color indexed="64"/>
          </right>
          <top style="thin">
            <color indexed="64"/>
          </top>
          <bottom style="thin">
            <color indexed="64"/>
          </bottom>
        </border>
      </dxf>
    </rfmt>
    <rfmt sheetId="4" sqref="M11" start="0" length="0">
      <dxf>
        <border outline="0">
          <left style="thin">
            <color indexed="64"/>
          </left>
          <right style="thin">
            <color indexed="64"/>
          </right>
          <top style="thin">
            <color indexed="64"/>
          </top>
          <bottom style="thin">
            <color indexed="64"/>
          </bottom>
        </border>
      </dxf>
    </rfmt>
    <rfmt sheetId="4" sqref="M12" start="0" length="0">
      <dxf>
        <alignment horizontal="left" readingOrder="0"/>
        <border outline="0">
          <left style="thin">
            <color indexed="64"/>
          </left>
          <right style="thin">
            <color indexed="64"/>
          </right>
          <top style="thin">
            <color indexed="64"/>
          </top>
          <bottom style="thin">
            <color indexed="64"/>
          </bottom>
        </border>
      </dxf>
    </rfmt>
    <rfmt sheetId="4" sqref="M13" start="0" length="0">
      <dxf>
        <border outline="0">
          <left style="thin">
            <color indexed="64"/>
          </left>
          <right style="thin">
            <color indexed="64"/>
          </right>
          <top style="thin">
            <color indexed="64"/>
          </top>
          <bottom style="thin">
            <color indexed="64"/>
          </bottom>
        </border>
      </dxf>
    </rfmt>
    <rfmt sheetId="4" sqref="M14" start="0" length="0">
      <dxf>
        <alignment horizontal="left" readingOrder="0"/>
        <border outline="0">
          <left style="thin">
            <color indexed="64"/>
          </left>
          <right style="thin">
            <color indexed="64"/>
          </right>
          <top style="thin">
            <color indexed="64"/>
          </top>
          <bottom style="thin">
            <color indexed="64"/>
          </bottom>
        </border>
      </dxf>
    </rfmt>
    <rfmt sheetId="4" sqref="M15" start="0" length="0">
      <dxf>
        <font>
          <b/>
          <color auto="1"/>
        </font>
        <alignment horizontal="left" readingOrder="0"/>
        <border outline="0">
          <left style="thin">
            <color indexed="64"/>
          </left>
          <right style="thin">
            <color indexed="64"/>
          </right>
          <top style="thin">
            <color indexed="64"/>
          </top>
          <bottom style="thin">
            <color indexed="64"/>
          </bottom>
        </border>
      </dxf>
    </rfmt>
    <rfmt sheetId="4" sqref="M16" start="0" length="0">
      <dxf>
        <border outline="0">
          <left style="thin">
            <color indexed="64"/>
          </left>
          <right style="thin">
            <color indexed="64"/>
          </right>
          <top style="thin">
            <color indexed="64"/>
          </top>
          <bottom style="thin">
            <color indexed="64"/>
          </bottom>
        </border>
      </dxf>
    </rfmt>
    <rfmt sheetId="4" sqref="M17" start="0" length="0">
      <dxf>
        <border outline="0">
          <left style="thin">
            <color indexed="64"/>
          </left>
          <right style="thin">
            <color indexed="64"/>
          </right>
          <top style="thin">
            <color indexed="64"/>
          </top>
          <bottom style="thin">
            <color indexed="64"/>
          </bottom>
        </border>
      </dxf>
    </rfmt>
    <rfmt sheetId="4" sqref="M18" start="0" length="0">
      <dxf>
        <border outline="0">
          <left style="thin">
            <color indexed="64"/>
          </left>
          <right style="thin">
            <color indexed="64"/>
          </right>
          <top style="thin">
            <color indexed="64"/>
          </top>
          <bottom style="thin">
            <color indexed="64"/>
          </bottom>
        </border>
      </dxf>
    </rfmt>
    <rfmt sheetId="4" sqref="M19" start="0" length="0">
      <dxf>
        <border outline="0">
          <left style="thin">
            <color indexed="64"/>
          </left>
          <right style="thin">
            <color indexed="64"/>
          </right>
          <top style="thin">
            <color indexed="64"/>
          </top>
          <bottom style="thin">
            <color indexed="64"/>
          </bottom>
        </border>
      </dxf>
    </rfmt>
    <rfmt sheetId="4" sqref="M20" start="0" length="0">
      <dxf>
        <border outline="0">
          <left style="thin">
            <color indexed="64"/>
          </left>
          <right style="thin">
            <color indexed="64"/>
          </right>
          <top style="thin">
            <color indexed="64"/>
          </top>
          <bottom style="thin">
            <color indexed="64"/>
          </bottom>
        </border>
      </dxf>
    </rfmt>
    <rfmt sheetId="4" sqref="M21" start="0" length="0">
      <dxf>
        <border outline="0">
          <left style="thin">
            <color indexed="64"/>
          </left>
          <right style="thin">
            <color indexed="64"/>
          </right>
          <top style="thin">
            <color indexed="64"/>
          </top>
          <bottom style="thin">
            <color indexed="64"/>
          </bottom>
        </border>
      </dxf>
    </rfmt>
    <rfmt sheetId="4" sqref="M22" start="0" length="0">
      <dxf>
        <border outline="0">
          <left style="thin">
            <color indexed="64"/>
          </left>
          <right style="thin">
            <color indexed="64"/>
          </right>
          <top style="thin">
            <color indexed="64"/>
          </top>
          <bottom style="thin">
            <color indexed="64"/>
          </bottom>
        </border>
      </dxf>
    </rfmt>
    <rfmt sheetId="4" sqref="M23" start="0" length="0">
      <dxf>
        <border outline="0">
          <left style="thin">
            <color indexed="64"/>
          </left>
          <right style="thin">
            <color indexed="64"/>
          </right>
          <top style="thin">
            <color indexed="64"/>
          </top>
          <bottom style="thin">
            <color indexed="64"/>
          </bottom>
        </border>
      </dxf>
    </rfmt>
    <rfmt sheetId="4" sqref="M24" start="0" length="0">
      <dxf>
        <font>
          <b/>
          <color auto="1"/>
        </font>
        <border outline="0">
          <left style="thin">
            <color indexed="64"/>
          </left>
          <right style="thin">
            <color indexed="64"/>
          </right>
          <top style="thin">
            <color indexed="64"/>
          </top>
          <bottom style="thin">
            <color indexed="64"/>
          </bottom>
        </border>
      </dxf>
    </rfmt>
    <rfmt sheetId="4" sqref="M25" start="0" length="0">
      <dxf>
        <alignment horizontal="left" readingOrder="0"/>
        <border outline="0">
          <left style="thin">
            <color indexed="64"/>
          </left>
          <right style="thin">
            <color indexed="64"/>
          </right>
          <top style="thin">
            <color indexed="64"/>
          </top>
          <bottom style="thin">
            <color indexed="64"/>
          </bottom>
        </border>
      </dxf>
    </rfmt>
    <rfmt sheetId="4" sqref="M26" start="0" length="0">
      <dxf>
        <border outline="0">
          <left style="thin">
            <color indexed="64"/>
          </left>
          <right style="thin">
            <color indexed="64"/>
          </right>
          <bottom style="thin">
            <color indexed="64"/>
          </bottom>
        </border>
      </dxf>
    </rfmt>
    <rfmt sheetId="4" sqref="M27" start="0" length="0">
      <dxf>
        <font>
          <b/>
          <color auto="1"/>
        </font>
        <border outline="0">
          <left style="thin">
            <color indexed="64"/>
          </left>
          <right style="thin">
            <color indexed="64"/>
          </right>
          <top style="thin">
            <color indexed="64"/>
          </top>
          <bottom style="thin">
            <color indexed="64"/>
          </bottom>
        </border>
      </dxf>
    </rfmt>
  </rrc>
</revisions>
</file>

<file path=xl/revisions/revisionLog2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22" sId="4" numFmtId="11">
    <oc r="C4">
      <v>144000</v>
    </oc>
    <nc r="C4">
      <v>154000</v>
    </nc>
  </rcc>
  <rcc rId="523" sId="4" numFmtId="11">
    <oc r="C8">
      <v>36000</v>
    </oc>
    <nc r="C8">
      <v>60857</v>
    </nc>
  </rcc>
  <rcc rId="524" sId="4" numFmtId="11">
    <oc r="C12">
      <v>50413</v>
    </oc>
    <nc r="C12">
      <v>60413</v>
    </nc>
  </rcc>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9" sId="4">
    <nc r="F9" t="inlineStr">
      <is>
        <t>Valoriser le patrimoine bâti remarquable et petit patrimoineet préserver le patrimoine naturel</t>
      </is>
    </nc>
  </rcc>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0" sId="4">
    <oc r="F9" t="inlineStr">
      <is>
        <t>Valoriser le patrimoine bâti remarquable et petit patrimoineet préserver le patrimoine naturel</t>
      </is>
    </oc>
    <nc r="F9" t="inlineStr">
      <is>
        <t>Valoriser le patrimoine bâti remarquable et petit patrimoine; préserver le patrimoine naturel; porter la valorisation et la médiation de ces patrimoines via le PAH</t>
      </is>
    </nc>
  </rcc>
  <rcc rId="91" sId="4">
    <nc r="G9" t="inlineStr">
      <is>
        <t>Restauration du petit patrimoine  public (en lien avec un projet d'usage ou de valorisation), actions de médiation des patrimoines (expo…)</t>
      </is>
    </nc>
  </rcc>
  <rcc rId="92" sId="4">
    <nc r="K9" t="inlineStr">
      <is>
        <t>Nbre de contacts/dossiers accompagnés et soutenus/expositions réalisées/publications réalisées/autres actions de médiation réalisées</t>
      </is>
    </nc>
  </rcc>
  <rcc rId="93" sId="4">
    <nc r="L9" t="inlineStr">
      <is>
        <t>Favoriser l'engagement citoyen pur accélérer la transition écologique
Préserver nos ressources naturelles et la biodiversité</t>
      </is>
    </nc>
  </rcc>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4" sId="4">
    <nc r="F10" t="inlineStr">
      <is>
        <t>Diffusion d'une" culture climat" et sensibilisation des habitants à la Mise en Œuvre des principes de DD (amélioration des connaissances de la biodiv du terr et diffudion, accèssibilité au gd public +participation active</t>
      </is>
    </nc>
  </rcc>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5" sId="4">
    <oc r="F10" t="inlineStr">
      <is>
        <t>Diffusion d'une" culture climat" et sensibilisation des habitants à la Mise en Œuvre des principes de DD (amélioration des connaissances de la biodiv du terr et diffudion, accèssibilité au gd public +participation active</t>
      </is>
    </oc>
    <nc r="F10" t="inlineStr">
      <is>
        <t>Diffusion d'une" culture climat" et sensibilisation des habitants à la Mise en Œuvre des principes de DD (amélioration des connaissances de la biodiv du terr et diffudion, accèssibilité au gd public +participation active
Intégrer les notions de restauration et préservation d ela biodiversité dans les projets d'aménagements des communes;
Sensibiliser les "petits" propriétaires forestiers à des méthodes de gestion durables et adaptées</t>
      </is>
    </nc>
  </rcc>
  <rcc rId="96" sId="4">
    <nc r="G10" t="inlineStr">
      <is>
        <t>Animation et sensibilisation d'un réseau de propriétaires forestiers à une gestion durable de la forêt
actions et études portant sur la connaissance de la biodiversité
Projets globaux d'aménagements d'espaces publics intégrant des espaces favorisant la biodiversité</t>
      </is>
    </nc>
  </rcc>
  <rcc rId="97" sId="4">
    <nc r="H10" t="inlineStr">
      <is>
        <t>collectivités territoriales,associations, structures publiques ou privées</t>
      </is>
    </nc>
  </rcc>
  <rcc rId="98" sId="4">
    <nc r="I10" t="inlineStr">
      <is>
        <t>Région Nouvelle-Aquitaine; CD 87; DRAC NA; Collectivités du territoire du GAL</t>
      </is>
    </nc>
  </rcc>
  <rcc rId="99" sId="4">
    <nc r="J10" t="inlineStr">
      <is>
        <t>Objectif 2.7 du PO</t>
      </is>
    </nc>
  </rcc>
  <rcc rId="100" sId="4">
    <nc r="K10" t="inlineStr">
      <is>
        <t>Nbre de contacts/dossiers accompagnés et soutenus/propriétaires forestiers rencontrés/opérations contribuant à une meilleure connaissance de la biodiversité/ aménagements intégrant de sespaces favorisant la biodiversité</t>
      </is>
    </nc>
  </rcc>
  <rcc rId="101" sId="4">
    <nc r="L10" t="inlineStr">
      <is>
        <t>Favoriser l'engagement citoyen pur accélérer la transition écologique
Préserver nos ressources naturelles et la biodiversité
Préserver les terres agricoles, forestières et naturelles</t>
      </is>
    </nc>
  </rcc>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2" sId="4" odxf="1" dxf="1">
    <nc r="M10" t="inlineStr">
      <is>
        <t xml:space="preserve">?? Ambition n°1 Néo Terra
</t>
      </is>
    </nc>
    <odxf>
      <font>
        <sz val="11"/>
        <color theme="1"/>
        <name val="Calibri"/>
        <scheme val="minor"/>
      </font>
    </odxf>
    <ndxf>
      <font>
        <sz val="11"/>
        <color rgb="FFFF0000"/>
        <name val="Calibri"/>
        <scheme val="minor"/>
      </font>
    </ndxf>
  </rcc>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3" sId="2">
    <oc r="E15" t="inlineStr">
      <is>
        <t xml:space="preserve">page 17: Declinaison des FA par par OP 1 à 3 </t>
      </is>
    </oc>
    <nc r="E15" t="inlineStr">
      <is>
        <t xml:space="preserve">page 17: Declinaison des FA par OP 1 à 3 </t>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B12" t="inlineStr">
      <is>
        <t xml:space="preserve">34 communes </t>
      </is>
    </oc>
    <nc r="B12" t="inlineStr">
      <is>
        <r>
          <t xml:space="preserve">34 communes </t>
        </r>
        <r>
          <rPr>
            <sz val="11"/>
            <color rgb="FF00B050"/>
            <rFont val="Calibri"/>
            <family val="2"/>
          </rPr>
          <t>(0 communes de + 25 000 habitants)</t>
        </r>
      </is>
    </nc>
  </rcc>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4" sId="4">
    <nc r="F11" t="inlineStr">
      <is>
        <t>Prolonger la démarche de soutien des projets de chartes paysagères (sites partculiers, échelle communale), d'actions collectives et expérimentales de restauration de la biodiversité chez les agricultreurs ou des actions coordonnées de gestion des espèces exotiques envahissantes</t>
      </is>
    </nc>
  </rcc>
  <rcc rId="105" sId="4">
    <nc r="G11" t="inlineStr">
      <is>
        <t>actions collectives de restauration de la biodiversité (études…)
chartes et études paysagères
actions cordonées de gestion des plantes envahissantes sur les espaces communaux et en bord de cours d'eau</t>
      </is>
    </nc>
  </rcc>
  <rcc rId="106" sId="4">
    <nc r="H11" t="inlineStr">
      <is>
        <t>collectivités territoriales et leurs groupements, associations, entreprises</t>
      </is>
    </nc>
  </rcc>
  <rcv guid="{A2711693-673F-4875-816D-4EA6B2CF34C7}" action="delete"/>
  <rcv guid="{A2711693-673F-4875-816D-4EA6B2CF34C7}" action="add"/>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7" sId="4">
    <nc r="I11" t="inlineStr">
      <is>
        <t>Région Nouvelle-Aquitaine; CD 87; DRAC NA; Collectivités du territoire du GAL</t>
      </is>
    </nc>
  </rcc>
  <rcc rId="108" sId="4">
    <nc r="J11" t="inlineStr">
      <is>
        <t>Objectif 2.7 du PO</t>
      </is>
    </nc>
  </rcc>
  <rfmt sheetId="4" xfDxf="1" sqref="K11" start="0" length="0">
    <dxf>
      <alignment horizontal="center" vertical="center" wrapText="1" readingOrder="0"/>
      <border outline="0">
        <left style="thin">
          <color indexed="64"/>
        </left>
        <right style="thin">
          <color indexed="64"/>
        </right>
        <top style="thin">
          <color indexed="64"/>
        </top>
        <bottom style="thin">
          <color indexed="64"/>
        </bottom>
      </border>
    </dxf>
  </rfmt>
  <rcc rId="109" sId="4">
    <nc r="K11" t="inlineStr">
      <is>
        <t>Nbre de contacts/dossiers accompagnés et soutenus/ d'études réalisées/d'opérations de restauration réalisées</t>
      </is>
    </nc>
  </rcc>
  <rcc rId="110" sId="4">
    <nc r="L11" t="inlineStr">
      <is>
        <t>Favoriser l'engagement citoyen pur accélérer la transition écologique
Préserver nos ressources naturelles et la biodiversité
Préserver les terres agricoles, forestières et naturelles</t>
      </is>
    </nc>
  </rcc>
  <rcc rId="111" sId="4" odxf="1" dxf="1">
    <nc r="M11" t="inlineStr">
      <is>
        <t xml:space="preserve">?? Ambition n°1 Néo Terra
</t>
      </is>
    </nc>
    <odxf>
      <font>
        <sz val="11"/>
        <color theme="1"/>
        <name val="Calibri"/>
        <scheme val="minor"/>
      </font>
    </odxf>
    <ndxf>
      <font>
        <sz val="11"/>
        <color rgb="FFFF0000"/>
        <name val="Calibri"/>
        <scheme val="minor"/>
      </font>
    </ndxf>
  </rcc>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2" sId="4">
    <oc r="H9" t="inlineStr">
      <is>
        <r>
          <t xml:space="preserve">collectivités territoriales et leurs groupements, associations, entreprises </t>
        </r>
        <r>
          <rPr>
            <sz val="11"/>
            <color rgb="FFFF0000"/>
            <rFont val="Calibri"/>
            <family val="2"/>
          </rPr>
          <t>(TPE, PME?)</t>
        </r>
      </is>
    </oc>
    <nc r="H9" t="inlineStr">
      <is>
        <r>
          <t>collectivités territoriales</t>
        </r>
        <r>
          <rPr>
            <sz val="11"/>
            <color rgb="FFFF0000"/>
            <rFont val="Calibri"/>
            <family val="2"/>
          </rPr>
          <t xml:space="preserve"> et leurs groupements</t>
        </r>
        <r>
          <rPr>
            <sz val="11"/>
            <color theme="1"/>
            <rFont val="Calibri"/>
            <family val="2"/>
          </rPr>
          <t xml:space="preserve">, associations, entreprises </t>
        </r>
        <r>
          <rPr>
            <sz val="11"/>
            <color rgb="FFFF0000"/>
            <rFont val="Calibri"/>
            <family val="2"/>
          </rPr>
          <t>(TPE, PME?)</t>
        </r>
      </is>
    </nc>
  </rcc>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3" sId="4">
    <oc r="H9" t="inlineStr">
      <is>
        <r>
          <t>collectivités territoriales</t>
        </r>
        <r>
          <rPr>
            <sz val="11"/>
            <color rgb="FFFF0000"/>
            <rFont val="Calibri"/>
            <family val="2"/>
          </rPr>
          <t xml:space="preserve"> et leurs groupements</t>
        </r>
        <r>
          <rPr>
            <sz val="11"/>
            <color theme="1"/>
            <rFont val="Calibri"/>
            <family val="2"/>
          </rPr>
          <t xml:space="preserve">, associations, entreprises </t>
        </r>
        <r>
          <rPr>
            <sz val="11"/>
            <color rgb="FFFF0000"/>
            <rFont val="Calibri"/>
            <family val="2"/>
          </rPr>
          <t>(TPE, PME?)</t>
        </r>
      </is>
    </oc>
    <nc r="H9" t="inlineStr">
      <is>
        <r>
          <t>collectivités territoriales</t>
        </r>
        <r>
          <rPr>
            <sz val="11"/>
            <color rgb="FFFF0000"/>
            <rFont val="Calibri"/>
            <family val="2"/>
          </rPr>
          <t xml:space="preserve"> et leurs groupements</t>
        </r>
        <r>
          <rPr>
            <sz val="11"/>
            <color theme="1"/>
            <rFont val="Calibri"/>
            <family val="2"/>
          </rPr>
          <t xml:space="preserve">, associations, entreprises </t>
        </r>
        <r>
          <rPr>
            <sz val="11"/>
            <color rgb="FFFF0000"/>
            <rFont val="Calibri"/>
            <family val="2"/>
          </rPr>
          <t>(à préciser TPE, PME?)</t>
        </r>
      </is>
    </nc>
  </rcc>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4" sId="4">
    <oc r="H10" t="inlineStr">
      <is>
        <t>collectivités territoriales,associations, structures publiques ou privées</t>
      </is>
    </oc>
    <nc r="H10" t="inlineStr">
      <is>
        <r>
          <t xml:space="preserve">collectivités territoriales, associations, structures publiques ou privées </t>
        </r>
        <r>
          <rPr>
            <sz val="11"/>
            <color rgb="FFFF0000"/>
            <rFont val="Calibri"/>
            <family val="2"/>
          </rPr>
          <t>(définition, exemple?)</t>
        </r>
      </is>
    </nc>
  </rcc>
  <rfmt sheetId="4" sqref="H11">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5" sId="4">
    <oc r="G11" t="inlineStr">
      <is>
        <t>actions collectives de restauration de la biodiversité (études…)
chartes et études paysagères
actions cordonées de gestion des plantes envahissantes sur les espaces communaux et en bord de cours d'eau</t>
      </is>
    </oc>
    <nc r="G11" t="inlineStr">
      <is>
        <t>actions collectives de restauration de la biodiversité (études…)
chartes et études paysagères
actions coordonnées de gestion des plantes envahissantes sur les espaces communaux et en bord de cours d'eau</t>
      </is>
    </nc>
  </rcc>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6" sId="4">
    <oc r="A19" t="inlineStr">
      <is>
        <t>Objectif prioritaire 3 : Accompagner le développement de filières économiques locales et redyamiser les centre-bourgs</t>
      </is>
    </oc>
    <nc r="A19" t="inlineStr">
      <is>
        <t>Objectif prioritaire 3 : Accompagner le développement de filières économiques locales et redynamiser les centre-bourgs</t>
      </is>
    </nc>
  </rcc>
  <rcc rId="117" sId="4">
    <oc r="H5" t="inlineStr">
      <is>
        <t xml:space="preserve">Benéficiaires potentiels </t>
      </is>
    </oc>
    <nc r="H5" t="inlineStr">
      <is>
        <t xml:space="preserve">Bénéficiaires potentiels </t>
      </is>
    </nc>
  </rcc>
  <rcc rId="118" sId="4">
    <oc r="H7" t="inlineStr">
      <is>
        <t>collectivités territoriales et leurs groupements, associations,entreprises relevant de l'ESS</t>
      </is>
    </oc>
    <nc r="H7" t="inlineStr">
      <is>
        <t>collectivités territoriales et leurs groupements, associations, entreprises relevant de l'ESS</t>
      </is>
    </nc>
  </rcc>
  <rcc rId="119" sId="4">
    <oc r="F10" t="inlineStr">
      <is>
        <t>Diffusion d'une" culture climat" et sensibilisation des habitants à la Mise en Œuvre des principes de DD (amélioration des connaissances de la biodiv du terr et diffudion, accèssibilité au gd public +participation active
Intégrer les notions de restauration et préservation d ela biodiversité dans les projets d'aménagements des communes;
Sensibiliser les "petits" propriétaires forestiers à des méthodes de gestion durables et adaptées</t>
      </is>
    </oc>
    <nc r="F10" t="inlineStr">
      <is>
        <t>Diffusion d'une" culture climat" et sensibilisation des habitants à la Mise en Œuvre des principes de DD (amélioration des connaissances de la biodiv du terr et diffusion, accessibilité au gd public +participation active
Intégrer les notions de restauration et préservation d ela biodiversité dans les projets d'aménagements des communes;
Sensibiliser les "petits" propriétaires forestiers à des méthodes de gestion durables et adaptées</t>
      </is>
    </nc>
  </rcc>
  <rcc rId="120" sId="4">
    <oc r="K10" t="inlineStr">
      <is>
        <t>Nbre de contacts/dossiers accompagnés et soutenus/propriétaires forestiers rencontrés/opérations contribuant à une meilleure connaissance de la biodiversité/ aménagements intégrant de sespaces favorisant la biodiversité</t>
      </is>
    </oc>
    <nc r="K10" t="inlineStr">
      <is>
        <t>Nbre de contacts/dossiers accompagnés et soutenus/propriétaires forestiers rencontrés/opérations contribuant à une meilleure connaissance de la biodiversité/ aménagements intégrant de espaces favorisant la biodiversité</t>
      </is>
    </nc>
  </rcc>
  <rcc rId="121" sId="4">
    <oc r="F11" t="inlineStr">
      <is>
        <t>Prolonger la démarche de soutien des projets de chartes paysagères (sites partculiers, échelle communale), d'actions collectives et expérimentales de restauration de la biodiversité chez les agricultreurs ou des actions coordonnées de gestion des espèces exotiques envahissantes</t>
      </is>
    </oc>
    <nc r="F11" t="inlineStr">
      <is>
        <t>Prolonger la démarche de soutien des projets de chartes paysagères (sites particuliers, échelle communale), d'actions collectives et expérimentales de restauration de la biodiversité chez les agriculteurs ou des actions coordonnées de gestion des espèces exotiques envahissantes</t>
      </is>
    </nc>
  </rcc>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2" sId="2">
    <oc r="E11" t="inlineStr">
      <is>
        <r>
          <t xml:space="preserve">Vérifier si la base du périmètre de contrat régional de territoire est bien respectée :
</t>
        </r>
        <r>
          <rPr>
            <i/>
            <sz val="11"/>
            <rFont val="Calibri"/>
            <family val="2"/>
          </rPr>
          <t xml:space="preserve">-candidature
-synthèse candidature 4 pages </t>
        </r>
      </is>
    </oc>
    <nc r="E11" t="inlineStr">
      <is>
        <r>
          <t xml:space="preserve">Vérifier si la base du périmètre de contrat régional de territoire est bien respectée :
</t>
        </r>
        <r>
          <rPr>
            <i/>
            <sz val="11"/>
            <color rgb="FFFF0000"/>
            <rFont val="Calibri"/>
            <family val="2"/>
          </rPr>
          <t>-candidature</t>
        </r>
        <r>
          <rPr>
            <i/>
            <sz val="11"/>
            <rFont val="Calibri"/>
            <family val="2"/>
          </rPr>
          <t xml:space="preserve"> </t>
        </r>
        <r>
          <rPr>
            <i/>
            <sz val="11"/>
            <color rgb="FF00B050"/>
            <rFont val="Calibri"/>
            <family val="2"/>
          </rPr>
          <t>(page 2 et 3)</t>
        </r>
        <r>
          <rPr>
            <i/>
            <sz val="11"/>
            <rFont val="Calibri"/>
            <family val="2"/>
          </rPr>
          <t xml:space="preserve">
</t>
        </r>
        <r>
          <rPr>
            <i/>
            <sz val="11"/>
            <color rgb="FFFF0000"/>
            <rFont val="Calibri"/>
            <family val="2"/>
          </rPr>
          <t>-synthèse candidature</t>
        </r>
        <r>
          <rPr>
            <i/>
            <sz val="11"/>
            <color rgb="FF00B050"/>
            <rFont val="Calibri"/>
            <family val="2"/>
          </rPr>
          <t xml:space="preserve"> (1ère page) </t>
        </r>
      </is>
    </nc>
  </rcc>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E12" start="0" length="0">
    <dxf>
      <font>
        <color rgb="FFFF0000"/>
      </font>
    </dxf>
  </rfmt>
  <rfmt sheetId="2" sqref="E12" start="0" length="2147483647">
    <dxf>
      <font>
        <color auto="1"/>
      </font>
    </dxf>
  </rfmt>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3" sId="2">
    <oc r="E14" t="inlineStr">
      <is>
        <t>page 6: 3 orientations stratégiques  : 
-transition écologique et énergétique/ accueil et attractivité/cohésion sociale et territoriale déclinés en 4 objectifs opérationnels : 
-redynamiser les centres-bourgs; accompagner le développement de filières économiques locales; présever et valoriser le spatrimoines; maintenir, adapter et développer les services aux habitants.
&gt;&gt; objectifs opérationnels&gt;&gt; objectifs prioritaires&gt;&gt; FA
page 14 : définition des Objectifs prioritaires issus des enjeux + pages 15 et 16 = description en lien avec la SLD, l'évaluation de la précédente SLD et Neo terra</t>
      </is>
    </oc>
    <nc r="E14" t="inlineStr">
      <is>
        <t>page 6: 3 orientations stratégiques  : 
- Transition écologique et énergétique
- Accueil et attractivité
- Cohésion sociale et territoriale 
Ses orientations sont déclinés en 4 objectifs opérationnels : 
-Redynamiser les centres-bourgs
- Accompagner le développement de filières économiques locales
- Présever et valoriser le spatrimoines
- Maintenir, adapter et développer les services aux habitants.
&gt;&gt; objectifs opérationnels&gt;&gt; objectifs prioritaires&gt;&gt; FA
page 14 : définition des Objectifs prioritaires issus des enjeux + pages 15 et 16 = description en lien avec la SLD, l'évaluation de la précédente SLD et Neo terra</t>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 sId="1">
    <oc r="B13" t="inlineStr">
      <is>
        <t>identique = 3 EPCI CC Briance-combade/CC de Noblat/CC Portes de vassivière</t>
      </is>
    </oc>
    <nc r="B13" t="inlineStr">
      <is>
        <t>Identique = 3 EPCI CC Briance-combade/CC de Noblat/CC Portes de vassivière</t>
      </is>
    </nc>
  </rcc>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4" sId="2">
    <oc r="E15" t="inlineStr">
      <is>
        <t xml:space="preserve">page 17: Declinaison des FA par OP 1 à 3 </t>
      </is>
    </oc>
    <nc r="E15" t="inlineStr">
      <is>
        <r>
          <t xml:space="preserve">page 17: Declinaison des FA par OP 1 à 3 :
</t>
        </r>
        <r>
          <rPr>
            <i/>
            <sz val="11"/>
            <color rgb="FFFF0000"/>
            <rFont val="Calibri"/>
            <family val="2"/>
          </rPr>
          <t>- OP 1 : fiches actions 1.1 à 1.5
- OP 2 : fiches actions 2.1 à 2.4
- OP 3 : fiches actions 3.1 à 3.5</t>
        </r>
      </is>
    </nc>
  </rcc>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5" sId="2">
    <oc r="E15" t="inlineStr">
      <is>
        <r>
          <t xml:space="preserve">page 17: Declinaison des FA par OP 1 à 3 :
</t>
        </r>
        <r>
          <rPr>
            <i/>
            <sz val="11"/>
            <color rgb="FFFF0000"/>
            <rFont val="Calibri"/>
            <family val="2"/>
          </rPr>
          <t>- OP 1 : fiches actions 1.1 à 1.5
- OP 2 : fiches actions 2.1 à 2.4
- OP 3 : fiches actions 3.1 à 3.5</t>
        </r>
      </is>
    </oc>
    <nc r="E15" t="inlineStr">
      <is>
        <r>
          <t xml:space="preserve">page 17: Declinaison des FA par OP 1 à 3 :
</t>
        </r>
        <r>
          <rPr>
            <i/>
            <sz val="11"/>
            <color rgb="FF00B050"/>
            <rFont val="Calibri"/>
            <family val="2"/>
          </rPr>
          <t>- OP 1 : fiches actions 1.1 à 1.5
- OP 2 : fiches actions 2.1 à 2.4
- OP 3 : fiches actions 3.1 à 3.5</t>
        </r>
      </is>
    </nc>
  </rcc>
  <rcv guid="{C3DA0700-1AD4-4759-A7E3-B02AC88717D9}" action="delete"/>
  <rcv guid="{C3DA0700-1AD4-4759-A7E3-B02AC88717D9}" action="add"/>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6" sId="1">
    <oc r="F17" t="inlineStr">
      <is>
        <t>Montant total de l'eveloppe</t>
      </is>
    </oc>
    <nc r="F17" t="inlineStr">
      <is>
        <t>Montant total de l'enveloppe</t>
      </is>
    </nc>
  </rcc>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7" sId="2">
    <oc r="E16" t="inlineStr">
      <is>
        <r>
          <t>page 45</t>
        </r>
        <r>
          <rPr>
            <i/>
            <sz val="11"/>
            <color rgb="FFFF0000"/>
            <rFont val="Calibri"/>
            <family val="2"/>
          </rPr>
          <t>: à revoir des erreurs de montants</t>
        </r>
      </is>
    </oc>
    <nc r="E16" t="inlineStr">
      <is>
        <r>
          <t>page 45</t>
        </r>
        <r>
          <rPr>
            <i/>
            <sz val="11"/>
            <color rgb="FFFF0000"/>
            <rFont val="Calibri"/>
            <family val="2"/>
          </rPr>
          <t xml:space="preserve">: à revoir des erreurs de montants
</t>
        </r>
        <r>
          <rPr>
            <i/>
            <sz val="11"/>
            <color rgb="FF00B050"/>
            <rFont val="Calibri"/>
            <family val="2"/>
          </rPr>
          <t xml:space="preserve">Le montant de l'OP 2 en page 5 est à corrgier (OS = 351 352 € et Leader = 80 413 €)
--&gt; Montant total OS = 978 352 € et montant total Leader = 661 613 € 
</t>
        </r>
        <r>
          <rPr>
            <b/>
            <i/>
            <sz val="11"/>
            <color rgb="FF00B050"/>
            <rFont val="Calibri"/>
            <family val="2"/>
          </rPr>
          <t>--&gt; Montant total de la maquette financière = 1 639 965 €</t>
        </r>
      </is>
    </nc>
  </rcc>
  <rcv guid="{C3DA0700-1AD4-4759-A7E3-B02AC88717D9}" action="delete"/>
  <rcv guid="{C3DA0700-1AD4-4759-A7E3-B02AC88717D9}" action="add"/>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8" sId="2">
    <oc r="E17" t="inlineStr">
      <is>
        <t>page 47 b. + page 48 c. et d. , e.</t>
      </is>
    </oc>
    <nc r="E17" t="inlineStr">
      <is>
        <r>
          <t xml:space="preserve">page 47 b. + page 48 c. et d. , e. </t>
        </r>
        <r>
          <rPr>
            <i/>
            <sz val="11"/>
            <color rgb="FF00B050"/>
            <rFont val="Calibri"/>
            <family val="2"/>
          </rPr>
          <t>(pages de 47 à 49)</t>
        </r>
      </is>
    </nc>
  </rcc>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9" sId="2">
    <oc r="E19" t="inlineStr">
      <is>
        <r>
          <t xml:space="preserve">Charte d'engagement signée:
</t>
        </r>
        <r>
          <rPr>
            <i/>
            <sz val="11"/>
            <color rgb="FFFF0000"/>
            <rFont val="Calibri"/>
            <family val="2"/>
          </rPr>
          <t>-a fournir</t>
        </r>
      </is>
    </oc>
    <nc r="E19" t="inlineStr">
      <is>
        <r>
          <t xml:space="preserve">Charte d'engagement signée:
</t>
        </r>
        <r>
          <rPr>
            <i/>
            <sz val="11"/>
            <color rgb="FFFF0000"/>
            <rFont val="Calibri"/>
            <family val="2"/>
          </rPr>
          <t>-à fournir</t>
        </r>
      </is>
    </nc>
  </rcc>
  <rcc rId="130" sId="3">
    <nc r="C12">
      <v>1</v>
    </nc>
  </rcc>
  <rfmt sheetId="3" sqref="C12">
    <dxf>
      <fill>
        <patternFill patternType="solid">
          <bgColor rgb="FFFFC000"/>
        </patternFill>
      </fill>
    </dxf>
  </rfmt>
  <rfmt sheetId="3" sqref="C12">
    <dxf>
      <alignment horizontal="center" readingOrder="0"/>
    </dxf>
  </rfmt>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1" sId="3">
    <oc r="D12" t="inlineStr">
      <is>
        <r>
          <t xml:space="preserve">pages 2 et 3 de la SLD
 </t>
        </r>
        <r>
          <rPr>
            <sz val="11"/>
            <color rgb="FFFF0000"/>
            <rFont val="Calibri"/>
            <family val="2"/>
          </rPr>
          <t>a voir si on met à jour les données de 2017  comme convenu sur l'AAC?</t>
        </r>
      </is>
    </oc>
    <nc r="D12" t="inlineStr">
      <is>
        <r>
          <t xml:space="preserve">pages 2 et 3 de la SLD
 </t>
        </r>
        <r>
          <rPr>
            <sz val="11"/>
            <color rgb="FFFF0000"/>
            <rFont val="Calibri"/>
            <family val="2"/>
          </rPr>
          <t xml:space="preserve">a voir si on met à jour les données de 2017  comme convenu sur l'AAC?
</t>
        </r>
        <r>
          <rPr>
            <sz val="11"/>
            <color rgb="FF00B050"/>
            <rFont val="Calibri"/>
            <family val="2"/>
          </rPr>
          <t>Pas de communes de + 25 000 habitants</t>
        </r>
      </is>
    </nc>
  </rcc>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C16">
    <dxf>
      <alignment horizontal="center" readingOrder="0"/>
    </dxf>
  </rfmt>
  <rfmt sheetId="3" sqref="C16">
    <dxf>
      <fill>
        <patternFill patternType="solid">
          <bgColor rgb="FFFFC000"/>
        </patternFill>
      </fill>
    </dxf>
  </rfmt>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2" sId="1">
    <oc r="B2" t="inlineStr">
      <is>
        <t>elise/Farès</t>
      </is>
    </oc>
    <nc r="B2" t="inlineStr">
      <is>
        <t>Élise/Farès</t>
      </is>
    </nc>
  </rcc>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A2711693-673F-4875-816D-4EA6B2CF34C7}" action="delete"/>
  <rcv guid="{A2711693-673F-4875-816D-4EA6B2CF34C7}"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 sId="4">
    <nc r="C7">
      <v>144000</v>
    </nc>
  </rcc>
  <rcc rId="4" sId="4">
    <nc r="B8">
      <v>120000</v>
    </nc>
  </rcc>
  <rcc rId="5" sId="4">
    <nc r="C9">
      <v>67200</v>
    </nc>
  </rcc>
  <rcc rId="6" sId="4">
    <nc r="B10">
      <v>150000</v>
    </nc>
  </rcc>
  <rcc rId="7" sId="4">
    <nc r="C11">
      <v>36000</v>
    </nc>
  </rcc>
  <rcc rId="8" sId="4">
    <nc r="B14">
      <v>150000</v>
    </nc>
  </rcc>
  <rcc rId="9" sId="4">
    <nc r="C15">
      <v>50413</v>
    </nc>
  </rcc>
  <rcc rId="10" sId="4">
    <nc r="B16">
      <v>201352</v>
    </nc>
  </rcc>
  <rcc rId="11" sId="4">
    <nc r="C17">
      <v>30000</v>
    </nc>
  </rcc>
  <rfmt sheetId="4" sqref="B17:J17" start="0" length="2147483647">
    <dxf>
      <font>
        <b val="0"/>
      </font>
    </dxf>
  </rfmt>
  <rcc rId="12" sId="4">
    <nc r="B20">
      <v>198000</v>
    </nc>
  </rcc>
  <rcc rId="13" sId="4">
    <nc r="B21">
      <v>60000</v>
    </nc>
  </rcc>
  <rcc rId="14" sId="4">
    <nc r="C22">
      <v>48000</v>
    </nc>
  </rcc>
  <rcc rId="15" sId="4">
    <nc r="B23">
      <v>72000</v>
    </nc>
  </rcc>
  <rcc rId="16" sId="4">
    <nc r="B24">
      <v>27000</v>
    </nc>
  </rcc>
  <rcc rId="17" sId="4">
    <oc r="A26" t="inlineStr">
      <is>
        <t xml:space="preserve">Fiche-action 5,1 : Coopération </t>
      </is>
    </oc>
    <nc r="A26" t="inlineStr">
      <is>
        <t xml:space="preserve">Fiche-action 5.1 : Coopération </t>
      </is>
    </nc>
  </rcc>
  <rcc rId="18" sId="4">
    <nc r="C26">
      <v>25000</v>
    </nc>
  </rcc>
  <rcc rId="19" sId="4">
    <nc r="C27">
      <v>261000</v>
    </nc>
  </rcc>
  <rcc rId="20" sId="4">
    <nc r="B6">
      <f>SUM(B7:B11)</f>
    </nc>
  </rcc>
  <rcc rId="21" sId="4">
    <nc r="C6">
      <f>SUM(C7:C11)</f>
    </nc>
  </rcc>
  <rfmt sheetId="4" sqref="A12:XFD12">
    <dxf>
      <fill>
        <patternFill patternType="solid">
          <bgColor theme="0" tint="-4.9989318521683403E-2"/>
        </patternFill>
      </fill>
    </dxf>
  </rfmt>
  <rfmt sheetId="4" sqref="A18:XFD18">
    <dxf>
      <fill>
        <patternFill patternType="solid">
          <bgColor theme="0" tint="-4.9989318521683403E-2"/>
        </patternFill>
      </fill>
    </dxf>
  </rfmt>
  <rfmt sheetId="4" sqref="A25:XFD25">
    <dxf>
      <fill>
        <patternFill patternType="solid">
          <bgColor theme="0" tint="-4.9989318521683403E-2"/>
        </patternFill>
      </fill>
    </dxf>
  </rfmt>
  <rrc rId="22" sId="4" ref="A27:XFD27" action="insertRow"/>
  <rfmt sheetId="4" sqref="A27:XFD27">
    <dxf>
      <fill>
        <patternFill patternType="solid">
          <bgColor theme="0" tint="-4.9989318521683403E-2"/>
        </patternFill>
      </fill>
    </dxf>
  </rfmt>
  <rfmt sheetId="4" sqref="B6:D28">
    <dxf>
      <numFmt numFmtId="2" formatCode="0.00"/>
    </dxf>
  </rfmt>
  <rfmt sheetId="4" sqref="B6:C28">
    <dxf>
      <numFmt numFmtId="164" formatCode="#,##0.00\ &quot;€&quot;"/>
    </dxf>
  </rfmt>
  <rcc rId="23" sId="4">
    <nc r="B13">
      <f>SUM(B14:B17)</f>
    </nc>
  </rcc>
  <rcc rId="24" sId="4">
    <nc r="C13">
      <f>SUM(C14:C17)</f>
    </nc>
  </rcc>
  <rcc rId="25" sId="4">
    <nc r="B19">
      <f>SUM(B20:B24)</f>
    </nc>
  </rcc>
  <rcc rId="26" sId="4">
    <nc r="C19">
      <f>SUM(C20:C24)</f>
    </nc>
  </rcc>
  <rfmt sheetId="4" sqref="A29:XFD29">
    <dxf>
      <fill>
        <patternFill patternType="solid">
          <bgColor theme="0" tint="-4.9989318521683403E-2"/>
        </patternFill>
      </fill>
    </dxf>
  </rfmt>
  <rrc rId="27" sId="4" eol="1" ref="A30:XFD30" action="insertRow"/>
  <rcc rId="28" sId="4">
    <nc r="A30" t="inlineStr">
      <is>
        <t>TOTAUX</t>
      </is>
    </nc>
  </rcc>
  <rfmt sheetId="4" sqref="A29:A30" start="0" length="0">
    <dxf>
      <border>
        <left style="thin">
          <color indexed="64"/>
        </left>
      </border>
    </dxf>
  </rfmt>
  <rfmt sheetId="4" sqref="M29:M30" start="0" length="0">
    <dxf>
      <border>
        <right style="thin">
          <color indexed="64"/>
        </right>
      </border>
    </dxf>
  </rfmt>
  <rfmt sheetId="4" sqref="A30:M30" start="0" length="0">
    <dxf>
      <border>
        <bottom style="thin">
          <color indexed="64"/>
        </bottom>
      </border>
    </dxf>
  </rfmt>
  <rfmt sheetId="4" sqref="A29:M30">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4" sqref="A30:XFD30" start="0" length="2147483647">
    <dxf>
      <font>
        <b/>
      </font>
    </dxf>
  </rfmt>
  <rcc rId="29" sId="4" odxf="1" dxf="1">
    <nc r="B30">
      <f>B19+B13+B6</f>
    </nc>
    <odxf>
      <numFmt numFmtId="0" formatCode="General"/>
    </odxf>
    <ndxf>
      <numFmt numFmtId="164" formatCode="#,##0.00\ &quot;€&quot;"/>
    </ndxf>
  </rcc>
  <rcc rId="30" sId="4" odxf="1" dxf="1">
    <nc r="C30">
      <f>C28+C26+C19+C13+C6</f>
    </nc>
    <odxf>
      <numFmt numFmtId="0" formatCode="General"/>
    </odxf>
    <ndxf>
      <numFmt numFmtId="164" formatCode="#,##0.00\ &quot;€&quot;"/>
    </ndxf>
  </rcc>
  <rfmt sheetId="4" sqref="E6" start="0" length="0">
    <dxf>
      <numFmt numFmtId="164" formatCode="#,##0.00\ &quot;€&quot;"/>
    </dxf>
  </rfmt>
  <rfmt sheetId="4" sqref="E6:E30">
    <dxf>
      <numFmt numFmtId="14" formatCode="0.00%"/>
    </dxf>
  </rfmt>
  <rcc rId="31" sId="4">
    <nc r="E6">
      <f>(B6+C6)/(B30+C30)</f>
    </nc>
  </rcc>
  <rfmt sheetId="4" sqref="E7" start="0" length="0">
    <dxf>
      <font>
        <b/>
        <sz val="11"/>
        <color theme="1"/>
        <name val="Calibri"/>
        <scheme val="minor"/>
      </font>
    </dxf>
  </rfmt>
  <rcc rId="32" sId="4">
    <nc r="E7">
      <f>C7/(B30+C30)</f>
    </nc>
  </rcc>
  <rcc rId="33" sId="4">
    <nc r="E8">
      <f>B8/(B30+C30)</f>
    </nc>
  </rcc>
  <rcv guid="{A2711693-673F-4875-816D-4EA6B2CF34C7}" action="add"/>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3" sId="4">
    <oc r="J11" t="inlineStr">
      <is>
        <t>Objectif 2.7 du PO</t>
      </is>
    </oc>
    <nc r="J11" t="inlineStr">
      <is>
        <t>pas Objectif 2.7 du PO mais indiqué dans FA</t>
      </is>
    </nc>
  </rcc>
  <rcc rId="134" sId="4">
    <oc r="M11" t="inlineStr">
      <is>
        <t xml:space="preserve">?? Ambition n°1 Néo Terra
</t>
      </is>
    </oc>
    <nc r="M11" t="inlineStr">
      <is>
        <t xml:space="preserve">?? Ambition n°1 Néo Terra 
voir lien avec FA 1,4?
</t>
      </is>
    </nc>
  </rcc>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5" sId="4">
    <nc r="O11" t="inlineStr">
      <is>
        <t xml:space="preserve">                            </t>
      </is>
    </nc>
  </rcc>
  <rcc rId="136" sId="4">
    <oc r="M11" t="inlineStr">
      <is>
        <t xml:space="preserve">?? Ambition n°1 Néo Terra 
voir lien avec FA 1,4?
</t>
      </is>
    </oc>
    <nc r="M11" t="inlineStr">
      <is>
        <t xml:space="preserve">?? Ambition n°1 Néo Terra 
voir lien avec FA 1.4?
</t>
      </is>
    </nc>
  </rcc>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7" sId="4">
    <oc r="M11" t="inlineStr">
      <is>
        <t xml:space="preserve">?? Ambition n°1 Néo Terra 
voir lien avec FA 1.4?
</t>
      </is>
    </oc>
    <nc r="M11" t="inlineStr">
      <is>
        <t xml:space="preserve">?? Ambition n°1 Néo Terra 
voir lien avec FA 1.4 car thématique s identiques non?
</t>
      </is>
    </nc>
  </rcc>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8" sId="4">
    <oc r="M11" t="inlineStr">
      <is>
        <t xml:space="preserve">?? Ambition n°1 Néo Terra 
voir lien avec FA 1.4 car thématique s identiques non?
</t>
      </is>
    </oc>
    <nc r="M11" t="inlineStr">
      <is>
        <t xml:space="preserve">?? Ambition n°1 Néo Terra 
voir lien avec FA 1.4 car thématiques identiques non? Pourquoi leader du coup?
</t>
      </is>
    </nc>
  </rcc>
  <rcc rId="139" sId="4">
    <nc r="F15" t="inlineStr">
      <is>
        <t>FA complémentaire à la FA 2.1</t>
      </is>
    </nc>
  </rcc>
  <rcc rId="140" sId="4">
    <oc r="F11" t="inlineStr">
      <is>
        <t>Prolonger la démarche de soutien des projets de chartes paysagères (sites particuliers, échelle communale), d'actions collectives et expérimentales de restauration de la biodiversité chez les agriculteurs ou des actions coordonnées de gestion des espèces exotiques envahissantes</t>
      </is>
    </oc>
    <nc r="F11" t="inlineStr">
      <is>
        <t>FA complémentaire 1.4
Prolonger la démarche de soutien des projets de chartes paysagères (sites particuliers, échelle communale), d'actions collectives et expérimentales de restauration de la biodiversité chez les agriculteurs ou des actions coordonnées de gestion des espèces exotiques envahissantes</t>
      </is>
    </nc>
  </rcc>
  <rcc rId="141" sId="4">
    <nc r="F14" t="inlineStr">
      <is>
        <t xml:space="preserve">Faciliter l'accès des habitants à des services offre de soin de qualité, services sociaux, accès à ses droits, accès à des modes de déplacements diversifiés  </t>
      </is>
    </nc>
  </rcc>
  <rcc rId="142" sId="4">
    <nc r="G14" t="inlineStr">
      <is>
        <t>qualification de l'offre de services à la population (développement de nouveaux services, adaptation numérique)
Médiation numérique (nvx projets échelle interciommunale minimum, fablab…)
projets de dev économie circulaire
structures d'accueil des professionnels de santé (cabinets partagés ...)
création et développement de services favorisant la mobilité sur el territoire (parc de vélo..)</t>
      </is>
    </nc>
  </rcc>
  <rcc rId="143" sId="4" odxf="1" dxf="1">
    <nc r="M14" t="inlineStr">
      <is>
        <t xml:space="preserve">eligibilité FEDEr parcs de vélo??? </t>
      </is>
    </nc>
    <odxf>
      <font>
        <sz val="11"/>
        <color theme="1"/>
        <name val="Calibri"/>
        <scheme val="minor"/>
      </font>
    </odxf>
    <ndxf>
      <font>
        <sz val="11"/>
        <color rgb="FFFF0000"/>
        <name val="Calibri"/>
        <scheme val="minor"/>
      </font>
    </ndxf>
  </rcc>
  <rcc rId="144" sId="4">
    <nc r="H14" t="inlineStr">
      <is>
        <t>collectivités territoriales et leurs groupements, associations, entreprises</t>
      </is>
    </nc>
  </rcc>
  <rcc rId="145" sId="4">
    <nc r="I14" t="inlineStr">
      <is>
        <t>Région Nouvelle-Aquitaine; CD 87; DRAC NA; Collectivités du territoire du GAL</t>
      </is>
    </nc>
  </rcc>
  <rcc rId="146" sId="4">
    <nc r="J14" t="inlineStr">
      <is>
        <t>Objectif 2.6 du PO (economie circulaire)
Objectif 1,3 du PO (volet numérique)</t>
      </is>
    </nc>
  </rcc>
  <rcc rId="147" sId="4">
    <nc r="K14" t="inlineStr">
      <is>
        <t>Nbre de contacts/dossiers accompagnés et soutenus/ emplois créés ou ou maintenus/création de services/développement d'offre de services</t>
      </is>
    </nc>
  </rcc>
  <rcc rId="148" sId="4">
    <oc r="L11" t="inlineStr">
      <is>
        <t>Favoriser l'engagement citoyen pur accélérer la transition écologique
Préserver nos ressources naturelles et la biodiversité
Préserver les terres agricoles, forestières et naturelles</t>
      </is>
    </oc>
    <nc r="L11" t="inlineStr">
      <is>
        <t>Favoriser l'engagement citoyen pour accélérer la transition écologique
Préserver nos ressources naturelles et la biodiversité
Préserver les terres agricoles, forestières et naturelles</t>
      </is>
    </nc>
  </rcc>
  <rfmt sheetId="4" xfDxf="1" sqref="L14" start="0" length="0">
    <dxf>
      <alignment horizontal="center" vertical="center" wrapText="1" readingOrder="0"/>
      <border outline="0">
        <left style="thin">
          <color indexed="64"/>
        </left>
        <right style="thin">
          <color indexed="64"/>
        </right>
        <top style="thin">
          <color indexed="64"/>
        </top>
        <bottom style="thin">
          <color indexed="64"/>
        </bottom>
      </border>
    </dxf>
  </rfmt>
  <rcc rId="149" sId="4">
    <nc r="L14" t="inlineStr">
      <is>
        <t>Favoriser l'engagement citoyen pour accélérer la transition écologique
Développer les mobilités propres pour tous</t>
      </is>
    </nc>
  </rcc>
  <rcv guid="{A2711693-673F-4875-816D-4EA6B2CF34C7}" action="delete"/>
  <rcv guid="{A2711693-673F-4875-816D-4EA6B2CF34C7}" action="add"/>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M11" start="0" length="0">
    <dxf>
      <font>
        <color rgb="FFFF0000"/>
      </font>
    </dxf>
  </rfmt>
  <rcc rId="150" sId="4">
    <oc r="M14" t="inlineStr">
      <is>
        <t xml:space="preserve">eligibilité FEDEr parcs de vélo??? </t>
      </is>
    </oc>
    <nc r="M14" t="inlineStr">
      <is>
        <t xml:space="preserve">?? Ambition n°1 Néo Terra 
eligibilité FEDEr parcs de vélo??? </t>
      </is>
    </nc>
  </rcc>
  <rcv guid="{A2711693-673F-4875-816D-4EA6B2CF34C7}" action="delete"/>
  <rcv guid="{A2711693-673F-4875-816D-4EA6B2CF34C7}" action="add"/>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1" sId="4">
    <oc r="F15" t="inlineStr">
      <is>
        <t>FA complémentaire à la FA 2.1</t>
      </is>
    </oc>
    <nc r="F15" t="inlineStr">
      <is>
        <t>FA complémentaire à la FA 2.1
faciliter l'étude et l'expérimentation de nouveaux services
organisation de temps de concertation et de refléxion préalalbles
favoriser le lien social, et dybamiques indispensables dans de petites communes rurales</t>
      </is>
    </nc>
  </rcc>
  <rcc rId="152" sId="4">
    <nc r="G15" t="inlineStr">
      <is>
        <t>création et/ou mise en réseau de services à la population (études, animation…)
epiceries et cafés associatifs</t>
      </is>
    </nc>
  </rcc>
  <rcc rId="153" sId="4">
    <nc r="H15" t="inlineStr">
      <is>
        <t>collectivités territoriales et leurs groupements, associations, entreprises relevant de l'ESS</t>
      </is>
    </nc>
  </rcc>
  <rcc rId="154" sId="4">
    <nc r="I15" t="inlineStr">
      <is>
        <t>Région Nouvelle-Aquitaine; CD 87; DRAC NA; Collectivités du territoire du GAL</t>
      </is>
    </nc>
  </rcc>
  <rcc rId="155" sId="4">
    <nc r="J15" t="inlineStr">
      <is>
        <t>SO</t>
      </is>
    </nc>
  </rcc>
  <rcc rId="156" sId="4">
    <nc r="K15" t="inlineStr">
      <is>
        <t>Nbre de contacts/dossiers accompagnés et soutenus/ services créés</t>
      </is>
    </nc>
  </rcc>
  <rcc rId="157" sId="4">
    <nc r="L15" t="inlineStr">
      <is>
        <t>Favoriser l'engagement citoyen pour accélérer la transition écologique
Développer les mobilités propres pour tous</t>
      </is>
    </nc>
  </rcc>
  <rcc rId="158" sId="4">
    <nc r="M15" t="inlineStr">
      <is>
        <t xml:space="preserve">?? Ambition n°1 Néo Terra 
</t>
      </is>
    </nc>
  </rcc>
  <rfmt sheetId="4" sqref="M15" start="0" length="2147483647">
    <dxf>
      <font>
        <color rgb="FFFF0000"/>
      </font>
    </dxf>
  </rfmt>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9" sId="4">
    <oc r="F15" t="inlineStr">
      <is>
        <t>FA complémentaire à la FA 2.1
faciliter l'étude et l'expérimentation de nouveaux services
organisation de temps de concertation et de refléxion préalalbles
favoriser le lien social, et dybamiques indispensables dans de petites communes rurales</t>
      </is>
    </oc>
    <nc r="F15" t="inlineStr">
      <is>
        <t>FA complémentaire à la FA 2.1
faciliter l'étude et l'expérimentation de nouveaux services
organisation de temps de concertation et de refléxion préalalbles
favoriser le lien social, et dynamiques indispensables dans de petites communes rurales</t>
      </is>
    </nc>
  </rcc>
  <rcc rId="160" sId="4">
    <oc r="M15" t="inlineStr">
      <is>
        <t xml:space="preserve">?? Ambition n°1 Néo Terra 
</t>
      </is>
    </oc>
    <nc r="M15" t="inlineStr">
      <is>
        <t xml:space="preserve">?? Ambition n°1 Néo Terra 
on reste sur du projet? Des études ou cette FA finance-t-elle la création physique de café associatif?
</t>
      </is>
    </nc>
  </rcc>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1" sId="4">
    <nc r="F16" t="inlineStr">
      <is>
        <t>compléter et structurer le développement des activités de pleine nature pour améliorer sa visibilité
faciliter l'accés à des pratiques sportives de plein air et de plaine nature par une coordination à l'échelle territoriale et structurer ces pratiques</t>
      </is>
    </nc>
  </rcc>
  <rcc rId="162" sId="4">
    <nc r="G16" t="inlineStr">
      <is>
        <t>aménagement et valorisation des sites, équipements et matériels
coordination et promotion d eprojets structurants de développement de nouvelels activités
aménagements d esites permettant la pratique de sports et de loisirs "outdoor"</t>
      </is>
    </nc>
  </rcc>
  <rcc rId="163" sId="4">
    <nc r="H16" t="inlineStr">
      <is>
        <t xml:space="preserve">collectivités territoriales et leurs groupements, associations, entreprises </t>
      </is>
    </nc>
  </rcc>
  <rcc rId="164" sId="4">
    <nc r="I16" t="inlineStr">
      <is>
        <t>Région Nouvelle-Aquitaine; CD 87; DRAC NA; Collectivités du territoire du GAL</t>
      </is>
    </nc>
  </rcc>
  <rcc rId="165" sId="4">
    <nc r="J16" t="inlineStr">
      <is>
        <t>SO</t>
      </is>
    </nc>
  </rcc>
  <rcc rId="166" sId="4">
    <nc r="K16" t="inlineStr">
      <is>
        <t>Nbre de contacts/dossiers accompagnés et soutenus/ sites bénéficiant d'un aménagement global</t>
      </is>
    </nc>
  </rcc>
  <rcc rId="167" sId="4">
    <nc r="M16" t="inlineStr">
      <is>
        <t>?? Ambition n°1 Néo Terra 
Définition loisirs outdoor?</t>
      </is>
    </nc>
  </rcc>
  <rfmt sheetId="4" sqref="M16" start="0" length="2147483647">
    <dxf>
      <font>
        <color rgb="FFFF0000"/>
      </font>
    </dxf>
  </rfmt>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8" sId="1">
    <oc r="B12" t="inlineStr">
      <is>
        <r>
          <t xml:space="preserve">34 communes </t>
        </r>
        <r>
          <rPr>
            <sz val="11"/>
            <color rgb="FF00B050"/>
            <rFont val="Calibri"/>
            <family val="2"/>
          </rPr>
          <t>(0 communes de + 25 000 habitants)</t>
        </r>
      </is>
    </oc>
    <nc r="B12" t="inlineStr">
      <is>
        <r>
          <rPr>
            <sz val="11"/>
            <rFont val="Calibri"/>
            <family val="2"/>
          </rPr>
          <t xml:space="preserve">34 communes </t>
        </r>
        <r>
          <rPr>
            <sz val="11"/>
            <color rgb="FF00B050"/>
            <rFont val="Calibri"/>
            <family val="2"/>
          </rPr>
          <t>(0 communes de + 25 000 habitants)</t>
        </r>
      </is>
    </nc>
  </rcc>
  <rfmt sheetId="1" sqref="B13" start="0" length="2147483647">
    <dxf>
      <font>
        <color auto="1"/>
      </font>
    </dxf>
  </rfmt>
  <rfmt sheetId="2" sqref="F9" start="0" length="2147483647">
    <dxf>
      <font>
        <color rgb="FFFF0000"/>
      </font>
    </dxf>
  </rfmt>
  <rcc rId="169" sId="2">
    <o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t>
        </r>
        <r>
          <rPr>
            <i/>
            <sz val="11"/>
            <color rgb="FF00B050"/>
            <rFont val="Calibri"/>
            <family val="2"/>
          </rPr>
          <t>n° 2022-28</t>
        </r>
        <r>
          <rPr>
            <i/>
            <sz val="11"/>
            <rFont val="Calibri"/>
            <family val="2"/>
          </rPr>
          <t xml:space="preserve"> du bureau syndical du PETR en date du 08/06/2022 </t>
        </r>
        <r>
          <rPr>
            <i/>
            <sz val="11"/>
            <color rgb="FF00B050"/>
            <rFont val="Calibri"/>
            <family val="2"/>
          </rPr>
          <t xml:space="preserve">validant le dossier de candidature fournie
</t>
        </r>
        <r>
          <rPr>
            <i/>
            <u/>
            <sz val="11"/>
            <color rgb="FF00B050"/>
            <rFont val="Calibri"/>
            <family val="2"/>
          </rPr>
          <t>Il manque</t>
        </r>
        <r>
          <rPr>
            <i/>
            <sz val="11"/>
            <color rgb="FF00B050"/>
            <rFont val="Calibri"/>
            <family val="2"/>
          </rPr>
          <t xml:space="preserve"> : 
- la charte d'engagement du territoire pour la mise en oeuvre de la stratégie signée par le président du PETR </t>
        </r>
        <r>
          <rPr>
            <i/>
            <sz val="11"/>
            <color rgb="FFFF0000"/>
            <rFont val="Calibri"/>
            <family val="2"/>
          </rPr>
          <t xml:space="preserve">
- l'engagement des intercommunalités composant le territoire </t>
        </r>
        <r>
          <rPr>
            <i/>
            <sz val="11"/>
            <color rgb="FF00B050"/>
            <rFont val="Calibri"/>
            <family val="2"/>
          </rPr>
          <t>(pour désigner la structure portant la candidature puis pour indiquer leur accord avec la stratégie déposée....convention du 10/12/2021 ?)</t>
        </r>
        <r>
          <rPr>
            <i/>
            <sz val="11"/>
            <color rgb="FFFF0000"/>
            <rFont val="Calibri"/>
            <family val="2"/>
          </rPr>
          <t xml:space="preserve"> 
&gt;&gt; vérifier la délégation de compétences via le projet de territoire</t>
        </r>
      </is>
    </oc>
    <nc r="E9" t="inlineStr">
      <is>
        <r>
          <t xml:space="preserve">Délibération(s) fournie(s) ou courrier(s) d'engagement avec date prévisionnelle de délibération indiquée (à fournir à l'autorité de gestion le 30/09/2022 au plus tard) : 
</t>
        </r>
        <r>
          <rPr>
            <i/>
            <sz val="11"/>
            <rFont val="Calibri"/>
            <family val="2"/>
          </rPr>
          <t xml:space="preserve">-Délibération </t>
        </r>
        <r>
          <rPr>
            <i/>
            <sz val="11"/>
            <color rgb="FF00B050"/>
            <rFont val="Calibri"/>
            <family val="2"/>
          </rPr>
          <t>n° 2022-28</t>
        </r>
        <r>
          <rPr>
            <i/>
            <sz val="11"/>
            <rFont val="Calibri"/>
            <family val="2"/>
          </rPr>
          <t xml:space="preserve"> du bureau syndical du PETR en date du 08/06/2022 </t>
        </r>
        <r>
          <rPr>
            <i/>
            <sz val="11"/>
            <color rgb="FF00B050"/>
            <rFont val="Calibri"/>
            <family val="2"/>
          </rPr>
          <t xml:space="preserve">validant le dossier de candidature fournie
</t>
        </r>
        <r>
          <rPr>
            <i/>
            <u/>
            <sz val="11"/>
            <color rgb="FF00B050"/>
            <rFont val="Calibri"/>
            <family val="2"/>
          </rPr>
          <t>Il manque</t>
        </r>
        <r>
          <rPr>
            <i/>
            <sz val="11"/>
            <color rgb="FF00B050"/>
            <rFont val="Calibri"/>
            <family val="2"/>
          </rPr>
          <t xml:space="preserve"> : 
- la charte d'engagement du territoire pour la mise en oeuvre de la stratégie signée par le président du PETR </t>
        </r>
        <r>
          <rPr>
            <i/>
            <sz val="11"/>
            <color rgb="FFFF0000"/>
            <rFont val="Calibri"/>
            <family val="2"/>
          </rPr>
          <t xml:space="preserve">
- l'engagement des intercommunalités composant le territoire </t>
        </r>
        <r>
          <rPr>
            <i/>
            <sz val="11"/>
            <color rgb="FF00B050"/>
            <rFont val="Calibri"/>
            <family val="2"/>
          </rPr>
          <t>(pour désigner la structure portant la candidature puis pour indiquer leur accord avec la stratégie déposée....convention du 10/12/2021 ?)</t>
        </r>
        <r>
          <rPr>
            <i/>
            <sz val="11"/>
            <color rgb="FFFF0000"/>
            <rFont val="Calibri"/>
            <family val="2"/>
          </rPr>
          <t xml:space="preserve"> 
&gt;&gt; vérifier la délégation de compétences via le projet de territoire
cuc du 4 juillet pour délibération + engagement?</t>
        </r>
      </is>
    </nc>
  </rcc>
  <rcc rId="170" sId="1">
    <nc r="C8" t="inlineStr">
      <is>
        <t>pas dans l'AAC</t>
      </is>
    </nc>
  </rcc>
  <rfmt sheetId="1" sqref="C8" start="0" length="2147483647">
    <dxf>
      <font>
        <color rgb="FFFF0000"/>
      </font>
    </dxf>
  </rfmt>
  <rcc rId="171" sId="1" odxf="1" dxf="1">
    <nc r="C9" t="inlineStr">
      <is>
        <t>pas dans l'AAC</t>
      </is>
    </nc>
    <odxf>
      <font>
        <sz val="11"/>
        <color theme="1"/>
        <name val="Calibri"/>
        <scheme val="minor"/>
      </font>
    </odxf>
    <ndxf>
      <font>
        <sz val="11"/>
        <color rgb="FFFF0000"/>
        <name val="Calibri"/>
        <scheme val="minor"/>
      </font>
    </ndxf>
  </rcc>
  <rcv guid="{A2711693-673F-4875-816D-4EA6B2CF34C7}" action="delete"/>
  <rcv guid="{A2711693-673F-4875-816D-4EA6B2CF34C7}" action="add"/>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2" sId="2">
    <oc r="E14" t="inlineStr">
      <is>
        <t>page 6: 3 orientations stratégiques  : 
- Transition écologique et énergétique
- Accueil et attractivité
- Cohésion sociale et territoriale 
Ses orientations sont déclinés en 4 objectifs opérationnels : 
-Redynamiser les centres-bourgs
- Accompagner le développement de filières économiques locales
- Présever et valoriser le spatrimoines
- Maintenir, adapter et développer les services aux habitants.
&gt;&gt; objectifs opérationnels&gt;&gt; objectifs prioritaires&gt;&gt; FA
page 14 : définition des Objectifs prioritaires issus des enjeux + pages 15 et 16 = description en lien avec la SLD, l'évaluation de la précédente SLD et Neo terra</t>
      </is>
    </oc>
    <nc r="E14" t="inlineStr">
      <is>
        <r>
          <t xml:space="preserve">page 6: </t>
        </r>
        <r>
          <rPr>
            <i/>
            <u/>
            <sz val="11"/>
            <color theme="1"/>
            <rFont val="Calibri"/>
            <family val="2"/>
          </rPr>
          <t xml:space="preserve">3 orientations stratégiques  </t>
        </r>
        <r>
          <rPr>
            <i/>
            <sz val="11"/>
            <color theme="1"/>
            <rFont val="Calibri"/>
            <family val="2"/>
          </rPr>
          <t>: 
- Transition écologique et énergétique
- Accueil et attractivité
- Cohésion sociale et territoriale 
Ses orientations sont déclinés en 4</t>
        </r>
        <r>
          <rPr>
            <i/>
            <u/>
            <sz val="11"/>
            <color theme="1"/>
            <rFont val="Calibri"/>
            <family val="2"/>
          </rPr>
          <t xml:space="preserve"> objectifs opérationnels :</t>
        </r>
        <r>
          <rPr>
            <i/>
            <sz val="11"/>
            <color theme="1"/>
            <rFont val="Calibri"/>
            <family val="2"/>
          </rPr>
          <t xml:space="preserve"> 
-Redynamiser les centres-bourgs
- Accompagner le développement de filières économiques locales
- Présever et valoriser le spatrimoines
- Maintenir, adapter et développer les services aux habitants.
&gt;&gt; objectifs opérationnels&gt;&gt; </t>
        </r>
        <r>
          <rPr>
            <i/>
            <u/>
            <sz val="11"/>
            <color theme="1"/>
            <rFont val="Calibri"/>
            <family val="2"/>
          </rPr>
          <t>objectifs prioritaires</t>
        </r>
        <r>
          <rPr>
            <i/>
            <sz val="11"/>
            <color theme="1"/>
            <rFont val="Calibri"/>
            <family val="2"/>
          </rPr>
          <t xml:space="preserve">&gt;&gt; </t>
        </r>
        <r>
          <rPr>
            <i/>
            <u/>
            <sz val="11"/>
            <color theme="1"/>
            <rFont val="Calibri"/>
            <family val="2"/>
          </rPr>
          <t>FA</t>
        </r>
        <r>
          <rPr>
            <i/>
            <sz val="11"/>
            <color theme="1"/>
            <rFont val="Calibri"/>
            <family val="2"/>
          </rPr>
          <t xml:space="preserve">
page 14 : définition des Objectifs prioritaires issus des enjeux + pages 15 et 16 = description en lien avec la SLD, l'évaluation de la précédente SLD et Neo terra</t>
        </r>
      </is>
    </nc>
  </rcc>
  <rcc rId="173" sId="1">
    <oc r="B16" t="inlineStr">
      <is>
        <t>1 684 823 €  selon annexe AAC &gt;&gt; 1 639 965 € dans SLD</t>
      </is>
    </oc>
    <nc r="B16" t="inlineStr">
      <is>
        <t>1 684 823 €  selon annexe AAC &gt;&gt; 1 639 965 € dans SLD
 = maquette à compléter?</t>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E6:E7" start="0" length="2147483647">
    <dxf>
      <font>
        <b val="0"/>
      </font>
    </dxf>
  </rfmt>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4" sId="2" odxf="1" dxf="1">
    <oc r="E17" t="inlineStr">
      <is>
        <r>
          <t xml:space="preserve">page 47 b. + page 48 c. et d. , e. </t>
        </r>
        <r>
          <rPr>
            <i/>
            <sz val="11"/>
            <color rgb="FF00B050"/>
            <rFont val="Calibri"/>
            <family val="2"/>
          </rPr>
          <t>(pages de 47 à 49)</t>
        </r>
      </is>
    </oc>
    <nc r="E17" t="inlineStr">
      <is>
        <t>pages de 47 à 49</t>
      </is>
    </nc>
    <odxf>
      <font/>
    </odxf>
    <ndxf>
      <font>
        <color rgb="FF00B050"/>
      </font>
    </ndxf>
  </rcc>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5" sId="2">
    <oc r="A24" t="inlineStr">
      <is>
        <r>
          <t xml:space="preserve">x </t>
        </r>
        <r>
          <rPr>
            <b/>
            <sz val="11"/>
            <color theme="1"/>
            <rFont val="Calibri"/>
            <family val="2"/>
          </rPr>
          <t>Candidature recevable après réception des pièces complémentaires : 
Pièces reçues : 
Date de réception des pièces manquantes (indiquer dans la case observation) :</t>
        </r>
      </is>
    </oc>
    <nc r="A24" t="inlineStr">
      <is>
        <r>
          <t xml:space="preserve">x Candidature recevable après réception des pièces complémentaires :  </t>
        </r>
        <r>
          <rPr>
            <sz val="11"/>
            <color theme="1"/>
            <rFont val="Calibri"/>
            <family val="2"/>
          </rPr>
          <t>statuts/ charte d'engagement/données insee 2017/ délibération des intercommunalités qui s'engagent/plan de financement modifié+ ajustement montant maquette défini dans l'AAC/projet de territoire</t>
        </r>
        <r>
          <rPr>
            <b/>
            <sz val="11"/>
            <color theme="1"/>
            <rFont val="Calibri"/>
            <family val="2"/>
          </rPr>
          <t xml:space="preserve">
Pièces reçues : 
Date de réception des pièces manquantes (indiquer dans la case observation) :</t>
        </r>
      </is>
    </nc>
  </rcc>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6" sId="3">
    <nc r="E12" t="inlineStr">
      <is>
        <t>Mise à jour des données INSEE 2017</t>
      </is>
    </nc>
  </rcc>
  <rcc rId="177" sId="3">
    <nc r="E13" t="inlineStr">
      <is>
        <t>fournir projet de territoire</t>
      </is>
    </nc>
  </rcc>
  <rfmt sheetId="3" sqref="C13" start="0" length="0">
    <dxf>
      <font>
        <i/>
        <sz val="8"/>
        <color auto="1"/>
        <name val="Verdana"/>
        <scheme val="none"/>
      </font>
      <fill>
        <patternFill patternType="solid">
          <bgColor rgb="FF92D050"/>
        </patternFill>
      </fill>
      <border outline="0">
        <left/>
        <right/>
        <top/>
        <bottom/>
      </border>
    </dxf>
  </rfmt>
  <rfmt sheetId="3" sqref="C13">
    <dxf>
      <alignment horizontal="center" readingOrder="0"/>
    </dxf>
  </rfmt>
  <rfmt sheetId="3" sqref="C13" start="0" length="2147483647">
    <dxf>
      <font>
        <i val="0"/>
      </font>
    </dxf>
  </rfmt>
  <rcc rId="178" sId="3" odxf="1" dxf="1">
    <nc r="C13">
      <v>1</v>
    </nc>
    <ndxf>
      <font>
        <sz val="11"/>
        <color theme="1"/>
        <name val="Calibri"/>
        <scheme val="minor"/>
      </font>
      <fill>
        <patternFill>
          <bgColor rgb="FFFFC000"/>
        </patternFill>
      </fill>
      <border outline="0">
        <left style="thin">
          <color indexed="64"/>
        </left>
        <right style="thin">
          <color indexed="64"/>
        </right>
        <top style="thin">
          <color indexed="64"/>
        </top>
        <bottom style="thin">
          <color indexed="64"/>
        </bottom>
      </border>
    </ndxf>
  </rcc>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C16">
    <dxf>
      <fill>
        <patternFill>
          <bgColor theme="9"/>
        </patternFill>
      </fill>
    </dxf>
  </rfmt>
  <rcc rId="179" sId="3">
    <nc r="E14" t="inlineStr">
      <is>
        <t>définition de l'urbain au sein des CC? On parle de st Léo, eymoutiers, chateauneuf la forêt pour MetB?</t>
      </is>
    </nc>
  </rcc>
  <rcc rId="180" sId="3">
    <oc r="D17" t="inlineStr">
      <is>
        <t>Au regard du nouveau projet de territoire qui fait le lien avec les différentes intercommunalités et les différents dispositifs déployés sur le territoire Monts et Barrages comme le SCOT, la charte du PNR de Millevaches en Limousin, le Plan de Sauvegarde et de mise en Valeur du Patrimoine de St Léonard, celui d'Eymoutiers, des PLU, des espaces naturels soumis à des règles de préservation (Natura 2000); + ORT et PVD</t>
      </is>
    </oc>
    <nc r="D17" t="inlineStr">
      <is>
        <t>Page 7
page 12
Au regard du nouveau projet de territoire qui fait le lien avec les différentes intercommunalités et les différents dispositifs déployés sur le territoire Monts et Barrages comme le SCOT, la charte du PNR de Millevaches en Limousin, le Plan de Sauvegarde et de mise en Valeur du Patrimoine de St Léonard, celui d'Eymoutiers, des PLU, des espaces naturels soumis à des règles de préservation (Natura 2000); + ORT et PVD</t>
      </is>
    </nc>
  </rcc>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xfDxf="1" sqref="E17" start="0" length="0">
    <dxf>
      <alignment vertical="center" wrapText="1" readingOrder="0"/>
      <border outline="0">
        <left style="thin">
          <color indexed="64"/>
        </left>
        <right style="thin">
          <color indexed="64"/>
        </right>
        <top style="thin">
          <color indexed="64"/>
        </top>
        <bottom style="thin">
          <color indexed="64"/>
        </bottom>
      </border>
    </dxf>
  </rfmt>
  <rcc rId="181" sId="3">
    <nc r="E17" t="inlineStr">
      <is>
        <t xml:space="preserve">Modalités d'appropriation  de ces stratégies par le territoire et retour des partenaires associés (Région, Département) lors des Comités des sélection ? </t>
      </is>
    </nc>
  </rcc>
  <rcv guid="{A2711693-673F-4875-816D-4EA6B2CF34C7}" action="delete"/>
  <rcv guid="{A2711693-673F-4875-816D-4EA6B2CF34C7}" action="add"/>
</revisions>
</file>

<file path=xl/revisions/revisionLog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2" sId="4">
    <oc r="L7" t="inlineStr">
      <is>
        <t>Favoriser l'engagement citoyen pur accélérer la transition écologique</t>
      </is>
    </oc>
    <nc r="L7" t="inlineStr">
      <is>
        <t>Favoriser l'engagement citoyen pour accélérer la transition écologique</t>
      </is>
    </nc>
  </rcc>
  <rcc rId="183" sId="4">
    <oc r="L8" t="inlineStr">
      <is>
        <t>Favoriser l'engagement citoyen pur accélérer la transition écologique</t>
      </is>
    </oc>
    <nc r="L8" t="inlineStr">
      <is>
        <t>Favoriser l'engagement citoyen pour accélérer la transition écologique</t>
      </is>
    </nc>
  </rcc>
</revisions>
</file>

<file path=xl/revisions/revisionLog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4" sId="3" odxf="1" dxf="1">
    <nc r="C18">
      <v>2</v>
    </nc>
    <odxf>
      <fill>
        <patternFill patternType="none">
          <bgColor indexed="65"/>
        </patternFill>
      </fill>
      <alignment horizontal="general" readingOrder="0"/>
    </odxf>
    <ndxf>
      <fill>
        <patternFill patternType="solid">
          <bgColor theme="9"/>
        </patternFill>
      </fill>
      <alignment horizontal="center" readingOrder="0"/>
    </ndxf>
  </rcc>
  <rcc rId="185" sId="3">
    <nc r="E18" t="inlineStr">
      <is>
        <t>c'est dans la SLD mais pertinence?</t>
      </is>
    </nc>
  </rcc>
</revisions>
</file>

<file path=xl/revisions/revisionLog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6" sId="4">
    <nc r="M26" t="inlineStr">
      <is>
        <t>maquette suffisante pour de la coopération?</t>
      </is>
    </nc>
  </rcc>
  <rfmt sheetId="4" sqref="M26" start="0" length="2147483647">
    <dxf>
      <font>
        <b val="0"/>
      </font>
    </dxf>
  </rfmt>
  <rfmt sheetId="4" sqref="M26" start="0" length="2147483647">
    <dxf>
      <font>
        <color rgb="FFFF0000"/>
      </font>
    </dxf>
  </rfmt>
  <rfmt sheetId="4" sqref="M28" start="0" length="2147483647">
    <dxf>
      <font>
        <b val="0"/>
      </font>
    </dxf>
  </rfmt>
  <rfmt sheetId="4" sqref="M28" start="0" length="2147483647">
    <dxf>
      <font>
        <color rgb="FFFF0000"/>
      </font>
    </dxf>
  </rfmt>
  <rfmt sheetId="4" sqref="M24" start="0" length="2147483647">
    <dxf>
      <font>
        <color rgb="FFFF0000"/>
      </font>
    </dxf>
  </rfmt>
</revisions>
</file>

<file path=xl/revisions/revisionLog6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7" sId="4">
    <nc r="M28" t="inlineStr">
      <is>
        <t>les 0,2 ou 0,3 ETP de fin de programmation ont-ils été budgétisés ici?</t>
      </is>
    </nc>
  </rcc>
</revisions>
</file>

<file path=xl/revisions/revisionLog6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8" sId="4">
    <oc r="M26" t="inlineStr">
      <is>
        <t>maquette suffisante pour de la coopération?</t>
      </is>
    </oc>
    <nc r="M26" t="inlineStr">
      <is>
        <t>maquette suffisante pour de la coopération car priorité affichée par le GAL?</t>
      </is>
    </nc>
  </rcc>
  <rcc rId="189" sId="3" odxf="1" dxf="1">
    <nc r="C19">
      <v>2</v>
    </nc>
    <odxf>
      <fill>
        <patternFill patternType="none">
          <bgColor indexed="65"/>
        </patternFill>
      </fill>
      <alignment horizontal="general" readingOrder="0"/>
    </odxf>
    <ndxf>
      <fill>
        <patternFill patternType="solid">
          <bgColor theme="9"/>
        </patternFill>
      </fill>
      <alignment horizontal="center" readingOrder="0"/>
    </ndxf>
  </rcc>
  <rcc rId="190" sId="3">
    <oc r="D20" t="inlineStr">
      <is>
        <t>Rappel du principe général de la SLD en NA : l'initiative Leader, intégrée à l'objectif H du PSN de la PAC 2023-2027 : " Promouvoir l'emploi, la croissance, et l'inclusion sociale et me développment local dans les zones rurales, y compris la bio économie et la sylviculture."
&gt;&gt;conforme aux enjeux décrits  pages 7 à 13 (cf. case D13 ci-dessus)</t>
      </is>
    </oc>
    <nc r="D20" t="inlineStr">
      <is>
        <t>Rappel du principe général de la SLD en NA : l'initiative Leader, intégrée à l'objectif H du PSN de la PAC 2023-2027 : " Promouvoir l'emploi, la croissance, et l'inclusion sociale et me développment local dans les zones rurales, y compris la bio économie et la sylviculture."
&gt;&gt;conforme aux enjeux décrits  pages 7 à 13 (cf. case D13 ci-dessus)
page 15 : territoire rural pas de dispositions spécifiques à prendre pour que le Leader soit fléché exclusivement sur le rural</t>
      </is>
    </nc>
  </rcc>
  <rcv guid="{A2711693-673F-4875-816D-4EA6B2CF34C7}" action="delete"/>
  <rcv guid="{A2711693-673F-4875-816D-4EA6B2CF34C7}"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 sId="1">
    <nc r="C18" t="inlineStr">
      <is>
        <t>c'est pas 661 613 € pour Leader ? Cf. page 3 de la synthèse candidature et page 46 de la candidature</t>
      </is>
    </nc>
  </rcc>
  <rfmt sheetId="1" sqref="C18">
    <dxf>
      <alignment vertical="center" readingOrder="0"/>
    </dxf>
  </rfmt>
  <rfmt sheetId="1" sqref="C18" start="0" length="2147483647">
    <dxf>
      <font>
        <color rgb="FF00B050"/>
      </font>
    </dxf>
  </rfmt>
  <rcc rId="35" sId="1" odxf="1" dxf="1">
    <nc r="E17">
      <f>B17+661613</f>
    </nc>
    <odxf>
      <numFmt numFmtId="0" formatCode="General"/>
    </odxf>
    <ndxf>
      <numFmt numFmtId="3" formatCode="#,##0"/>
    </ndxf>
  </rcc>
  <rfmt sheetId="1" sqref="E17">
    <dxf>
      <numFmt numFmtId="34" formatCode="_-* #,##0.00\ &quot;€&quot;_-;\-* #,##0.00\ &quot;€&quot;_-;_-* &quot;-&quot;??\ &quot;€&quot;_-;_-@_-"/>
    </dxf>
  </rfmt>
  <rfmt sheetId="1" sqref="E17" start="0" length="2147483647">
    <dxf>
      <font>
        <color rgb="FF00B050"/>
      </font>
    </dxf>
  </rfmt>
  <rcc rId="36" sId="1">
    <nc r="F17" t="inlineStr">
      <is>
        <t>Montant total de l'eveloppe</t>
      </is>
    </nc>
  </rcc>
  <rfmt sheetId="1" sqref="F17" start="0" length="2147483647">
    <dxf>
      <font>
        <color rgb="FF00B050"/>
      </font>
    </dxf>
  </rfmt>
  <rfmt sheetId="1" sqref="F17">
    <dxf>
      <alignment vertical="center" readingOrder="0"/>
    </dxf>
  </rfmt>
  <rfmt sheetId="1" sqref="C17:E17">
    <dxf>
      <alignment vertical="center" readingOrder="0"/>
    </dxf>
  </rfmt>
  <rcv guid="{C3DA0700-1AD4-4759-A7E3-B02AC88717D9}" action="delete"/>
  <rcv guid="{C3DA0700-1AD4-4759-A7E3-B02AC88717D9}" action="add"/>
</revisions>
</file>

<file path=xl/revisions/revisionLog7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1" sId="3" odxf="1" dxf="1">
    <nc r="C20">
      <v>2</v>
    </nc>
    <odxf>
      <fill>
        <patternFill patternType="none">
          <bgColor indexed="65"/>
        </patternFill>
      </fill>
      <alignment horizontal="general" readingOrder="0"/>
    </odxf>
    <ndxf>
      <fill>
        <patternFill patternType="solid">
          <bgColor theme="9"/>
        </patternFill>
      </fill>
      <alignment horizontal="center" readingOrder="0"/>
    </ndxf>
  </rcc>
</revisions>
</file>

<file path=xl/revisions/revisionLog7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2" sId="3" odxf="1" dxf="1">
    <nc r="C21">
      <v>2</v>
    </nc>
    <odxf>
      <fill>
        <patternFill patternType="none">
          <bgColor indexed="65"/>
        </patternFill>
      </fill>
      <alignment horizontal="general" readingOrder="0"/>
    </odxf>
    <ndxf>
      <fill>
        <patternFill patternType="solid">
          <bgColor theme="9"/>
        </patternFill>
      </fill>
      <alignment horizontal="center" readingOrder="0"/>
    </ndxf>
  </rcc>
</revisions>
</file>

<file path=xl/revisions/revisionLog7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3" sId="3">
    <nc r="E21" t="inlineStr">
      <is>
        <t>5.1? Suite à donner?</t>
      </is>
    </nc>
  </rcc>
</revisions>
</file>

<file path=xl/revisions/revisionLog7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4" sId="3">
    <nc r="C22" t="inlineStr">
      <is>
        <t>SO</t>
      </is>
    </nc>
  </rcc>
  <rcc rId="195" sId="3">
    <nc r="C26" t="inlineStr">
      <is>
        <t>SO</t>
      </is>
    </nc>
  </rcc>
  <rcc rId="196" sId="3">
    <nc r="C36" t="inlineStr">
      <is>
        <t>SO</t>
      </is>
    </nc>
  </rcc>
  <rcc rId="197" sId="3">
    <nc r="C39" t="inlineStr">
      <is>
        <t>SO</t>
      </is>
    </nc>
  </rcc>
</revisions>
</file>

<file path=xl/revisions/revisionLog7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8" sId="3">
    <oc r="E21" t="inlineStr">
      <is>
        <t>5.1? Suite à donner?</t>
      </is>
    </oc>
    <nc r="E21" t="inlineStr">
      <is>
        <t>5.1? Suite à donner ou erreur d'intitulé?</t>
      </is>
    </nc>
  </rcc>
</revisions>
</file>

<file path=xl/revisions/revisionLog7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9" sId="3">
    <oc r="D21" t="inlineStr">
      <is>
        <t xml:space="preserve">page 17 : présentation du Plan d'actions décliné en 3 OP 
3 objectifs prioritaires  définis :
OP 1: valoriser les patrimoines et favoriser le développement culturel (5 FA de 1.1 à 1.5)
OP 2: Adapter et développer les services aux habitants (4 FA de 2.1 à 2.4)
OP 3: Accompagner le développement de filières économiques locales et redynamiser les centres-bourgs (5 FA de 3.1 à 3.5)
+multi OP: FA 4 sur l'animation, gestion et évaluation
+multi OP: FA 5.1 sur la coopération
</t>
      </is>
    </oc>
    <nc r="D21" t="inlineStr">
      <is>
        <r>
          <t xml:space="preserve">page 17 : présentation du Plan d'actions décliné en 3 OP 
3 objectifs prioritaires  définis :
OP 1: valoriser les patrimoines et favoriser le développement culturel (5 FA de 1.1 à 1.5)
OP 2: Adapter et développer les services aux habitants (4 FA de 2.1 à 2.4)
OP 3: Accompagner le développement de filières économiques locales et redynamiser les centres-bourgs (5 FA de 3.1 à 3.5)
+multi OP: FA 4 sur l'animation, gestion et évaluation
+multi OP: </t>
        </r>
        <r>
          <rPr>
            <sz val="11"/>
            <color rgb="FFFF0000"/>
            <rFont val="Calibri"/>
            <family val="2"/>
          </rPr>
          <t>FA 5.1</t>
        </r>
        <r>
          <rPr>
            <sz val="11"/>
            <color theme="1"/>
            <rFont val="Calibri"/>
            <family val="2"/>
          </rPr>
          <t xml:space="preserve"> sur la coopération
</t>
        </r>
      </is>
    </nc>
  </rcc>
</revisions>
</file>

<file path=xl/revisions/revisionLog7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0" sId="4">
    <oc r="G16" t="inlineStr">
      <is>
        <t>aménagement et valorisation des sites, équipements et matériels
coordination et promotion d eprojets structurants de développement de nouvelels activités
aménagements d esites permettant la pratique de sports et de loisirs "outdoor"</t>
      </is>
    </oc>
    <nc r="G16" t="inlineStr">
      <is>
        <t>aménagement et valorisation des sites, équipements et matériels
coordination et promotion de projets structurants de développement de nouvelels activités
aménagements de sites permettant la pratique de sports et de loisirs "outdoor"</t>
      </is>
    </nc>
  </rcc>
  <rcc rId="201" sId="4">
    <oc r="F16" t="inlineStr">
      <is>
        <t>compléter et structurer le développement des activités de pleine nature pour améliorer sa visibilité
faciliter l'accés à des pratiques sportives de plein air et de plaine nature par une coordination à l'échelle territoriale et structurer ces pratiques</t>
      </is>
    </oc>
    <nc r="F16" t="inlineStr">
      <is>
        <t>compléter et structurer le développement des activités de pleine nature pour améliorer sa visibilité
faciliter l'accés à des pratiques sportives de plein air et de pleine nature par une coordination à l'échelle territoriale et structurer ces pratiques</t>
      </is>
    </nc>
  </rcc>
</revisions>
</file>

<file path=xl/revisions/revisionLog7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2" sId="4">
    <oc r="M16" t="inlineStr">
      <is>
        <t>?? Ambition n°1 Néo Terra 
Définition loisirs outdoor?</t>
      </is>
    </oc>
    <nc r="M16" t="inlineStr">
      <is>
        <t>?? Ambition n°1 Néo Terra 
Si poste thématique pleine nature = ok Feder
Définition loisirs outdoor?</t>
      </is>
    </nc>
  </rcc>
</revisions>
</file>

<file path=xl/revisions/revisionLog7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3" sId="4">
    <oc r="M15" t="inlineStr">
      <is>
        <t xml:space="preserve">?? Ambition n°1 Néo Terra 
on reste sur du projet? Des études ou cette FA finance-t-elle la création physique de café associatif?
</t>
      </is>
    </oc>
    <nc r="M15" t="inlineStr">
      <is>
        <t xml:space="preserve">?? Ambition n°1 Néo Terra 
ESS : leader =  fonctionnement? OS 4 plutôt? Et si investissement OS 5?
on reste sur du projet? Des études ou cette FA finance-t-elle la création physique de café associatif?
</t>
      </is>
    </nc>
  </rcc>
</revisions>
</file>

<file path=xl/revisions/revisionLog7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4" sId="4">
    <oc r="J14" t="inlineStr">
      <is>
        <t>Objectif 2.6 du PO (economie circulaire)
Objectif 1,3 du PO (volet numérique)</t>
      </is>
    </oc>
    <nc r="J14" t="inlineStr">
      <is>
        <t>Objectif 2.6 du PO (economie circulaire)
Objectif 1.3 du PO (volet numérique)</t>
      </is>
    </nc>
  </rcc>
  <rcc rId="205" sId="4">
    <oc r="L10" t="inlineStr">
      <is>
        <t>Favoriser l'engagement citoyen pur accélérer la transition écologique
Préserver nos ressources naturelles et la biodiversité
Préserver les terres agricoles, forestières et naturelles</t>
      </is>
    </oc>
    <nc r="L10" t="inlineStr">
      <is>
        <t>Favoriser l'engagement citoyen pour accélérer la transition écologique
Préserver nos ressources naturelles et la biodiversité
Préserver les terres agricoles, forestières et naturelles</t>
      </is>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E6" start="0" length="2147483647">
    <dxf>
      <font>
        <b/>
      </font>
    </dxf>
  </rfmt>
  <rcc rId="37" sId="4">
    <nc r="E9">
      <f>C9/(B30+C30)</f>
    </nc>
  </rcc>
  <rcc rId="38" sId="4">
    <nc r="E10">
      <f>B10/(B30+C30)</f>
    </nc>
  </rcc>
  <rcc rId="39" sId="4">
    <nc r="E11">
      <f>C11/(B30+C30)</f>
    </nc>
  </rcc>
  <rcc rId="40" sId="4">
    <nc r="E13">
      <f>(B13+C13)/(B30+C30)</f>
    </nc>
  </rcc>
  <rcc rId="41" sId="4">
    <nc r="E14">
      <f>B14/(B30+C30)</f>
    </nc>
  </rcc>
  <rcc rId="42" sId="4">
    <nc r="E15">
      <f>C15/(B30+C30)</f>
    </nc>
  </rcc>
  <rcc rId="43" sId="4">
    <nc r="E16">
      <f>B16/(B30+C30)</f>
    </nc>
  </rcc>
  <rcc rId="44" sId="4">
    <nc r="E17">
      <f>C17/(B30+C30)</f>
    </nc>
  </rcc>
  <rcc rId="45" sId="4">
    <nc r="E19">
      <f>(B19+C19)/(B30+C30)</f>
    </nc>
  </rcc>
  <rcc rId="46" sId="4">
    <nc r="E20">
      <f>B20/(B30+C30)</f>
    </nc>
  </rcc>
  <rcc rId="47" sId="4">
    <nc r="E21">
      <f>B21/(B30+C30)</f>
    </nc>
  </rcc>
  <rcc rId="48" sId="4">
    <nc r="E22">
      <f>C22/(B30+C30)</f>
    </nc>
  </rcc>
  <rcc rId="49" sId="4">
    <nc r="E23">
      <f>B23/(B30+C30)</f>
    </nc>
  </rcc>
  <rcc rId="50" sId="4">
    <nc r="E24">
      <f>B24/(B30+C30)</f>
    </nc>
  </rcc>
  <rcc rId="51" sId="4">
    <nc r="E26">
      <f>C26/(B30+C30)</f>
    </nc>
  </rcc>
  <rcc rId="52" sId="4">
    <nc r="E28">
      <f>C28/(B30+C30)</f>
    </nc>
  </rcc>
  <rcc rId="53" sId="4">
    <nc r="E30">
      <f>E28+E26+E19+E13+E6</f>
    </nc>
  </rcc>
</revisions>
</file>

<file path=xl/revisions/revisionLog8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6" sId="4">
    <oc r="G14" t="inlineStr">
      <is>
        <t>qualification de l'offre de services à la population (développement de nouveaux services, adaptation numérique)
Médiation numérique (nvx projets échelle interciommunale minimum, fablab…)
projets de dev économie circulaire
structures d'accueil des professionnels de santé (cabinets partagés ...)
création et développement de services favorisant la mobilité sur el territoire (parc de vélo..)</t>
      </is>
    </oc>
    <nc r="G14" t="inlineStr">
      <is>
        <t>qualification de l'offre de services à la population (développement de nouveaux services, adaptation numérique)
Médiation numérique (nvx projets échelle intercommunale minimum, fablab…)
projets de dev économie circulaire
structures d'accueil des professionnels de santé (cabinets partagés ...)
création et développement de services favorisant la mobilité sur le territoire (parc de vélo..)</t>
      </is>
    </nc>
  </rcc>
</revisions>
</file>

<file path=xl/revisions/revisionLog8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7" sId="3" odxf="1" dxf="1">
    <nc r="C24">
      <v>2</v>
    </nc>
    <odxf>
      <fill>
        <patternFill patternType="none">
          <bgColor indexed="65"/>
        </patternFill>
      </fill>
      <alignment horizontal="general" readingOrder="0"/>
    </odxf>
    <ndxf>
      <fill>
        <patternFill patternType="solid">
          <bgColor theme="9"/>
        </patternFill>
      </fill>
      <alignment horizontal="center" readingOrder="0"/>
    </ndxf>
  </rcc>
  <rcc rId="208" sId="3">
    <nc r="E24" t="inlineStr">
      <is>
        <t>les items y sont , mais à vérifier si la répartition leader/Feder est juste dans le dernier onglet</t>
      </is>
    </nc>
  </rcc>
  <rcc rId="209" sId="3" odxf="1" dxf="1">
    <nc r="C25">
      <v>2</v>
    </nc>
    <odxf>
      <font>
        <color auto="1"/>
      </font>
      <fill>
        <patternFill patternType="none">
          <bgColor indexed="65"/>
        </patternFill>
      </fill>
      <alignment horizontal="general" readingOrder="0"/>
    </odxf>
    <ndxf>
      <font>
        <sz val="11"/>
        <color theme="1"/>
        <name val="Calibri"/>
        <scheme val="minor"/>
      </font>
      <fill>
        <patternFill patternType="solid">
          <bgColor theme="9"/>
        </patternFill>
      </fill>
      <alignment horizontal="center" readingOrder="0"/>
    </ndxf>
  </rcc>
</revisions>
</file>

<file path=xl/revisions/revisionLog8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0" sId="3" odxf="1" dxf="1">
    <nc r="C28">
      <v>2</v>
    </nc>
    <odxf>
      <fill>
        <patternFill patternType="none">
          <bgColor indexed="65"/>
        </patternFill>
      </fill>
      <alignment horizontal="general" readingOrder="0"/>
    </odxf>
    <ndxf>
      <fill>
        <patternFill patternType="solid">
          <bgColor theme="9"/>
        </patternFill>
      </fill>
      <alignment horizontal="center" readingOrder="0"/>
    </ndxf>
  </rcc>
  <rcc rId="211" sId="3" odxf="1" dxf="1">
    <nc r="C29">
      <v>2</v>
    </nc>
    <odxf>
      <fill>
        <patternFill patternType="none">
          <bgColor indexed="65"/>
        </patternFill>
      </fill>
      <alignment horizontal="general" readingOrder="0"/>
    </odxf>
    <ndxf>
      <fill>
        <patternFill patternType="solid">
          <bgColor theme="9"/>
        </patternFill>
      </fill>
      <alignment horizontal="center" readingOrder="0"/>
    </ndxf>
  </rcc>
  <rcc rId="212" sId="3" odxf="1" dxf="1">
    <nc r="C30">
      <v>1</v>
    </nc>
    <odxf>
      <font>
        <color auto="1"/>
      </font>
      <fill>
        <patternFill patternType="none">
          <bgColor indexed="65"/>
        </patternFill>
      </fill>
      <alignment horizontal="general" readingOrder="0"/>
    </odxf>
    <ndxf>
      <font>
        <sz val="11"/>
        <color theme="1"/>
        <name val="Calibri"/>
        <scheme val="minor"/>
      </font>
      <fill>
        <patternFill patternType="solid">
          <bgColor rgb="FFFFC000"/>
        </patternFill>
      </fill>
      <alignment horizontal="center" readingOrder="0"/>
    </ndxf>
  </rcc>
  <rcc rId="213" sId="3">
    <oc r="D28" t="inlineStr">
      <is>
        <t>page 47 et 48 : 1 ETP 2023-2025 voire 0,2 à 0,3  ETP en fin de prog en fonction des besoins
cf. FA 4 animation du volet territorial enveloppe LEADER à 261 000 €
L'animatrice du GAL s'appuie sur l'ingénierie locale pour l'accompagnement des porteurs de projet : chargés de mission Dev co; empoi-formation; pleine nature; GEMAPI; + les animateurs du Pays d'art et d'histoire + chef de projet +services des EPCI+ chargés de mission Pettites Villes de demain+ CRESS (chambre régionale de l'économie sociale et solidaire) + consulaires etc...
outils du GAL en plus de l'accompagnement des porteurs, la communication, l'animation du programme = utilisation des AMI et AAP afi de programmer et caler un calendrier.</t>
      </is>
    </oc>
    <nc r="D28" t="inlineStr">
      <is>
        <t>page 47 et 48 : 1 ETP 2023-2025 voire 0,2 à 0,3  ETP en fin de prog en fonction des besoins
cf. FA 4 animation du volet territorial enveloppe LEADER à 261 000 €
L'animatrice du GAL s'appuie sur l'ingénierie locale pour l'accompagnement des porteurs de projet : chargés de mission Dev co; empoi-formation; pleine nature; GEMAPI; + les animateurs du Pays d'art et d'histoire + chef de projet +services des EPCI+ chargés de mission Pettites Villes de demain+ CRESS (chambre régionale de l'économie sociale et solidaire) + consulaires etc...
outils du GAL en plus de l'accompagnement des porteurs, la communication, l'animation du programme = utilisation des AMI et AAP afin de programmer et caler un calendrier.</t>
      </is>
    </nc>
  </rcc>
</revisions>
</file>

<file path=xl/revisions/revisionLog8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4" sId="3">
    <nc r="E28" t="inlineStr">
      <is>
        <t>Choix du GAL à 1 ETP au lieu de 1,5 préconisé</t>
      </is>
    </nc>
  </rcc>
</revisions>
</file>

<file path=xl/revisions/revisionLog8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5" sId="3" odxf="1" dxf="1">
    <nc r="C31">
      <v>2</v>
    </nc>
    <odxf>
      <fill>
        <patternFill patternType="none">
          <bgColor indexed="65"/>
        </patternFill>
      </fill>
      <alignment horizontal="general" readingOrder="0"/>
    </odxf>
    <ndxf>
      <fill>
        <patternFill patternType="solid">
          <bgColor theme="9"/>
        </patternFill>
      </fill>
      <alignment horizontal="center" readingOrder="0"/>
    </ndxf>
  </rcc>
</revisions>
</file>

<file path=xl/revisions/revisionLog8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6" sId="3" odxf="1" dxf="1">
    <nc r="C33">
      <v>2</v>
    </nc>
    <odxf>
      <fill>
        <patternFill patternType="none">
          <bgColor indexed="65"/>
        </patternFill>
      </fill>
      <alignment horizontal="general" readingOrder="0"/>
    </odxf>
    <ndxf>
      <fill>
        <patternFill patternType="solid">
          <bgColor theme="9"/>
        </patternFill>
      </fill>
      <alignment horizontal="center" readingOrder="0"/>
    </ndxf>
  </rcc>
</revisions>
</file>

<file path=xl/revisions/revisionLog8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7" sId="3" odxf="1" dxf="1">
    <nc r="C34">
      <v>2</v>
    </nc>
    <odxf>
      <fill>
        <patternFill patternType="none">
          <bgColor indexed="65"/>
        </patternFill>
      </fill>
      <alignment horizontal="general" readingOrder="0"/>
    </odxf>
    <ndxf>
      <fill>
        <patternFill patternType="solid">
          <bgColor theme="9"/>
        </patternFill>
      </fill>
      <alignment horizontal="center" readingOrder="0"/>
    </ndxf>
  </rcc>
  <rcc rId="218" sId="3" odxf="1" dxf="1">
    <nc r="C35">
      <v>1</v>
    </nc>
    <odxf>
      <fill>
        <patternFill patternType="none">
          <bgColor indexed="65"/>
        </patternFill>
      </fill>
      <alignment horizontal="general" readingOrder="0"/>
    </odxf>
    <ndxf>
      <fill>
        <patternFill patternType="solid">
          <bgColor rgb="FFFFC000"/>
        </patternFill>
      </fill>
      <alignment horizontal="center" readingOrder="0"/>
    </ndxf>
  </rcc>
  <rcc rId="219" sId="3">
    <nc r="E35" t="inlineStr">
      <is>
        <t xml:space="preserve">a noter page 50 : renouvellement du comité prévue en 2026 </t>
      </is>
    </nc>
  </rcc>
  <rcc rId="220" sId="3">
    <oc r="D35" t="inlineStr">
      <is>
        <r>
          <t>page 50</t>
        </r>
        <r>
          <rPr>
            <u/>
            <sz val="11"/>
            <color theme="1"/>
            <rFont val="Calibri"/>
            <family val="2"/>
          </rPr>
          <t xml:space="preserve">
Composition du comité </t>
        </r>
        <r>
          <rPr>
            <sz val="11"/>
            <color theme="1"/>
            <rFont val="Calibri"/>
            <family val="2"/>
          </rPr>
          <t xml:space="preserve">: 2  collèges dont  1 public (élus du bureau syndical du PETR et représentant élu du Département de la Haute Vienne, </t>
        </r>
        <r>
          <rPr>
            <sz val="11"/>
            <color rgb="FFFF0000"/>
            <rFont val="Calibri"/>
            <family val="2"/>
          </rPr>
          <t>voire pour la Région?</t>
        </r>
        <r>
          <rPr>
            <sz val="11"/>
            <color theme="1"/>
            <rFont val="Calibri"/>
            <family val="2"/>
          </rPr>
          <t xml:space="preserve">/1 privé (membres du Conseil de développement du PETR&gt;&gt;pas de groupement d'intérêt =pluralité d'acteurs) - titulaires et suppléants
</t>
        </r>
        <r>
          <rPr>
            <u/>
            <sz val="11"/>
            <color theme="1"/>
            <rFont val="Calibri"/>
            <family val="2"/>
          </rPr>
          <t>Quorum</t>
        </r>
        <r>
          <rPr>
            <sz val="11"/>
            <color theme="1"/>
            <rFont val="Calibri"/>
            <family val="2"/>
          </rPr>
          <t xml:space="preserve"> : </t>
        </r>
        <r>
          <rPr>
            <b/>
            <sz val="11"/>
            <color theme="1"/>
            <rFont val="Calibri"/>
            <family val="2"/>
          </rPr>
          <t>cf. règlement intérieur GAL à venir</t>
        </r>
        <r>
          <rPr>
            <sz val="11"/>
            <color theme="1"/>
            <rFont val="Calibri"/>
            <family val="2"/>
          </rPr>
          <t xml:space="preserve"> sur la base de double quorum  50%/50% des membres délibérants
</t>
        </r>
        <r>
          <rPr>
            <u/>
            <sz val="11"/>
            <color theme="1"/>
            <rFont val="Calibri"/>
            <family val="2"/>
          </rPr>
          <t>Gestion conflit d'intérê</t>
        </r>
        <r>
          <rPr>
            <sz val="11"/>
            <color theme="1"/>
            <rFont val="Calibri"/>
            <family val="2"/>
          </rPr>
          <t>t entre les membres du "comité" (qui auront préalablement sigalés leurs responsabilités ) et les maîtres d'ouvrage concernés par les opérations présentées = les membres du comité quitteront la réunion pdt les débats et les délibérations + mention dans le compte-rendu</t>
        </r>
      </is>
    </oc>
    <nc r="D35" t="inlineStr">
      <is>
        <r>
          <t>page 50</t>
        </r>
        <r>
          <rPr>
            <u/>
            <sz val="11"/>
            <color theme="1"/>
            <rFont val="Calibri"/>
            <family val="2"/>
          </rPr>
          <t xml:space="preserve">
Composition du comité </t>
        </r>
        <r>
          <rPr>
            <sz val="11"/>
            <color theme="1"/>
            <rFont val="Calibri"/>
            <family val="2"/>
          </rPr>
          <t xml:space="preserve">: 2  collèges dont  1 public (élus du bureau syndical du PETR et représentant élu du Département de la Haute Vienne, </t>
        </r>
        <r>
          <rPr>
            <sz val="11"/>
            <color rgb="FFFF0000"/>
            <rFont val="Calibri"/>
            <family val="2"/>
          </rPr>
          <t>voire pour la Région?</t>
        </r>
        <r>
          <rPr>
            <sz val="11"/>
            <color theme="1"/>
            <rFont val="Calibri"/>
            <family val="2"/>
          </rPr>
          <t xml:space="preserve">/1 privé (membres du Conseil de développement du PETR&gt;&gt;pas de groupement d'intérêt =pluralité d'acteurs) - titulaires et suppléants
+invités sans voix délibérantes: representant AG+ PNR ML
</t>
        </r>
        <r>
          <rPr>
            <u/>
            <sz val="11"/>
            <color theme="1"/>
            <rFont val="Calibri"/>
            <family val="2"/>
          </rPr>
          <t>Quorum</t>
        </r>
        <r>
          <rPr>
            <sz val="11"/>
            <color theme="1"/>
            <rFont val="Calibri"/>
            <family val="2"/>
          </rPr>
          <t xml:space="preserve"> : </t>
        </r>
        <r>
          <rPr>
            <b/>
            <sz val="11"/>
            <color theme="1"/>
            <rFont val="Calibri"/>
            <family val="2"/>
          </rPr>
          <t>cf. règlement intérieur GAL à venir</t>
        </r>
        <r>
          <rPr>
            <sz val="11"/>
            <color theme="1"/>
            <rFont val="Calibri"/>
            <family val="2"/>
          </rPr>
          <t xml:space="preserve"> sur la base de double quorum  50%/50% des membres délibérants
</t>
        </r>
        <r>
          <rPr>
            <u/>
            <sz val="11"/>
            <color theme="1"/>
            <rFont val="Calibri"/>
            <family val="2"/>
          </rPr>
          <t>Gestion conflit d'intérê</t>
        </r>
        <r>
          <rPr>
            <sz val="11"/>
            <color theme="1"/>
            <rFont val="Calibri"/>
            <family val="2"/>
          </rPr>
          <t>t entre les membres du "comité" (qui auront préalablement sigalés leurs responsabilités ) et les maîtres d'ouvrage concernés par les opérations présentées = les membres du comité quitteront la réunion pdt les débats et les délibérations + mention dans le compte-rendu</t>
        </r>
      </is>
    </nc>
  </rcc>
  <rcv guid="{A2711693-673F-4875-816D-4EA6B2CF34C7}" action="delete"/>
  <rcv guid="{A2711693-673F-4875-816D-4EA6B2CF34C7}" action="add"/>
</revisions>
</file>

<file path=xl/revisions/revisionLog8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1" sId="3">
    <oc r="B45" t="inlineStr">
      <is>
        <t xml:space="preserve">Informations complémentaires  à apporter </t>
      </is>
    </oc>
    <nc r="B45" t="inlineStr">
      <is>
        <r>
          <t xml:space="preserve">Informations complémentaires  à apporter : </t>
        </r>
        <r>
          <rPr>
            <sz val="14"/>
            <color theme="1"/>
            <rFont val="Calibri"/>
            <family val="2"/>
          </rPr>
          <t>règlement intérieur du GAL/statuts à fournir (cf. grille recevabilité)</t>
        </r>
      </is>
    </nc>
  </rcc>
  <rcc rId="222" sId="3">
    <oc r="B44" t="inlineStr">
      <is>
        <t xml:space="preserve">Points faibles </t>
      </is>
    </oc>
    <nc r="B44" t="inlineStr">
      <is>
        <r>
          <t xml:space="preserve">Points faibles :
</t>
        </r>
        <r>
          <rPr>
            <sz val="14"/>
            <color theme="1"/>
            <rFont val="Calibri"/>
            <family val="2"/>
          </rPr>
          <t>- Stratégies territoriales régionales (SRDEII, SRADDET)?
-Modalités d'appropriation  de ces stratégies par le territoire et retour des partenaires associés (Région, Département) lors des Comités des sélection ?
-Préciser si présence élu régional dans le comité</t>
        </r>
      </is>
    </nc>
  </rcc>
</revisions>
</file>

<file path=xl/revisions/revisionLog8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3" sId="3">
    <oc r="B45" t="inlineStr">
      <is>
        <r>
          <t xml:space="preserve">Informations complémentaires  à apporter : </t>
        </r>
        <r>
          <rPr>
            <sz val="14"/>
            <color theme="1"/>
            <rFont val="Calibri"/>
            <family val="2"/>
          </rPr>
          <t>règlement intérieur du GAL/statuts à fournir (cf. grille recevabilité)</t>
        </r>
      </is>
    </oc>
    <nc r="B45" t="inlineStr">
      <is>
        <r>
          <t xml:space="preserve">Informations complémentaires  à apporter : </t>
        </r>
        <r>
          <rPr>
            <sz val="14"/>
            <color theme="1"/>
            <rFont val="Calibri"/>
            <family val="2"/>
          </rPr>
          <t>règlement intérieur du GAL/statuts à fournir etc... (cf. grille recevabilité)</t>
        </r>
      </is>
    </nc>
  </rcc>
  <rfmt sheetId="3" sqref="B43:E43">
    <dxf>
      <fill>
        <patternFill patternType="solid">
          <bgColor theme="0"/>
        </patternFill>
      </fill>
    </dxf>
  </rfmt>
  <rcc rId="224" sId="3">
    <oc r="B43" t="inlineStr">
      <is>
        <t xml:space="preserve">Points forts </t>
      </is>
    </oc>
    <nc r="B43" t="inlineStr">
      <is>
        <r>
          <t xml:space="preserve">Points forts : 
</t>
        </r>
        <r>
          <rPr>
            <sz val="14"/>
            <color theme="1"/>
            <rFont val="Calibri"/>
            <family val="2"/>
          </rPr>
          <t xml:space="preserve">Déclinaison du plan d'action par objectifs prioritaires
</t>
        </r>
      </is>
    </nc>
  </rcc>
</revisions>
</file>

<file path=xl/revisions/revisionLog8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5" sId="3">
    <oc r="B43" t="inlineStr">
      <is>
        <r>
          <t xml:space="preserve">Points forts : 
</t>
        </r>
        <r>
          <rPr>
            <sz val="14"/>
            <color theme="1"/>
            <rFont val="Calibri"/>
            <family val="2"/>
          </rPr>
          <t xml:space="preserve">Déclinaison du plan d'action par objectifs prioritaires
</t>
        </r>
      </is>
    </oc>
    <nc r="B43" t="inlineStr">
      <is>
        <r>
          <t xml:space="preserve">Points forts : 
</t>
        </r>
        <r>
          <rPr>
            <sz val="14"/>
            <color theme="1"/>
            <rFont val="Calibri"/>
            <family val="2"/>
          </rPr>
          <t xml:space="preserve">Déclinaison du plan d'action par objectifs prioritaires
Maintien d'une gouvernance fonctionelle
</t>
        </r>
      </is>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4" sId="4">
    <oc r="H5" t="inlineStr">
      <is>
        <t xml:space="preserve">Benéficiaires portentiels </t>
      </is>
    </oc>
    <nc r="H5" t="inlineStr">
      <is>
        <t xml:space="preserve">Benéficiaires potentiels </t>
      </is>
    </nc>
  </rcc>
</revisions>
</file>

<file path=xl/revisions/revisionLog9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6" sId="3">
    <oc r="B43" t="inlineStr">
      <is>
        <r>
          <t xml:space="preserve">Points forts : 
</t>
        </r>
        <r>
          <rPr>
            <sz val="14"/>
            <color theme="1"/>
            <rFont val="Calibri"/>
            <family val="2"/>
          </rPr>
          <t xml:space="preserve">Déclinaison du plan d'action par objectifs prioritaires
Maintien d'une gouvernance fonctionelle
</t>
        </r>
      </is>
    </oc>
    <nc r="B43" t="inlineStr">
      <is>
        <r>
          <t xml:space="preserve">Points forts : 
</t>
        </r>
        <r>
          <rPr>
            <sz val="14"/>
            <color theme="1"/>
            <rFont val="Calibri"/>
            <family val="2"/>
          </rPr>
          <t xml:space="preserve">Déclinaison du plan d'action par objectifs prioritaires
Maintien d'une gouvernance fonctionnelle
</t>
        </r>
      </is>
    </nc>
  </rcc>
</revisions>
</file>

<file path=xl/revisions/revisionLog9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7" sId="3">
    <oc r="B43" t="inlineStr">
      <is>
        <r>
          <t xml:space="preserve">Points forts : 
</t>
        </r>
        <r>
          <rPr>
            <sz val="14"/>
            <color theme="1"/>
            <rFont val="Calibri"/>
            <family val="2"/>
          </rPr>
          <t xml:space="preserve">Déclinaison du plan d'action par objectifs prioritaires
Maintien d'une gouvernance fonctionnelle
</t>
        </r>
      </is>
    </oc>
    <nc r="B43" t="inlineStr">
      <is>
        <r>
          <t xml:space="preserve">Points forts : 
</t>
        </r>
        <r>
          <rPr>
            <sz val="14"/>
            <color theme="1"/>
            <rFont val="Calibri"/>
            <family val="2"/>
          </rPr>
          <t xml:space="preserve">Déclinaison claire desr objectifs prioritaires
Maintien d'une gouvernance fonctionnelle
</t>
        </r>
      </is>
    </nc>
  </rcc>
  <rcc rId="228" sId="3">
    <oc r="B44" t="inlineStr">
      <is>
        <r>
          <t xml:space="preserve">Points faibles :
</t>
        </r>
        <r>
          <rPr>
            <sz val="14"/>
            <color theme="1"/>
            <rFont val="Calibri"/>
            <family val="2"/>
          </rPr>
          <t>- Stratégies territoriales régionales (SRDEII, SRADDET)?
-Modalités d'appropriation  de ces stratégies par le territoire et retour des partenaires associés (Région, Département) lors des Comités des sélection ?
-Préciser si présence élu régional dans le comité</t>
        </r>
      </is>
    </oc>
    <nc r="B44" t="inlineStr">
      <is>
        <r>
          <t xml:space="preserve">Points faibles :
</t>
        </r>
        <r>
          <rPr>
            <sz val="14"/>
            <color theme="1"/>
            <rFont val="Calibri"/>
            <family val="2"/>
          </rPr>
          <t>- Stratégies territoriales régionales (SRDEII, SRADDET)?
-Modalités d'appropriation  de ces stratégies par le territoire et retour des partenaires associés (Région, Département) lors des Comités des sélection ?
-Préciser si présence élu régional dans le comité
-FA complémentaires/thématique identique?</t>
        </r>
      </is>
    </nc>
  </rcc>
  <rcv guid="{A2711693-673F-4875-816D-4EA6B2CF34C7}" action="delete"/>
  <rcv guid="{A2711693-673F-4875-816D-4EA6B2CF34C7}" action="add"/>
</revisions>
</file>

<file path=xl/revisions/revisionLog9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9" sId="4">
    <nc r="F17" t="inlineStr">
      <is>
        <t xml:space="preserve">FA complémentaire à la FA 2.3
Accompagnement des évènements autour du développement de la pratique sportive et du renforcement de l'attractivité du territoire
</t>
      </is>
    </nc>
  </rcc>
  <rcc rId="230" sId="4">
    <nc r="G17" t="inlineStr">
      <is>
        <t>évènements de sport et loisirs de pleine nature à l'échelle du Pays</t>
      </is>
    </nc>
  </rcc>
  <rfmt sheetId="4" sqref="H17" start="0" length="0">
    <dxf/>
  </rfmt>
  <rcc rId="231" sId="4">
    <nc r="H17" t="inlineStr">
      <is>
        <t xml:space="preserve">collectivités territoriales , associations, entreprises </t>
      </is>
    </nc>
  </rcc>
  <rcc rId="232" sId="4" odxf="1" dxf="1">
    <nc r="I17" t="inlineStr">
      <is>
        <t>Région Nouvelle-Aquitaine; CD 87; DRAC NA; Collectivités du territoire du GAL</t>
      </is>
    </nc>
    <odxf/>
    <ndxf/>
  </rcc>
  <rcc rId="233" sId="4">
    <nc r="J17" t="inlineStr">
      <is>
        <t>SO</t>
      </is>
    </nc>
  </rcc>
  <rfmt sheetId="4" sqref="K17" start="0" length="0">
    <dxf>
      <font>
        <b val="0"/>
        <sz val="11"/>
        <color theme="1"/>
        <name val="Calibri"/>
        <scheme val="minor"/>
      </font>
    </dxf>
  </rfmt>
  <rcc rId="234" sId="4">
    <nc r="K17" t="inlineStr">
      <is>
        <t>Nbre de contacts/dossiers accompagnés et soutenus</t>
      </is>
    </nc>
  </rcc>
  <rcc rId="235" sId="4" xfDxf="1" dxf="1">
    <nc r="M17" t="inlineStr">
      <is>
        <t xml:space="preserve">?? Ambition n°1 Néo Terra </t>
      </is>
    </nc>
    <ndxf>
      <font>
        <b/>
      </font>
      <alignment horizontal="center" vertical="center" wrapText="1" readingOrder="0"/>
      <border outline="0">
        <left style="thin">
          <color indexed="64"/>
        </left>
        <right style="thin">
          <color indexed="64"/>
        </right>
        <top style="thin">
          <color indexed="64"/>
        </top>
        <bottom style="thin">
          <color indexed="64"/>
        </bottom>
      </border>
    </ndxf>
  </rcc>
  <rfmt sheetId="4" sqref="M17" start="0" length="2147483647">
    <dxf>
      <font>
        <b val="0"/>
      </font>
    </dxf>
  </rfmt>
  <rfmt sheetId="4" sqref="M17" start="0" length="2147483647">
    <dxf>
      <font>
        <color rgb="FFFF0000"/>
      </font>
    </dxf>
  </rfmt>
  <rcc rId="236" sId="4">
    <nc r="L16" t="inlineStr">
      <is>
        <t xml:space="preserve">Favoriser l'engagement citoyen pour accélérer la transition écologique
</t>
      </is>
    </nc>
  </rcc>
  <rcc rId="237" sId="4" xfDxf="1" dxf="1">
    <nc r="L17" t="inlineStr">
      <is>
        <t>Favoriser l'engagement citoyen pour accélérer la transition écologique</t>
      </is>
    </nc>
    <ndxf>
      <font>
        <b/>
      </font>
      <alignment horizontal="center" vertical="center" wrapText="1" readingOrder="0"/>
      <border outline="0">
        <left style="thin">
          <color indexed="64"/>
        </left>
        <right style="thin">
          <color indexed="64"/>
        </right>
        <top style="thin">
          <color indexed="64"/>
        </top>
        <bottom style="thin">
          <color indexed="64"/>
        </bottom>
      </border>
    </ndxf>
  </rcc>
</revisions>
</file>

<file path=xl/revisions/revisionLog9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L17" start="0" length="2147483647">
    <dxf>
      <font>
        <i/>
      </font>
    </dxf>
  </rfmt>
  <rfmt sheetId="4" sqref="L17" start="0" length="2147483647">
    <dxf>
      <font>
        <i val="0"/>
      </font>
    </dxf>
  </rfmt>
  <rfmt sheetId="4" sqref="L17" start="0" length="2147483647">
    <dxf>
      <font>
        <b val="0"/>
      </font>
    </dxf>
  </rfmt>
</revisions>
</file>

<file path=xl/revisions/revisionLog9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F19:M24" start="0" length="2147483647">
    <dxf>
      <font>
        <b val="0"/>
      </font>
    </dxf>
  </rfmt>
  <rm rId="238" sheetId="4" source="F19" destination="F20" sourceSheetId="4">
    <rfmt sheetId="4" sqref="F20" start="0" length="0">
      <dxf>
        <alignment horizontal="center" vertical="center" wrapText="1" readingOrder="0"/>
        <border outline="0">
          <left style="thin">
            <color indexed="64"/>
          </left>
          <right style="thin">
            <color indexed="64"/>
          </right>
          <top style="thin">
            <color indexed="64"/>
          </top>
          <bottom style="thin">
            <color indexed="64"/>
          </bottom>
        </border>
      </dxf>
    </rfmt>
  </rm>
  <rcc rId="239" sId="4">
    <nc r="F20" t="inlineStr">
      <is>
        <t>Permettre le développement  de filières contribuant à valoriser l'environnement du territoire, à qualifier une offre touristique et à développer des projets culturels et patrimoniaux liés aux savoirs-faire; reconquêt de vacant commercial en centre-bourg</t>
      </is>
    </nc>
  </rcc>
  <rcc rId="240" sId="4">
    <nc r="G20" t="inlineStr">
      <is>
        <t xml:space="preserve">actions d elutte contre la vacance commerciale
espaces de travail et de coopération économique
actions facilitants l'accueil de personnes en formation et/ou de porteurs de projets
Développement et structuration de filières identifiées comme prioritaires par le territoire
valorisation et développement des entreprises des métiers d'art
</t>
      </is>
    </nc>
  </rcc>
  <rcv guid="{A2711693-673F-4875-816D-4EA6B2CF34C7}" action="delete"/>
  <rcv guid="{A2711693-673F-4875-816D-4EA6B2CF34C7}" action="add"/>
</revisions>
</file>

<file path=xl/revisions/revisionLog9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1" sId="4">
    <oc r="G20" t="inlineStr">
      <is>
        <t xml:space="preserve">actions d elutte contre la vacance commerciale
espaces de travail et de coopération économique
actions facilitants l'accueil de personnes en formation et/ou de porteurs de projets
Développement et structuration de filières identifiées comme prioritaires par le territoire
valorisation et développement des entreprises des métiers d'art
</t>
      </is>
    </oc>
    <nc r="G20" t="inlineStr">
      <is>
        <t xml:space="preserve">actions de lutte contre la vacance commerciale
espaces de travail et de coopération économique
actions facilitants l'accueil de personnes en formation et/ou de porteurs de projets
Développement et structuration de filières identifiées comme prioritaires par le territoire
valorisation et développement des entreprises des métiers d'art
actions commerciales collectives innovantes
structuration d'une filière locale de rénovation
actions permettant le dévelopement d'offres de formation adaptées au besoin des entreprises
</t>
      </is>
    </nc>
  </rcc>
  <rfmt sheetId="4" sqref="H20" start="0" length="0">
    <dxf/>
  </rfmt>
  <rcc rId="242" sId="4" odxf="1" dxf="1">
    <nc r="I20" t="inlineStr">
      <is>
        <t>Région Nouvelle-Aquitaine; CD 87; DRAC NA; Collectivités du territoire du GAL</t>
      </is>
    </nc>
    <odxf/>
    <ndxf/>
  </rcc>
  <rcc rId="243" sId="4">
    <nc r="H20" t="inlineStr">
      <is>
        <t>collectivités territoriales et leurs groupements , associations, entreprises  (TPE/PME)</t>
      </is>
    </nc>
  </rcc>
  <rcc rId="244" sId="4">
    <nc r="J20" t="inlineStr">
      <is>
        <t>PO massif central (territoire "accueils")
Objectif 1.3 PO</t>
      </is>
    </nc>
  </rcc>
  <rcc rId="245" sId="4" odxf="1" dxf="1">
    <nc r="K20" t="inlineStr">
      <is>
        <t>Nbre de contacts/dossiers accompagnés et soutenus</t>
      </is>
    </nc>
    <odxf/>
    <ndxf/>
  </rcc>
  <rcc rId="246" sId="4">
    <nc r="L20" t="inlineStr">
      <is>
        <t>Accélerer la transtion énergétique et écologique des entreprises de Nouvelle-Aquitaine
Développer et systématiser un urbanisme durable, résilient, économe en ressources</t>
      </is>
    </nc>
  </rcc>
  <rcv guid="{A2711693-673F-4875-816D-4EA6B2CF34C7}" action="delete"/>
  <rcv guid="{A2711693-673F-4875-816D-4EA6B2CF34C7}" action="add"/>
</revisions>
</file>

<file path=xl/revisions/revisionLog9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7" sId="4">
    <nc r="F21" t="inlineStr">
      <is>
        <t>Participer à l'amélioration de la connaissance de l'ESS et permettre par l'accompagnement d'outils innovants d'en faire un outil intégré du developpement territorial
Création d'une ou plusieurs Entreprises à but d'Emploi (TZCLD)</t>
      </is>
    </nc>
  </rcc>
</revisions>
</file>

<file path=xl/revisions/revisionLog9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8" sId="3">
    <oc r="D29" t="inlineStr">
      <is>
        <t>page 48 : modalités du plan de communication</t>
      </is>
    </oc>
    <nc r="D29" t="inlineStr">
      <is>
        <t>page 48 : modalités du plan de communication
cf. FA 3.2 pour l4EBE (Entreprises à but d'Emploi)</t>
      </is>
    </nc>
  </rcc>
</revisions>
</file>

<file path=xl/revisions/revisionLog9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9" sId="4">
    <nc r="G21" t="inlineStr">
      <is>
        <t>sensibilisation à l'ESS
Création de structures relevant de l'ESS
animation de dynamiques collectives et de coopérations infra-territoriales
Accompagnement du déploiement de la démarche TZCLD</t>
      </is>
    </nc>
  </rcc>
  <rfmt sheetId="4" sqref="H21" start="0" length="0">
    <dxf/>
  </rfmt>
  <rcc rId="250" sId="4" odxf="1" dxf="1">
    <nc r="I21" t="inlineStr">
      <is>
        <t>Région Nouvelle-Aquitaine; CD 87; DRAC NA; Collectivités du territoire du GAL</t>
      </is>
    </nc>
    <odxf/>
    <ndxf/>
  </rcc>
  <rcc rId="251" sId="4">
    <nc r="H21" t="inlineStr">
      <is>
        <t>collectivités territoriales, associations, entreprises, PTCE (Pôle Territorial de Coopération Economique)</t>
      </is>
    </nc>
  </rcc>
</revisions>
</file>

<file path=xl/revisions/revisionLog9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2" sId="4">
    <nc r="J21" t="inlineStr">
      <is>
        <t>Objectif 4.1 FSE+</t>
      </is>
    </nc>
  </rcc>
  <rfmt sheetId="4" sqref="K21" start="0" length="0">
    <dxf/>
  </rfmt>
  <rcc rId="253" sId="4">
    <nc r="K21" t="inlineStr">
      <is>
        <t>Nbre de contacts/dossiers accompagnés et soutenus/structures de l'ESS crées/coopérations accompagnées</t>
      </is>
    </nc>
  </rcc>
  <rcc rId="254" sId="4">
    <oc r="L20" t="inlineStr">
      <is>
        <t>Accélerer la transtion énergétique et écologique des entreprises de Nouvelle-Aquitaine
Développer et systématiser un urbanisme durable, résilient, économe en ressources</t>
      </is>
    </oc>
    <nc r="L20" t="inlineStr">
      <is>
        <t>Accélerer la transition énergétique et écologique des entreprises de Nouvelle-Aquitaine
Développer et systématiser un urbanisme durable, résilient, économe en ressources</t>
      </is>
    </nc>
  </rcc>
  <rfmt sheetId="4" xfDxf="1" sqref="L21" start="0" length="0">
    <dxf>
      <alignment horizontal="center" vertical="center" wrapText="1" readingOrder="0"/>
      <border outline="0">
        <left style="thin">
          <color indexed="64"/>
        </left>
        <right style="thin">
          <color indexed="64"/>
        </right>
        <top style="thin">
          <color indexed="64"/>
        </top>
        <bottom style="thin">
          <color indexed="64"/>
        </bottom>
      </border>
    </dxf>
  </rfmt>
  <rcc rId="255" sId="4">
    <nc r="L21" t="inlineStr">
      <is>
        <t>Accélerer la transition énergétique et écologique des entreprises de Nouvelle-Aquitaine
Développer et systématiser un urbanisme durable, résilient, économe en ressources</t>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2">
  <userInfo guid="{6A490DC6-B55F-421D-8898-2EE7496A43E4}" name="Mathis AZOUT" id="-359307288" dateTime="2022-06-20T12:21:00"/>
  <userInfo guid="{1596F5C7-B9C6-4A00-B5BD-B29CD6DDD3A9}" name="Mathis AZOUT" id="-359305097" dateTime="2022-06-24T10:26:19"/>
</user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5"/>
  <sheetViews>
    <sheetView topLeftCell="A7" zoomScaleNormal="100" workbookViewId="0">
      <selection activeCell="B13" sqref="B13:B16"/>
    </sheetView>
  </sheetViews>
  <sheetFormatPr baseColWidth="10" defaultRowHeight="15" x14ac:dyDescent="0.25"/>
  <cols>
    <col min="1" max="1" width="42.7109375" style="2" customWidth="1"/>
    <col min="2" max="2" width="82.85546875" style="2" customWidth="1"/>
    <col min="3" max="3" width="77.42578125" customWidth="1"/>
    <col min="5" max="5" width="14.28515625" bestFit="1" customWidth="1"/>
  </cols>
  <sheetData>
    <row r="2" spans="1:8" ht="51" customHeight="1" x14ac:dyDescent="0.25">
      <c r="A2" s="102" t="s">
        <v>0</v>
      </c>
      <c r="B2" s="103"/>
    </row>
    <row r="3" spans="1:8" ht="35.450000000000003" customHeight="1" x14ac:dyDescent="0.25">
      <c r="A3" s="3" t="s">
        <v>1</v>
      </c>
      <c r="B3" s="3"/>
      <c r="C3" s="1"/>
      <c r="D3" s="1"/>
      <c r="E3" s="1"/>
      <c r="F3" s="1"/>
      <c r="G3" s="1"/>
      <c r="H3" s="1"/>
    </row>
    <row r="4" spans="1:8" ht="35.450000000000003" customHeight="1" x14ac:dyDescent="0.25">
      <c r="A4" s="4" t="s">
        <v>58</v>
      </c>
      <c r="B4" s="5" t="s">
        <v>123</v>
      </c>
    </row>
    <row r="5" spans="1:8" ht="35.450000000000003" customHeight="1" x14ac:dyDescent="0.25">
      <c r="A5" s="5" t="s">
        <v>3</v>
      </c>
      <c r="B5" s="5" t="s">
        <v>124</v>
      </c>
      <c r="C5" s="49"/>
    </row>
    <row r="6" spans="1:8" ht="35.450000000000003" customHeight="1" x14ac:dyDescent="0.25">
      <c r="A6" s="5" t="s">
        <v>4</v>
      </c>
      <c r="B6" s="5" t="s">
        <v>125</v>
      </c>
      <c r="C6" s="49"/>
    </row>
    <row r="7" spans="1:8" ht="35.450000000000003" customHeight="1" x14ac:dyDescent="0.25">
      <c r="A7" s="5" t="s">
        <v>2</v>
      </c>
      <c r="B7" s="87" t="s">
        <v>236</v>
      </c>
      <c r="C7" s="88"/>
    </row>
    <row r="8" spans="1:8" ht="42.75" customHeight="1" x14ac:dyDescent="0.25">
      <c r="A8" s="5" t="s">
        <v>56</v>
      </c>
      <c r="B8" s="5" t="s">
        <v>237</v>
      </c>
    </row>
    <row r="9" spans="1:8" ht="35.450000000000003" customHeight="1" x14ac:dyDescent="0.25">
      <c r="A9" s="5" t="s">
        <v>76</v>
      </c>
      <c r="B9" s="87" t="s">
        <v>238</v>
      </c>
    </row>
    <row r="10" spans="1:8" ht="35.450000000000003" customHeight="1" x14ac:dyDescent="0.25">
      <c r="A10" s="7" t="s">
        <v>35</v>
      </c>
      <c r="B10" s="82" t="s">
        <v>154</v>
      </c>
      <c r="C10" s="1"/>
      <c r="D10" s="1"/>
      <c r="E10" s="1"/>
      <c r="F10" s="1"/>
      <c r="G10" s="1"/>
      <c r="H10" s="1"/>
    </row>
    <row r="11" spans="1:8" ht="35.450000000000003" customHeight="1" x14ac:dyDescent="0.25">
      <c r="A11" s="5" t="s">
        <v>36</v>
      </c>
      <c r="B11" s="5" t="s">
        <v>126</v>
      </c>
    </row>
    <row r="12" spans="1:8" ht="35.450000000000003" customHeight="1" x14ac:dyDescent="0.25">
      <c r="A12" s="5" t="s">
        <v>60</v>
      </c>
      <c r="B12" s="5" t="s">
        <v>127</v>
      </c>
    </row>
    <row r="13" spans="1:8" ht="35.450000000000003" customHeight="1" x14ac:dyDescent="0.25">
      <c r="A13" s="3" t="s">
        <v>6</v>
      </c>
      <c r="B13" s="148" t="s">
        <v>239</v>
      </c>
      <c r="C13" s="89"/>
    </row>
    <row r="14" spans="1:8" ht="35.450000000000003" customHeight="1" x14ac:dyDescent="0.25">
      <c r="A14" s="4" t="s">
        <v>240</v>
      </c>
      <c r="B14" s="149">
        <v>978352</v>
      </c>
      <c r="C14" s="95"/>
      <c r="D14" s="49"/>
      <c r="E14" s="50"/>
      <c r="F14" s="48"/>
    </row>
    <row r="15" spans="1:8" ht="35.450000000000003" customHeight="1" x14ac:dyDescent="0.25">
      <c r="A15" s="4" t="s">
        <v>5</v>
      </c>
      <c r="B15" s="149">
        <v>706470</v>
      </c>
      <c r="C15" s="48"/>
    </row>
    <row r="16" spans="1:8" ht="35.450000000000003" customHeight="1" x14ac:dyDescent="0.25">
      <c r="A16" s="7" t="s">
        <v>7</v>
      </c>
      <c r="B16" s="6">
        <v>0</v>
      </c>
    </row>
    <row r="17" spans="1:2" ht="35.450000000000003" customHeight="1" x14ac:dyDescent="0.25">
      <c r="A17" s="3" t="s">
        <v>37</v>
      </c>
      <c r="B17" s="47">
        <v>9769.75</v>
      </c>
    </row>
    <row r="18" spans="1:2" ht="35.450000000000003" customHeight="1" x14ac:dyDescent="0.25">
      <c r="A18" s="27" t="s">
        <v>100</v>
      </c>
      <c r="B18" s="27" t="s">
        <v>128</v>
      </c>
    </row>
    <row r="19" spans="1:2" ht="35.450000000000003" customHeight="1" x14ac:dyDescent="0.25"/>
    <row r="20" spans="1:2" ht="35.450000000000003" customHeight="1" x14ac:dyDescent="0.25"/>
    <row r="21" spans="1:2" ht="35.450000000000003" customHeight="1" x14ac:dyDescent="0.25"/>
    <row r="22" spans="1:2" ht="35.450000000000003" customHeight="1" x14ac:dyDescent="0.25"/>
    <row r="23" spans="1:2" ht="35.450000000000003" customHeight="1" x14ac:dyDescent="0.25"/>
    <row r="24" spans="1:2" ht="35.450000000000003" customHeight="1" x14ac:dyDescent="0.25"/>
    <row r="25" spans="1:2" ht="35.450000000000003" customHeight="1" x14ac:dyDescent="0.25"/>
    <row r="26" spans="1:2" ht="35.450000000000003" customHeight="1" x14ac:dyDescent="0.25"/>
    <row r="27" spans="1:2" ht="35.450000000000003" customHeight="1" x14ac:dyDescent="0.25"/>
    <row r="28" spans="1:2" ht="35.450000000000003" customHeight="1" x14ac:dyDescent="0.25"/>
    <row r="29" spans="1:2" ht="35.450000000000003" customHeight="1" x14ac:dyDescent="0.25"/>
    <row r="30" spans="1:2" ht="35.450000000000003" customHeight="1" x14ac:dyDescent="0.25"/>
    <row r="31" spans="1:2" ht="35.450000000000003" customHeight="1" x14ac:dyDescent="0.25"/>
    <row r="32" spans="1:2" ht="35.450000000000003" customHeight="1" x14ac:dyDescent="0.25"/>
    <row r="33" ht="35.450000000000003" customHeight="1" x14ac:dyDescent="0.25"/>
    <row r="34" ht="35.450000000000003" customHeight="1" x14ac:dyDescent="0.25"/>
    <row r="35" ht="35.450000000000003" customHeight="1" x14ac:dyDescent="0.25"/>
  </sheetData>
  <customSheetViews>
    <customSheetView guid="{28FB7EB3-CEEE-4923-9AA2-EA94E9132F8C}" topLeftCell="A11">
      <selection activeCell="C16" sqref="C16"/>
      <pageMargins left="0.7" right="0.7" top="0.75" bottom="0.75" header="0.3" footer="0.3"/>
      <pageSetup paperSize="9" orientation="portrait" r:id="rId1"/>
    </customSheetView>
    <customSheetView guid="{A2711693-673F-4875-816D-4EA6B2CF34C7}" topLeftCell="A5">
      <selection activeCell="E13" sqref="E13"/>
      <pageMargins left="0.7" right="0.7" top="0.75" bottom="0.75" header="0.3" footer="0.3"/>
      <pageSetup paperSize="9" orientation="portrait" r:id="rId2"/>
    </customSheetView>
    <customSheetView guid="{C3DA0700-1AD4-4759-A7E3-B02AC88717D9}" topLeftCell="A19">
      <selection activeCell="C18" sqref="C18"/>
      <pageMargins left="0.7" right="0.7" top="0.75" bottom="0.75" header="0.3" footer="0.3"/>
      <pageSetup paperSize="9" orientation="portrait" r:id="rId3"/>
    </customSheetView>
  </customSheetViews>
  <mergeCells count="1">
    <mergeCell ref="A2:B2"/>
  </mergeCell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zoomScale="115" zoomScaleNormal="115" workbookViewId="0">
      <selection activeCell="E13" sqref="E13"/>
    </sheetView>
  </sheetViews>
  <sheetFormatPr baseColWidth="10" defaultRowHeight="15" x14ac:dyDescent="0.25"/>
  <cols>
    <col min="1" max="1" width="61.85546875" style="11" customWidth="1"/>
    <col min="2" max="2" width="40.85546875" style="11" customWidth="1"/>
    <col min="3" max="4" width="11.42578125" style="12"/>
    <col min="5" max="5" width="62.28515625" style="12" customWidth="1"/>
  </cols>
  <sheetData>
    <row r="1" spans="1:6" x14ac:dyDescent="0.25">
      <c r="A1" s="13"/>
      <c r="B1" s="13"/>
    </row>
    <row r="2" spans="1:6" ht="51.75" customHeight="1" x14ac:dyDescent="0.25">
      <c r="A2" s="109" t="s">
        <v>8</v>
      </c>
      <c r="B2" s="110"/>
      <c r="C2" s="110"/>
      <c r="D2" s="110"/>
      <c r="E2" s="111"/>
    </row>
    <row r="3" spans="1:6" s="8" customFormat="1" ht="41.25" customHeight="1" x14ac:dyDescent="0.25">
      <c r="A3" s="115" t="s">
        <v>95</v>
      </c>
      <c r="B3" s="117" t="s">
        <v>101</v>
      </c>
      <c r="C3" s="119" t="s">
        <v>9</v>
      </c>
      <c r="D3" s="119"/>
      <c r="E3" s="120" t="s">
        <v>10</v>
      </c>
    </row>
    <row r="4" spans="1:6" s="8" customFormat="1" ht="41.25" customHeight="1" x14ac:dyDescent="0.25">
      <c r="A4" s="116"/>
      <c r="B4" s="118"/>
      <c r="C4" s="9" t="s">
        <v>11</v>
      </c>
      <c r="D4" s="10" t="s">
        <v>12</v>
      </c>
      <c r="E4" s="121"/>
    </row>
    <row r="5" spans="1:6" ht="41.25" customHeight="1" x14ac:dyDescent="0.25">
      <c r="A5" s="5" t="s">
        <v>61</v>
      </c>
      <c r="B5" s="5" t="s">
        <v>13</v>
      </c>
      <c r="C5" s="51" t="s">
        <v>129</v>
      </c>
      <c r="D5" s="14"/>
      <c r="E5" s="14" t="s">
        <v>241</v>
      </c>
    </row>
    <row r="6" spans="1:6" ht="183.75" customHeight="1" x14ac:dyDescent="0.25">
      <c r="A6" s="5" t="s">
        <v>77</v>
      </c>
      <c r="B6" s="5" t="s">
        <v>14</v>
      </c>
      <c r="C6" s="51" t="s">
        <v>129</v>
      </c>
      <c r="D6" s="25"/>
      <c r="E6" s="28" t="s">
        <v>286</v>
      </c>
      <c r="F6" s="83"/>
    </row>
    <row r="7" spans="1:6" ht="46.15" customHeight="1" x14ac:dyDescent="0.25">
      <c r="A7" s="5" t="s">
        <v>78</v>
      </c>
      <c r="B7" s="5" t="s">
        <v>59</v>
      </c>
      <c r="C7" s="51" t="s">
        <v>129</v>
      </c>
      <c r="D7" s="25"/>
      <c r="E7" s="14" t="s">
        <v>259</v>
      </c>
    </row>
    <row r="8" spans="1:6" ht="111.75" customHeight="1" x14ac:dyDescent="0.25">
      <c r="A8" s="14" t="s">
        <v>16</v>
      </c>
      <c r="B8" s="14" t="s">
        <v>15</v>
      </c>
      <c r="C8" s="51" t="s">
        <v>129</v>
      </c>
      <c r="D8" s="14"/>
      <c r="E8" s="28" t="s">
        <v>242</v>
      </c>
    </row>
    <row r="9" spans="1:6" ht="66.2" customHeight="1" x14ac:dyDescent="0.25">
      <c r="A9" s="14" t="s">
        <v>17</v>
      </c>
      <c r="B9" s="14" t="s">
        <v>15</v>
      </c>
      <c r="C9" s="51" t="s">
        <v>129</v>
      </c>
      <c r="D9" s="14"/>
      <c r="E9" s="34" t="s">
        <v>130</v>
      </c>
    </row>
    <row r="10" spans="1:6" ht="63.75" customHeight="1" x14ac:dyDescent="0.25">
      <c r="A10" s="14" t="s">
        <v>18</v>
      </c>
      <c r="B10" s="14" t="s">
        <v>15</v>
      </c>
      <c r="C10" s="51" t="s">
        <v>129</v>
      </c>
      <c r="D10" s="14"/>
      <c r="E10" s="28" t="s">
        <v>131</v>
      </c>
    </row>
    <row r="11" spans="1:6" ht="258.75" customHeight="1" x14ac:dyDescent="0.25">
      <c r="A11" s="14" t="s">
        <v>19</v>
      </c>
      <c r="B11" s="14" t="s">
        <v>15</v>
      </c>
      <c r="C11" s="51" t="s">
        <v>129</v>
      </c>
      <c r="D11" s="14"/>
      <c r="E11" s="90" t="s">
        <v>287</v>
      </c>
    </row>
    <row r="12" spans="1:6" ht="63.75" customHeight="1" x14ac:dyDescent="0.25">
      <c r="A12" s="15" t="s">
        <v>62</v>
      </c>
      <c r="B12" s="14" t="s">
        <v>23</v>
      </c>
      <c r="C12" s="51" t="s">
        <v>129</v>
      </c>
      <c r="D12" s="14"/>
      <c r="E12" s="34" t="s">
        <v>243</v>
      </c>
    </row>
    <row r="13" spans="1:6" ht="96" customHeight="1" x14ac:dyDescent="0.25">
      <c r="A13" s="15" t="s">
        <v>63</v>
      </c>
      <c r="B13" s="14" t="s">
        <v>24</v>
      </c>
      <c r="C13" s="51" t="s">
        <v>129</v>
      </c>
      <c r="D13" s="14"/>
      <c r="E13" s="98" t="s">
        <v>289</v>
      </c>
    </row>
    <row r="14" spans="1:6" ht="41.25" customHeight="1" x14ac:dyDescent="0.25">
      <c r="A14" s="37" t="s">
        <v>20</v>
      </c>
      <c r="B14" s="14" t="s">
        <v>24</v>
      </c>
      <c r="C14" s="51" t="s">
        <v>129</v>
      </c>
      <c r="D14" s="14"/>
      <c r="E14" s="34" t="s">
        <v>191</v>
      </c>
    </row>
    <row r="15" spans="1:6" ht="65.25" customHeight="1" x14ac:dyDescent="0.25">
      <c r="A15" s="15" t="s">
        <v>21</v>
      </c>
      <c r="B15" s="14" t="s">
        <v>25</v>
      </c>
      <c r="C15" s="51" t="s">
        <v>129</v>
      </c>
      <c r="D15" s="14"/>
      <c r="E15" s="28" t="s">
        <v>132</v>
      </c>
    </row>
    <row r="16" spans="1:6" ht="55.5" customHeight="1" x14ac:dyDescent="0.25">
      <c r="A16" s="15" t="s">
        <v>51</v>
      </c>
      <c r="B16" s="14" t="s">
        <v>27</v>
      </c>
      <c r="C16" s="51" t="s">
        <v>129</v>
      </c>
      <c r="D16" s="25"/>
      <c r="E16" s="28" t="s">
        <v>258</v>
      </c>
    </row>
    <row r="17" spans="1:5" ht="41.25" customHeight="1" x14ac:dyDescent="0.25">
      <c r="A17" s="14" t="s">
        <v>22</v>
      </c>
      <c r="B17" s="14" t="s">
        <v>26</v>
      </c>
      <c r="C17" s="51" t="s">
        <v>129</v>
      </c>
      <c r="D17" s="14"/>
      <c r="E17" s="28" t="s">
        <v>244</v>
      </c>
    </row>
    <row r="18" spans="1:5" ht="41.25" customHeight="1" x14ac:dyDescent="0.25">
      <c r="A18" s="112" t="s">
        <v>28</v>
      </c>
      <c r="B18" s="113"/>
      <c r="C18" s="113"/>
      <c r="D18" s="113"/>
      <c r="E18" s="114"/>
    </row>
    <row r="19" spans="1:5" ht="41.25" customHeight="1" x14ac:dyDescent="0.25">
      <c r="A19" s="104" t="s">
        <v>57</v>
      </c>
      <c r="B19" s="105"/>
      <c r="C19" s="105"/>
      <c r="D19" s="105"/>
      <c r="E19" s="106"/>
    </row>
    <row r="20" spans="1:5" ht="66.2" customHeight="1" x14ac:dyDescent="0.25">
      <c r="A20" s="104" t="s">
        <v>257</v>
      </c>
      <c r="B20" s="105"/>
      <c r="C20" s="105"/>
      <c r="D20" s="105"/>
      <c r="E20" s="106"/>
    </row>
    <row r="21" spans="1:5" ht="61.5" customHeight="1" x14ac:dyDescent="0.25">
      <c r="A21" s="104" t="s">
        <v>260</v>
      </c>
      <c r="B21" s="105"/>
      <c r="C21" s="105"/>
      <c r="D21" s="105"/>
      <c r="E21" s="106"/>
    </row>
    <row r="22" spans="1:5" ht="53.1" customHeight="1" x14ac:dyDescent="0.25">
      <c r="A22" s="104" t="s">
        <v>64</v>
      </c>
      <c r="B22" s="107"/>
      <c r="C22" s="107"/>
      <c r="D22" s="107"/>
      <c r="E22" s="108"/>
    </row>
  </sheetData>
  <customSheetViews>
    <customSheetView guid="{28FB7EB3-CEEE-4923-9AA2-EA94E9132F8C}" scale="115" topLeftCell="A10">
      <selection activeCell="A24" sqref="A24:E24"/>
      <pageMargins left="0.7" right="0.7" top="0.75" bottom="0.75" header="0.3" footer="0.3"/>
      <pageSetup paperSize="9" orientation="portrait" r:id="rId1"/>
    </customSheetView>
    <customSheetView guid="{A2711693-673F-4875-816D-4EA6B2CF34C7}" scale="115" topLeftCell="A7">
      <selection activeCell="E9" sqref="E9"/>
      <pageMargins left="0.7" right="0.7" top="0.75" bottom="0.75" header="0.3" footer="0.3"/>
      <pageSetup paperSize="9" orientation="portrait" r:id="rId2"/>
    </customSheetView>
    <customSheetView guid="{C3DA0700-1AD4-4759-A7E3-B02AC88717D9}" scale="90" topLeftCell="A22">
      <selection activeCell="A25" sqref="A25:E25"/>
      <pageMargins left="0.7" right="0.7" top="0.75" bottom="0.75" header="0.3" footer="0.3"/>
      <pageSetup paperSize="9" orientation="portrait" r:id="rId3"/>
    </customSheetView>
  </customSheetViews>
  <mergeCells count="10">
    <mergeCell ref="A19:E19"/>
    <mergeCell ref="A20:E20"/>
    <mergeCell ref="A21:E21"/>
    <mergeCell ref="A22:E22"/>
    <mergeCell ref="A2:E2"/>
    <mergeCell ref="A18:E18"/>
    <mergeCell ref="A3:A4"/>
    <mergeCell ref="B3:B4"/>
    <mergeCell ref="C3:D3"/>
    <mergeCell ref="E3:E4"/>
  </mergeCells>
  <pageMargins left="0.7" right="0.7" top="0.75" bottom="0.75" header="0.3" footer="0.3"/>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topLeftCell="C30" zoomScale="98" zoomScaleNormal="90" workbookViewId="0">
      <selection activeCell="B40" sqref="B40:E40"/>
    </sheetView>
  </sheetViews>
  <sheetFormatPr baseColWidth="10" defaultRowHeight="15" x14ac:dyDescent="0.25"/>
  <cols>
    <col min="1" max="1" width="54.42578125" customWidth="1"/>
    <col min="2" max="2" width="73.85546875" customWidth="1"/>
    <col min="3" max="3" width="16.42578125" customWidth="1"/>
    <col min="4" max="4" width="65.5703125" style="8" customWidth="1"/>
    <col min="5" max="5" width="54.28515625" customWidth="1"/>
    <col min="6" max="6" width="108.140625" customWidth="1"/>
  </cols>
  <sheetData>
    <row r="1" spans="1:6" x14ac:dyDescent="0.25">
      <c r="A1" s="13"/>
      <c r="B1" s="13"/>
    </row>
    <row r="2" spans="1:6" ht="54" customHeight="1" x14ac:dyDescent="0.25">
      <c r="A2" s="109" t="s">
        <v>29</v>
      </c>
      <c r="B2" s="110"/>
      <c r="C2" s="110"/>
      <c r="D2" s="111"/>
    </row>
    <row r="3" spans="1:6" ht="16.5" customHeight="1" x14ac:dyDescent="0.25">
      <c r="A3" s="18"/>
      <c r="B3" s="35"/>
    </row>
    <row r="4" spans="1:6" ht="20.25" customHeight="1" x14ac:dyDescent="0.25">
      <c r="A4" s="16"/>
      <c r="B4" s="36"/>
      <c r="C4" s="30" t="s">
        <v>98</v>
      </c>
    </row>
    <row r="5" spans="1:6" ht="33" customHeight="1" x14ac:dyDescent="0.25">
      <c r="A5" s="16"/>
      <c r="B5" s="17"/>
      <c r="C5" s="31" t="s">
        <v>97</v>
      </c>
    </row>
    <row r="6" spans="1:6" ht="29.1" customHeight="1" x14ac:dyDescent="0.25">
      <c r="A6" s="19"/>
      <c r="B6" s="17"/>
      <c r="C6" s="32" t="s">
        <v>96</v>
      </c>
    </row>
    <row r="7" spans="1:6" s="12" customFormat="1" ht="57.2" customHeight="1" x14ac:dyDescent="0.25">
      <c r="A7" s="44" t="s">
        <v>110</v>
      </c>
      <c r="B7" s="44" t="s">
        <v>109</v>
      </c>
      <c r="C7" s="45" t="s">
        <v>80</v>
      </c>
      <c r="D7" s="45" t="s">
        <v>99</v>
      </c>
      <c r="E7" s="45" t="s">
        <v>79</v>
      </c>
      <c r="F7" s="45" t="s">
        <v>261</v>
      </c>
    </row>
    <row r="8" spans="1:6" s="12" customFormat="1" ht="39.75" customHeight="1" x14ac:dyDescent="0.25">
      <c r="A8" s="145" t="s">
        <v>103</v>
      </c>
      <c r="B8" s="146"/>
      <c r="C8" s="146"/>
      <c r="D8" s="147"/>
      <c r="E8" s="42"/>
      <c r="F8" s="42"/>
    </row>
    <row r="9" spans="1:6" s="12" customFormat="1" ht="111.2" customHeight="1" x14ac:dyDescent="0.25">
      <c r="A9" s="14" t="s">
        <v>81</v>
      </c>
      <c r="B9" s="14" t="s">
        <v>115</v>
      </c>
      <c r="C9" s="84">
        <v>2</v>
      </c>
      <c r="D9" s="28" t="s">
        <v>288</v>
      </c>
      <c r="E9" s="14"/>
    </row>
    <row r="10" spans="1:6" s="12" customFormat="1" ht="341.45" customHeight="1" x14ac:dyDescent="0.25">
      <c r="A10" s="14" t="s">
        <v>82</v>
      </c>
      <c r="B10" s="14" t="s">
        <v>91</v>
      </c>
      <c r="C10" s="84">
        <v>2</v>
      </c>
      <c r="D10" s="28" t="s">
        <v>269</v>
      </c>
      <c r="E10" s="14"/>
    </row>
    <row r="11" spans="1:6" s="12" customFormat="1" ht="109.5" customHeight="1" x14ac:dyDescent="0.25">
      <c r="A11" s="14" t="s">
        <v>66</v>
      </c>
      <c r="B11" s="14" t="s">
        <v>67</v>
      </c>
      <c r="C11" s="84">
        <v>2</v>
      </c>
      <c r="D11" s="28" t="s">
        <v>133</v>
      </c>
      <c r="E11" s="14"/>
    </row>
    <row r="12" spans="1:6" s="20" customFormat="1" ht="41.25" customHeight="1" x14ac:dyDescent="0.25">
      <c r="A12" s="145" t="s">
        <v>104</v>
      </c>
      <c r="B12" s="146"/>
      <c r="C12" s="146"/>
      <c r="D12" s="147"/>
      <c r="E12" s="29"/>
    </row>
    <row r="13" spans="1:6" s="12" customFormat="1" ht="153" customHeight="1" x14ac:dyDescent="0.25">
      <c r="A13" s="12" t="s">
        <v>84</v>
      </c>
      <c r="B13" s="34" t="s">
        <v>92</v>
      </c>
      <c r="C13" s="84">
        <v>2</v>
      </c>
      <c r="D13" s="28" t="s">
        <v>270</v>
      </c>
      <c r="E13" s="14"/>
    </row>
    <row r="14" spans="1:6" s="12" customFormat="1" ht="195.75" customHeight="1" x14ac:dyDescent="0.25">
      <c r="A14" s="14" t="s">
        <v>75</v>
      </c>
      <c r="B14" s="39" t="s">
        <v>83</v>
      </c>
      <c r="C14" s="84">
        <v>2</v>
      </c>
      <c r="D14" s="90" t="s">
        <v>284</v>
      </c>
      <c r="E14" s="28"/>
    </row>
    <row r="15" spans="1:6" s="12" customFormat="1" ht="129.75" customHeight="1" x14ac:dyDescent="0.25">
      <c r="A15" s="14" t="s">
        <v>50</v>
      </c>
      <c r="B15" s="14" t="s">
        <v>111</v>
      </c>
      <c r="C15" s="84">
        <v>2</v>
      </c>
      <c r="D15" s="28" t="s">
        <v>271</v>
      </c>
      <c r="E15" s="14"/>
    </row>
    <row r="16" spans="1:6" s="12" customFormat="1" ht="281.25" customHeight="1" x14ac:dyDescent="0.25">
      <c r="A16" s="14" t="s">
        <v>134</v>
      </c>
      <c r="B16" s="28" t="s">
        <v>120</v>
      </c>
      <c r="C16" s="84">
        <v>2</v>
      </c>
      <c r="D16" s="28" t="s">
        <v>272</v>
      </c>
      <c r="E16" s="14"/>
      <c r="F16" s="14" t="s">
        <v>285</v>
      </c>
    </row>
    <row r="17" spans="1:6" s="12" customFormat="1" ht="142.5" customHeight="1" x14ac:dyDescent="0.25">
      <c r="A17" s="28" t="s">
        <v>68</v>
      </c>
      <c r="B17" s="28" t="s">
        <v>116</v>
      </c>
      <c r="C17" s="84">
        <v>2</v>
      </c>
      <c r="D17" s="28" t="s">
        <v>254</v>
      </c>
      <c r="E17" s="14"/>
      <c r="F17" s="14" t="s">
        <v>262</v>
      </c>
    </row>
    <row r="18" spans="1:6" s="12" customFormat="1" ht="170.45" customHeight="1" x14ac:dyDescent="0.25">
      <c r="A18" s="14" t="s">
        <v>85</v>
      </c>
      <c r="B18" s="34" t="s">
        <v>119</v>
      </c>
      <c r="C18" s="84">
        <v>2</v>
      </c>
      <c r="D18" s="90" t="s">
        <v>273</v>
      </c>
      <c r="E18" s="14" t="s">
        <v>245</v>
      </c>
    </row>
    <row r="19" spans="1:6" s="12" customFormat="1" ht="69.75" customHeight="1" x14ac:dyDescent="0.25">
      <c r="A19" s="14" t="s">
        <v>87</v>
      </c>
      <c r="B19" s="14" t="s">
        <v>93</v>
      </c>
      <c r="C19" s="14" t="s">
        <v>159</v>
      </c>
      <c r="D19" s="28" t="s">
        <v>135</v>
      </c>
      <c r="E19" s="14"/>
    </row>
    <row r="20" spans="1:6" s="12" customFormat="1" ht="46.5" customHeight="1" x14ac:dyDescent="0.25">
      <c r="A20" s="145" t="s">
        <v>105</v>
      </c>
      <c r="B20" s="146"/>
      <c r="C20" s="146"/>
      <c r="D20" s="147"/>
      <c r="E20" s="14"/>
    </row>
    <row r="21" spans="1:6" s="12" customFormat="1" ht="154.5" customHeight="1" x14ac:dyDescent="0.25">
      <c r="A21" s="14" t="s">
        <v>49</v>
      </c>
      <c r="B21" s="34" t="s">
        <v>114</v>
      </c>
      <c r="C21" s="84">
        <v>2</v>
      </c>
      <c r="D21" s="101" t="s">
        <v>274</v>
      </c>
      <c r="E21" s="14" t="s">
        <v>264</v>
      </c>
    </row>
    <row r="22" spans="1:6" s="38" customFormat="1" ht="105" customHeight="1" x14ac:dyDescent="0.25">
      <c r="A22" s="34" t="s">
        <v>52</v>
      </c>
      <c r="B22" s="34" t="s">
        <v>73</v>
      </c>
      <c r="C22" s="84">
        <v>2</v>
      </c>
      <c r="D22" s="90" t="s">
        <v>246</v>
      </c>
      <c r="E22" s="34"/>
    </row>
    <row r="23" spans="1:6" s="12" customFormat="1" ht="63" customHeight="1" x14ac:dyDescent="0.25">
      <c r="A23" s="14" t="s">
        <v>88</v>
      </c>
      <c r="B23" s="14" t="s">
        <v>112</v>
      </c>
      <c r="C23" s="14" t="s">
        <v>159</v>
      </c>
      <c r="D23" s="28" t="s">
        <v>135</v>
      </c>
      <c r="E23" s="14"/>
    </row>
    <row r="24" spans="1:6" s="21" customFormat="1" ht="36.75" customHeight="1" x14ac:dyDescent="0.25">
      <c r="A24" s="145" t="s">
        <v>106</v>
      </c>
      <c r="B24" s="146"/>
      <c r="C24" s="146"/>
      <c r="D24" s="147"/>
      <c r="E24" s="41"/>
    </row>
    <row r="25" spans="1:6" s="12" customFormat="1" ht="243.75" customHeight="1" x14ac:dyDescent="0.25">
      <c r="A25" s="14" t="s">
        <v>48</v>
      </c>
      <c r="B25" s="14" t="s">
        <v>121</v>
      </c>
      <c r="C25" s="84">
        <v>2</v>
      </c>
      <c r="D25" s="97" t="s">
        <v>275</v>
      </c>
      <c r="E25" s="94"/>
      <c r="F25" s="14" t="s">
        <v>267</v>
      </c>
    </row>
    <row r="26" spans="1:6" s="12" customFormat="1" ht="350.45" customHeight="1" x14ac:dyDescent="0.25">
      <c r="A26" s="14" t="s">
        <v>47</v>
      </c>
      <c r="B26" s="34" t="s">
        <v>94</v>
      </c>
      <c r="C26" s="84">
        <v>2</v>
      </c>
      <c r="D26" s="97" t="s">
        <v>247</v>
      </c>
      <c r="E26" s="97" t="s">
        <v>283</v>
      </c>
      <c r="F26" s="14" t="s">
        <v>263</v>
      </c>
    </row>
    <row r="27" spans="1:6" s="38" customFormat="1" ht="111.75" customHeight="1" x14ac:dyDescent="0.25">
      <c r="A27" s="34" t="s">
        <v>55</v>
      </c>
      <c r="B27" s="37" t="s">
        <v>71</v>
      </c>
      <c r="C27" s="84">
        <v>2</v>
      </c>
      <c r="D27" s="98" t="s">
        <v>276</v>
      </c>
      <c r="E27" s="28" t="s">
        <v>248</v>
      </c>
      <c r="F27" s="34" t="s">
        <v>279</v>
      </c>
    </row>
    <row r="28" spans="1:6" s="12" customFormat="1" ht="76.7" customHeight="1" x14ac:dyDescent="0.25">
      <c r="A28" s="34" t="s">
        <v>72</v>
      </c>
      <c r="B28" s="46" t="s">
        <v>117</v>
      </c>
      <c r="C28" s="84">
        <v>2</v>
      </c>
      <c r="D28" s="28" t="s">
        <v>136</v>
      </c>
      <c r="E28" s="14"/>
    </row>
    <row r="29" spans="1:6" s="12" customFormat="1" ht="37.5" customHeight="1" x14ac:dyDescent="0.25">
      <c r="A29" s="145" t="s">
        <v>107</v>
      </c>
      <c r="B29" s="146"/>
      <c r="C29" s="146"/>
      <c r="D29" s="147"/>
      <c r="E29" s="42"/>
    </row>
    <row r="30" spans="1:6" s="12" customFormat="1" ht="203.25" customHeight="1" x14ac:dyDescent="0.25">
      <c r="A30" s="14" t="s">
        <v>137</v>
      </c>
      <c r="B30" s="34" t="s">
        <v>70</v>
      </c>
      <c r="C30" s="84">
        <v>2</v>
      </c>
      <c r="D30" s="97" t="s">
        <v>277</v>
      </c>
      <c r="E30" s="14"/>
      <c r="F30" s="14" t="s">
        <v>265</v>
      </c>
    </row>
    <row r="31" spans="1:6" s="12" customFormat="1" ht="120.75" customHeight="1" x14ac:dyDescent="0.25">
      <c r="A31" s="14" t="s">
        <v>53</v>
      </c>
      <c r="B31" s="14" t="s">
        <v>113</v>
      </c>
      <c r="C31" s="84">
        <v>2</v>
      </c>
      <c r="D31" s="28" t="s">
        <v>249</v>
      </c>
      <c r="E31" s="14"/>
    </row>
    <row r="32" spans="1:6" s="12" customFormat="1" ht="351.75" customHeight="1" x14ac:dyDescent="0.25">
      <c r="A32" s="14" t="s">
        <v>86</v>
      </c>
      <c r="B32" s="14" t="s">
        <v>118</v>
      </c>
      <c r="C32" s="84">
        <v>2</v>
      </c>
      <c r="D32" s="28" t="s">
        <v>278</v>
      </c>
      <c r="E32" s="97" t="s">
        <v>255</v>
      </c>
      <c r="F32" s="14" t="s">
        <v>266</v>
      </c>
    </row>
    <row r="33" spans="1:5" s="12" customFormat="1" ht="75" x14ac:dyDescent="0.25">
      <c r="A33" s="14" t="s">
        <v>89</v>
      </c>
      <c r="B33" s="14" t="s">
        <v>69</v>
      </c>
      <c r="C33" s="14" t="s">
        <v>159</v>
      </c>
      <c r="D33" s="28" t="s">
        <v>135</v>
      </c>
      <c r="E33" s="14"/>
    </row>
    <row r="34" spans="1:5" s="12" customFormat="1" ht="14.25" x14ac:dyDescent="0.25">
      <c r="A34" s="14"/>
      <c r="B34" s="14"/>
      <c r="C34" s="14"/>
      <c r="D34" s="28"/>
      <c r="E34" s="14"/>
    </row>
    <row r="35" spans="1:5" s="12" customFormat="1" ht="32.25" customHeight="1" x14ac:dyDescent="0.25">
      <c r="A35" s="145" t="s">
        <v>108</v>
      </c>
      <c r="B35" s="146"/>
      <c r="C35" s="146"/>
      <c r="D35" s="147"/>
      <c r="E35" s="42"/>
    </row>
    <row r="36" spans="1:5" s="12" customFormat="1" ht="47.1" customHeight="1" x14ac:dyDescent="0.25">
      <c r="A36" s="28" t="s">
        <v>90</v>
      </c>
      <c r="B36" s="14"/>
      <c r="C36" s="14" t="s">
        <v>159</v>
      </c>
      <c r="D36" s="28" t="s">
        <v>135</v>
      </c>
      <c r="E36" s="14"/>
    </row>
    <row r="37" spans="1:5" s="12" customFormat="1" ht="18" customHeight="1" x14ac:dyDescent="0.25">
      <c r="A37" s="40"/>
      <c r="B37" s="14"/>
      <c r="C37" s="14"/>
      <c r="D37" s="28"/>
      <c r="E37" s="43"/>
    </row>
    <row r="38" spans="1:5" s="12" customFormat="1" ht="33" customHeight="1" x14ac:dyDescent="0.25">
      <c r="A38" s="128" t="s">
        <v>30</v>
      </c>
      <c r="B38" s="129"/>
      <c r="C38" s="129"/>
      <c r="D38" s="129"/>
      <c r="E38" s="130"/>
    </row>
    <row r="39" spans="1:5" s="12" customFormat="1" ht="18.75" x14ac:dyDescent="0.25">
      <c r="A39" s="22" t="s">
        <v>256</v>
      </c>
      <c r="B39" s="26" t="s">
        <v>281</v>
      </c>
      <c r="C39" s="96" t="s">
        <v>268</v>
      </c>
      <c r="D39" s="131"/>
      <c r="E39" s="132"/>
    </row>
    <row r="40" spans="1:5" s="12" customFormat="1" ht="108.75" customHeight="1" x14ac:dyDescent="0.25">
      <c r="A40" s="136" t="s">
        <v>31</v>
      </c>
      <c r="B40" s="133" t="s">
        <v>280</v>
      </c>
      <c r="C40" s="134"/>
      <c r="D40" s="134"/>
      <c r="E40" s="135"/>
    </row>
    <row r="41" spans="1:5" s="12" customFormat="1" ht="171.75" customHeight="1" x14ac:dyDescent="0.25">
      <c r="A41" s="137"/>
      <c r="B41" s="139" t="s">
        <v>282</v>
      </c>
      <c r="C41" s="140"/>
      <c r="D41" s="140"/>
      <c r="E41" s="141"/>
    </row>
    <row r="42" spans="1:5" s="12" customFormat="1" ht="60.95" customHeight="1" x14ac:dyDescent="0.25">
      <c r="A42" s="138"/>
      <c r="B42" s="142" t="s">
        <v>197</v>
      </c>
      <c r="C42" s="143"/>
      <c r="D42" s="143"/>
      <c r="E42" s="144"/>
    </row>
    <row r="43" spans="1:5" s="12" customFormat="1" ht="34.5" customHeight="1" x14ac:dyDescent="0.25">
      <c r="A43" s="128" t="s">
        <v>32</v>
      </c>
      <c r="B43" s="129"/>
      <c r="C43" s="129"/>
      <c r="D43" s="129"/>
      <c r="E43" s="130"/>
    </row>
    <row r="44" spans="1:5" s="12" customFormat="1" ht="60.75" customHeight="1" x14ac:dyDescent="0.25">
      <c r="A44" s="22" t="s">
        <v>33</v>
      </c>
      <c r="B44" s="122" t="s">
        <v>102</v>
      </c>
      <c r="C44" s="123"/>
      <c r="D44" s="123"/>
      <c r="E44" s="124"/>
    </row>
    <row r="45" spans="1:5" s="12" customFormat="1" ht="114" customHeight="1" x14ac:dyDescent="0.25">
      <c r="A45" s="22" t="s">
        <v>34</v>
      </c>
      <c r="B45" s="122" t="s">
        <v>290</v>
      </c>
      <c r="C45" s="123"/>
      <c r="D45" s="123"/>
      <c r="E45" s="124"/>
    </row>
    <row r="46" spans="1:5" s="12" customFormat="1" ht="42.75" customHeight="1" x14ac:dyDescent="0.25">
      <c r="A46" s="33" t="s">
        <v>54</v>
      </c>
      <c r="B46" s="125" t="s">
        <v>65</v>
      </c>
      <c r="C46" s="126"/>
      <c r="D46" s="126"/>
      <c r="E46" s="127"/>
    </row>
    <row r="47" spans="1:5" s="12" customFormat="1" ht="14.25" x14ac:dyDescent="0.25">
      <c r="D47" s="99"/>
    </row>
    <row r="48" spans="1:5" s="12" customFormat="1" ht="14.25" x14ac:dyDescent="0.25">
      <c r="D48" s="99"/>
    </row>
    <row r="49" spans="4:4" s="12" customFormat="1" ht="14.25" x14ac:dyDescent="0.25">
      <c r="D49" s="99"/>
    </row>
    <row r="50" spans="4:4" s="12" customFormat="1" ht="14.25" x14ac:dyDescent="0.25">
      <c r="D50" s="99"/>
    </row>
    <row r="51" spans="4:4" s="12" customFormat="1" ht="14.25" x14ac:dyDescent="0.25">
      <c r="D51" s="99"/>
    </row>
    <row r="52" spans="4:4" s="12" customFormat="1" ht="14.25" x14ac:dyDescent="0.25">
      <c r="D52" s="99"/>
    </row>
    <row r="53" spans="4:4" s="12" customFormat="1" ht="14.25" x14ac:dyDescent="0.25">
      <c r="D53" s="99"/>
    </row>
    <row r="54" spans="4:4" s="12" customFormat="1" ht="14.25" x14ac:dyDescent="0.25">
      <c r="D54" s="99"/>
    </row>
    <row r="55" spans="4:4" s="12" customFormat="1" ht="14.25" x14ac:dyDescent="0.25">
      <c r="D55" s="99"/>
    </row>
    <row r="56" spans="4:4" s="12" customFormat="1" ht="14.25" x14ac:dyDescent="0.25">
      <c r="D56" s="99"/>
    </row>
    <row r="57" spans="4:4" s="12" customFormat="1" ht="14.25" x14ac:dyDescent="0.25">
      <c r="D57" s="99"/>
    </row>
    <row r="58" spans="4:4" s="12" customFormat="1" ht="14.25" x14ac:dyDescent="0.25">
      <c r="D58" s="99"/>
    </row>
    <row r="59" spans="4:4" s="12" customFormat="1" ht="14.25" x14ac:dyDescent="0.25">
      <c r="D59" s="99"/>
    </row>
    <row r="60" spans="4:4" s="12" customFormat="1" ht="14.25" x14ac:dyDescent="0.25">
      <c r="D60" s="99"/>
    </row>
    <row r="61" spans="4:4" s="12" customFormat="1" ht="14.25" x14ac:dyDescent="0.25">
      <c r="D61" s="99"/>
    </row>
    <row r="62" spans="4:4" s="12" customFormat="1" ht="14.25" x14ac:dyDescent="0.25">
      <c r="D62" s="99"/>
    </row>
    <row r="63" spans="4:4" s="12" customFormat="1" ht="14.25" x14ac:dyDescent="0.25">
      <c r="D63" s="99"/>
    </row>
    <row r="64" spans="4:4" s="12" customFormat="1" ht="14.25" x14ac:dyDescent="0.25">
      <c r="D64" s="99"/>
    </row>
    <row r="65" spans="4:4" s="12" customFormat="1" ht="14.25" x14ac:dyDescent="0.25">
      <c r="D65" s="99"/>
    </row>
    <row r="66" spans="4:4" s="12" customFormat="1" ht="14.25" x14ac:dyDescent="0.25">
      <c r="D66" s="99"/>
    </row>
    <row r="67" spans="4:4" s="12" customFormat="1" ht="14.25" x14ac:dyDescent="0.25">
      <c r="D67" s="99"/>
    </row>
    <row r="68" spans="4:4" s="12" customFormat="1" ht="14.25" x14ac:dyDescent="0.25">
      <c r="D68" s="99"/>
    </row>
    <row r="69" spans="4:4" s="12" customFormat="1" ht="14.25" x14ac:dyDescent="0.25">
      <c r="D69" s="99"/>
    </row>
    <row r="70" spans="4:4" s="12" customFormat="1" ht="14.25" x14ac:dyDescent="0.25">
      <c r="D70" s="99"/>
    </row>
    <row r="71" spans="4:4" s="12" customFormat="1" ht="14.25" x14ac:dyDescent="0.25">
      <c r="D71" s="99"/>
    </row>
    <row r="72" spans="4:4" s="12" customFormat="1" x14ac:dyDescent="0.25">
      <c r="D72" s="99"/>
    </row>
    <row r="73" spans="4:4" s="12" customFormat="1" x14ac:dyDescent="0.25">
      <c r="D73" s="99"/>
    </row>
    <row r="74" spans="4:4" s="11" customFormat="1" x14ac:dyDescent="0.25">
      <c r="D74" s="100"/>
    </row>
    <row r="75" spans="4:4" s="11" customFormat="1" x14ac:dyDescent="0.25">
      <c r="D75" s="100"/>
    </row>
    <row r="76" spans="4:4" s="11" customFormat="1" x14ac:dyDescent="0.25">
      <c r="D76" s="100"/>
    </row>
    <row r="77" spans="4:4" s="11" customFormat="1" x14ac:dyDescent="0.25">
      <c r="D77" s="100"/>
    </row>
    <row r="78" spans="4:4" s="11" customFormat="1" x14ac:dyDescent="0.25">
      <c r="D78" s="100"/>
    </row>
    <row r="79" spans="4:4" s="11" customFormat="1" x14ac:dyDescent="0.25">
      <c r="D79" s="100"/>
    </row>
  </sheetData>
  <customSheetViews>
    <customSheetView guid="{28FB7EB3-CEEE-4923-9AA2-EA94E9132F8C}" scale="98" topLeftCell="C18">
      <selection activeCell="E19" sqref="E19"/>
      <pageMargins left="0.7" right="0.7" top="0.75" bottom="0.75" header="0.3" footer="0.3"/>
      <pageSetup paperSize="9" scale="41" orientation="portrait" r:id="rId1"/>
    </customSheetView>
    <customSheetView guid="{A2711693-673F-4875-816D-4EA6B2CF34C7}" scale="98" topLeftCell="A24">
      <selection activeCell="B47" sqref="B47:E47"/>
      <pageMargins left="0.7" right="0.7" top="0.75" bottom="0.75" header="0.3" footer="0.3"/>
      <pageSetup paperSize="9" scale="41" orientation="portrait" r:id="rId2"/>
    </customSheetView>
    <customSheetView guid="{C3DA0700-1AD4-4759-A7E3-B02AC88717D9}" scale="70" topLeftCell="A34">
      <selection activeCell="A41" sqref="A41:E41"/>
      <pageMargins left="0.7" right="0.7" top="0.75" bottom="0.75" header="0.3" footer="0.3"/>
      <pageSetup paperSize="9" scale="41" orientation="portrait" r:id="rId3"/>
    </customSheetView>
  </customSheetViews>
  <mergeCells count="17">
    <mergeCell ref="A2:D2"/>
    <mergeCell ref="A8:D8"/>
    <mergeCell ref="A12:D12"/>
    <mergeCell ref="B44:E44"/>
    <mergeCell ref="A38:E38"/>
    <mergeCell ref="A20:D20"/>
    <mergeCell ref="A24:D24"/>
    <mergeCell ref="A29:D29"/>
    <mergeCell ref="A35:D35"/>
    <mergeCell ref="B45:E45"/>
    <mergeCell ref="B46:E46"/>
    <mergeCell ref="A43:E43"/>
    <mergeCell ref="D39:E39"/>
    <mergeCell ref="B40:E40"/>
    <mergeCell ref="A40:A42"/>
    <mergeCell ref="B41:E41"/>
    <mergeCell ref="B42:E42"/>
  </mergeCells>
  <pageMargins left="0.7" right="0.7" top="0.75" bottom="0.75" header="0.3" footer="0.3"/>
  <pageSetup paperSize="9" scale="41" orientation="portrait"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tabSelected="1" topLeftCell="A23" zoomScale="80" zoomScaleNormal="100" workbookViewId="0">
      <selection activeCell="F35" sqref="F35"/>
    </sheetView>
  </sheetViews>
  <sheetFormatPr baseColWidth="10" defaultColWidth="11.42578125" defaultRowHeight="15" x14ac:dyDescent="0.25"/>
  <cols>
    <col min="1" max="1" width="37.28515625" style="52" customWidth="1"/>
    <col min="2" max="2" width="17" style="52" customWidth="1"/>
    <col min="3" max="4" width="13.28515625" style="52" customWidth="1"/>
    <col min="5" max="5" width="18" style="52" customWidth="1"/>
    <col min="6" max="6" width="24.5703125" style="52" customWidth="1"/>
    <col min="7" max="7" width="42.140625" style="52" customWidth="1"/>
    <col min="8" max="9" width="17" style="52" customWidth="1"/>
    <col min="10" max="10" width="17.7109375" style="52" customWidth="1"/>
    <col min="11" max="11" width="20" style="52" customWidth="1"/>
    <col min="12" max="12" width="20.85546875" style="52" customWidth="1"/>
    <col min="13" max="16384" width="11.42578125" style="52"/>
  </cols>
  <sheetData>
    <row r="1" spans="1:14" ht="30.75" customHeight="1" x14ac:dyDescent="0.25"/>
    <row r="2" spans="1:14" ht="56.25" customHeight="1" x14ac:dyDescent="0.25">
      <c r="A2" s="23" t="s">
        <v>38</v>
      </c>
      <c r="B2" s="23" t="s">
        <v>122</v>
      </c>
      <c r="C2" s="23" t="s">
        <v>39</v>
      </c>
      <c r="D2" s="23" t="s">
        <v>40</v>
      </c>
      <c r="E2" s="23" t="s">
        <v>41</v>
      </c>
      <c r="F2" s="23" t="s">
        <v>46</v>
      </c>
      <c r="G2" s="24" t="s">
        <v>42</v>
      </c>
      <c r="H2" s="24" t="s">
        <v>176</v>
      </c>
      <c r="I2" s="24" t="s">
        <v>45</v>
      </c>
      <c r="J2" s="24" t="s">
        <v>43</v>
      </c>
      <c r="K2" s="24" t="s">
        <v>74</v>
      </c>
      <c r="L2" s="24" t="s">
        <v>44</v>
      </c>
    </row>
    <row r="3" spans="1:14" s="58" customFormat="1" ht="45" x14ac:dyDescent="0.25">
      <c r="A3" s="53" t="s">
        <v>138</v>
      </c>
      <c r="B3" s="54">
        <f>SUM(B4:B8)</f>
        <v>270000</v>
      </c>
      <c r="C3" s="54">
        <f>SUM(C4:C8)</f>
        <v>282057</v>
      </c>
      <c r="D3" s="55"/>
      <c r="E3" s="56">
        <f>(B3+C3)/(B27+C27)</f>
        <v>0.32766488091917129</v>
      </c>
      <c r="F3" s="57"/>
      <c r="G3" s="57"/>
      <c r="H3" s="57"/>
      <c r="I3" s="57"/>
      <c r="J3" s="57"/>
      <c r="K3" s="57"/>
      <c r="L3" s="57"/>
    </row>
    <row r="4" spans="1:14" ht="195" x14ac:dyDescent="0.25">
      <c r="A4" s="59" t="s">
        <v>139</v>
      </c>
      <c r="B4" s="60"/>
      <c r="C4" s="60">
        <v>154000</v>
      </c>
      <c r="D4" s="61"/>
      <c r="E4" s="62">
        <f>C4/(B27+C27)</f>
        <v>9.1404314521059196E-2</v>
      </c>
      <c r="F4" s="51" t="s">
        <v>160</v>
      </c>
      <c r="G4" s="51" t="s">
        <v>157</v>
      </c>
      <c r="H4" s="51" t="s">
        <v>177</v>
      </c>
      <c r="I4" s="51" t="s">
        <v>158</v>
      </c>
      <c r="J4" s="51" t="s">
        <v>159</v>
      </c>
      <c r="K4" s="51" t="s">
        <v>163</v>
      </c>
      <c r="L4" s="51" t="s">
        <v>192</v>
      </c>
    </row>
    <row r="5" spans="1:14" ht="105" x14ac:dyDescent="0.25">
      <c r="A5" s="59" t="s">
        <v>140</v>
      </c>
      <c r="B5" s="60">
        <v>120000</v>
      </c>
      <c r="C5" s="60"/>
      <c r="D5" s="61"/>
      <c r="E5" s="63">
        <f>B5/(B27+C27)</f>
        <v>7.1224141185240938E-2</v>
      </c>
      <c r="F5" s="51" t="s">
        <v>161</v>
      </c>
      <c r="G5" s="51" t="s">
        <v>165</v>
      </c>
      <c r="H5" s="51" t="s">
        <v>162</v>
      </c>
      <c r="I5" s="51" t="s">
        <v>158</v>
      </c>
      <c r="J5" s="51" t="s">
        <v>159</v>
      </c>
      <c r="K5" s="51" t="s">
        <v>164</v>
      </c>
      <c r="L5" s="51" t="s">
        <v>192</v>
      </c>
    </row>
    <row r="6" spans="1:14" ht="135" x14ac:dyDescent="0.25">
      <c r="A6" s="59" t="s">
        <v>141</v>
      </c>
      <c r="B6" s="60"/>
      <c r="C6" s="60">
        <v>67200</v>
      </c>
      <c r="D6" s="61"/>
      <c r="E6" s="63">
        <f>C6/(B27+C27)</f>
        <v>3.9885519063734921E-2</v>
      </c>
      <c r="F6" s="51" t="s">
        <v>166</v>
      </c>
      <c r="G6" s="51" t="s">
        <v>167</v>
      </c>
      <c r="H6" s="91" t="s">
        <v>250</v>
      </c>
      <c r="I6" s="51" t="s">
        <v>158</v>
      </c>
      <c r="J6" s="51" t="s">
        <v>159</v>
      </c>
      <c r="K6" s="51" t="s">
        <v>168</v>
      </c>
      <c r="L6" s="51" t="s">
        <v>169</v>
      </c>
    </row>
    <row r="7" spans="1:14" ht="382.7" customHeight="1" x14ac:dyDescent="0.25">
      <c r="A7" s="59" t="s">
        <v>142</v>
      </c>
      <c r="B7" s="60">
        <v>150000</v>
      </c>
      <c r="C7" s="60"/>
      <c r="D7" s="61"/>
      <c r="E7" s="63">
        <f>B7/(B27+C27)</f>
        <v>8.9030176481551163E-2</v>
      </c>
      <c r="F7" s="51" t="s">
        <v>178</v>
      </c>
      <c r="G7" s="51" t="s">
        <v>170</v>
      </c>
      <c r="H7" s="51" t="s">
        <v>251</v>
      </c>
      <c r="I7" s="51" t="s">
        <v>158</v>
      </c>
      <c r="J7" s="51" t="s">
        <v>171</v>
      </c>
      <c r="K7" s="51" t="s">
        <v>179</v>
      </c>
      <c r="L7" s="51" t="s">
        <v>185</v>
      </c>
    </row>
    <row r="8" spans="1:14" ht="225" x14ac:dyDescent="0.25">
      <c r="A8" s="59" t="s">
        <v>143</v>
      </c>
      <c r="B8" s="60"/>
      <c r="C8" s="60">
        <v>60857</v>
      </c>
      <c r="D8" s="61"/>
      <c r="E8" s="63">
        <f>C8/(B27+C27)</f>
        <v>3.6120729667585061E-2</v>
      </c>
      <c r="F8" s="51" t="s">
        <v>182</v>
      </c>
      <c r="G8" s="51" t="s">
        <v>174</v>
      </c>
      <c r="H8" s="51" t="s">
        <v>172</v>
      </c>
      <c r="I8" s="51" t="s">
        <v>158</v>
      </c>
      <c r="J8" s="51" t="s">
        <v>180</v>
      </c>
      <c r="K8" s="51" t="s">
        <v>173</v>
      </c>
      <c r="L8" s="51" t="s">
        <v>185</v>
      </c>
      <c r="N8" s="52" t="s">
        <v>181</v>
      </c>
    </row>
    <row r="9" spans="1:14" s="69" customFormat="1" x14ac:dyDescent="0.25">
      <c r="A9" s="64"/>
      <c r="B9" s="65"/>
      <c r="C9" s="65"/>
      <c r="D9" s="66"/>
      <c r="E9" s="67"/>
      <c r="F9" s="68"/>
      <c r="G9" s="68"/>
      <c r="H9" s="68"/>
      <c r="I9" s="68"/>
      <c r="J9" s="68"/>
      <c r="K9" s="68"/>
      <c r="L9" s="68"/>
    </row>
    <row r="10" spans="1:14" s="58" customFormat="1" ht="30" x14ac:dyDescent="0.25">
      <c r="A10" s="53" t="s">
        <v>144</v>
      </c>
      <c r="B10" s="54">
        <f>SUM(B11:B14)</f>
        <v>351352</v>
      </c>
      <c r="C10" s="54">
        <f>SUM(C11:C14)</f>
        <v>90413</v>
      </c>
      <c r="D10" s="55"/>
      <c r="E10" s="56">
        <f>(B10+C10)/(B27+C27)</f>
        <v>0.26220277275581633</v>
      </c>
      <c r="F10" s="57"/>
      <c r="G10" s="57"/>
      <c r="H10" s="57"/>
      <c r="I10" s="57"/>
      <c r="J10" s="57"/>
      <c r="K10" s="57"/>
      <c r="L10" s="57"/>
    </row>
    <row r="11" spans="1:14" ht="261" customHeight="1" x14ac:dyDescent="0.25">
      <c r="A11" s="59" t="s">
        <v>145</v>
      </c>
      <c r="B11" s="60">
        <v>150000</v>
      </c>
      <c r="C11" s="60"/>
      <c r="D11" s="61"/>
      <c r="E11" s="63">
        <f>B11/(B27+C27)</f>
        <v>8.9030176481551163E-2</v>
      </c>
      <c r="F11" s="51" t="s">
        <v>183</v>
      </c>
      <c r="G11" s="51" t="s">
        <v>196</v>
      </c>
      <c r="H11" s="51" t="s">
        <v>172</v>
      </c>
      <c r="I11" s="51" t="s">
        <v>158</v>
      </c>
      <c r="J11" s="51" t="s">
        <v>195</v>
      </c>
      <c r="K11" s="51" t="s">
        <v>184</v>
      </c>
      <c r="L11" s="51" t="s">
        <v>186</v>
      </c>
    </row>
    <row r="12" spans="1:14" ht="249.75" customHeight="1" x14ac:dyDescent="0.25">
      <c r="A12" s="59" t="s">
        <v>146</v>
      </c>
      <c r="B12" s="60"/>
      <c r="C12" s="60">
        <v>60413</v>
      </c>
      <c r="D12" s="61"/>
      <c r="E12" s="63">
        <f>C12/(B27+C27)</f>
        <v>3.5857200345199673E-2</v>
      </c>
      <c r="F12" s="51" t="s">
        <v>252</v>
      </c>
      <c r="G12" s="51" t="s">
        <v>187</v>
      </c>
      <c r="H12" s="51" t="s">
        <v>177</v>
      </c>
      <c r="I12" s="51" t="s">
        <v>158</v>
      </c>
      <c r="J12" s="51" t="s">
        <v>159</v>
      </c>
      <c r="K12" s="51" t="s">
        <v>188</v>
      </c>
      <c r="L12" s="51" t="s">
        <v>186</v>
      </c>
    </row>
    <row r="13" spans="1:14" ht="195" x14ac:dyDescent="0.25">
      <c r="A13" s="59" t="s">
        <v>147</v>
      </c>
      <c r="B13" s="60">
        <v>201352</v>
      </c>
      <c r="C13" s="60"/>
      <c r="D13" s="61"/>
      <c r="E13" s="63">
        <f>B13/(B27+C27)</f>
        <v>0.11950936063275527</v>
      </c>
      <c r="F13" s="93" t="s">
        <v>194</v>
      </c>
      <c r="G13" s="51" t="s">
        <v>193</v>
      </c>
      <c r="H13" s="51" t="s">
        <v>189</v>
      </c>
      <c r="I13" s="51" t="s">
        <v>158</v>
      </c>
      <c r="J13" s="51" t="s">
        <v>159</v>
      </c>
      <c r="K13" s="51" t="s">
        <v>190</v>
      </c>
      <c r="L13" s="51" t="s">
        <v>202</v>
      </c>
    </row>
    <row r="14" spans="1:14" s="58" customFormat="1" ht="195" x14ac:dyDescent="0.25">
      <c r="A14" s="59" t="s">
        <v>253</v>
      </c>
      <c r="B14" s="70"/>
      <c r="C14" s="70">
        <v>30000</v>
      </c>
      <c r="D14" s="71"/>
      <c r="E14" s="62">
        <f>C14/(B27+C27)</f>
        <v>1.7806035296310235E-2</v>
      </c>
      <c r="F14" s="92" t="s">
        <v>198</v>
      </c>
      <c r="G14" s="72" t="s">
        <v>199</v>
      </c>
      <c r="H14" s="51" t="s">
        <v>200</v>
      </c>
      <c r="I14" s="51" t="s">
        <v>158</v>
      </c>
      <c r="J14" s="72" t="s">
        <v>159</v>
      </c>
      <c r="K14" s="51" t="s">
        <v>201</v>
      </c>
      <c r="L14" s="72" t="s">
        <v>192</v>
      </c>
    </row>
    <row r="15" spans="1:14" s="78" customFormat="1" x14ac:dyDescent="0.25">
      <c r="A15" s="73"/>
      <c r="B15" s="74"/>
      <c r="C15" s="74"/>
      <c r="D15" s="75"/>
      <c r="E15" s="76"/>
      <c r="F15" s="77"/>
      <c r="G15" s="77"/>
      <c r="H15" s="77"/>
      <c r="I15" s="77"/>
      <c r="J15" s="77"/>
      <c r="K15" s="77"/>
      <c r="L15" s="77"/>
    </row>
    <row r="16" spans="1:14" s="58" customFormat="1" ht="60" x14ac:dyDescent="0.25">
      <c r="A16" s="53" t="s">
        <v>175</v>
      </c>
      <c r="B16" s="54">
        <f>SUM(B17:B21)</f>
        <v>357000</v>
      </c>
      <c r="C16" s="54">
        <f>SUM(C17:C21)</f>
        <v>48000</v>
      </c>
      <c r="D16" s="55"/>
      <c r="E16" s="56">
        <f>(B16+C16)/(B27+C27)</f>
        <v>0.24038147650018815</v>
      </c>
      <c r="G16" s="72"/>
      <c r="H16" s="72"/>
      <c r="I16" s="72"/>
      <c r="J16" s="72"/>
      <c r="K16" s="72"/>
      <c r="L16" s="72"/>
    </row>
    <row r="17" spans="1:12" ht="376.5" customHeight="1" x14ac:dyDescent="0.25">
      <c r="A17" s="59" t="s">
        <v>148</v>
      </c>
      <c r="B17" s="60">
        <v>198000</v>
      </c>
      <c r="C17" s="60"/>
      <c r="D17" s="61"/>
      <c r="E17" s="63">
        <f>B17/(B27+C27)</f>
        <v>0.11751983295564754</v>
      </c>
      <c r="F17" s="72" t="s">
        <v>203</v>
      </c>
      <c r="G17" s="92" t="s">
        <v>204</v>
      </c>
      <c r="H17" s="51" t="s">
        <v>205</v>
      </c>
      <c r="I17" s="51" t="s">
        <v>158</v>
      </c>
      <c r="J17" s="72" t="s">
        <v>206</v>
      </c>
      <c r="K17" s="51" t="s">
        <v>201</v>
      </c>
      <c r="L17" s="72" t="s">
        <v>212</v>
      </c>
    </row>
    <row r="18" spans="1:12" ht="201.75" customHeight="1" x14ac:dyDescent="0.25">
      <c r="A18" s="59" t="s">
        <v>149</v>
      </c>
      <c r="B18" s="60">
        <v>60000</v>
      </c>
      <c r="C18" s="60"/>
      <c r="D18" s="61"/>
      <c r="E18" s="63">
        <f>B18/(B27+C27)</f>
        <v>3.5612070592620469E-2</v>
      </c>
      <c r="F18" s="72" t="s">
        <v>207</v>
      </c>
      <c r="G18" s="72" t="s">
        <v>208</v>
      </c>
      <c r="H18" s="51" t="s">
        <v>209</v>
      </c>
      <c r="I18" s="51" t="s">
        <v>158</v>
      </c>
      <c r="J18" s="72" t="s">
        <v>210</v>
      </c>
      <c r="K18" s="51" t="s">
        <v>211</v>
      </c>
      <c r="L18" s="72" t="s">
        <v>212</v>
      </c>
    </row>
    <row r="19" spans="1:12" ht="203.25" customHeight="1" x14ac:dyDescent="0.25">
      <c r="A19" s="59" t="s">
        <v>150</v>
      </c>
      <c r="B19" s="60"/>
      <c r="C19" s="60">
        <v>48000</v>
      </c>
      <c r="D19" s="61"/>
      <c r="E19" s="63">
        <f>C19/(B27+C27)</f>
        <v>2.8489656474096372E-2</v>
      </c>
      <c r="F19" s="72" t="s">
        <v>218</v>
      </c>
      <c r="G19" s="72" t="s">
        <v>220</v>
      </c>
      <c r="H19" s="51" t="s">
        <v>214</v>
      </c>
      <c r="I19" s="51" t="s">
        <v>158</v>
      </c>
      <c r="J19" s="72" t="s">
        <v>215</v>
      </c>
      <c r="K19" s="51" t="s">
        <v>216</v>
      </c>
      <c r="L19" s="72" t="s">
        <v>217</v>
      </c>
    </row>
    <row r="20" spans="1:12" ht="212.25" customHeight="1" x14ac:dyDescent="0.25">
      <c r="A20" s="59" t="s">
        <v>151</v>
      </c>
      <c r="B20" s="60">
        <v>72000</v>
      </c>
      <c r="C20" s="60"/>
      <c r="D20" s="61"/>
      <c r="E20" s="63">
        <f>B20/(B27+C27)</f>
        <v>4.2734484711144563E-2</v>
      </c>
      <c r="F20" s="72" t="s">
        <v>219</v>
      </c>
      <c r="G20" s="72" t="s">
        <v>234</v>
      </c>
      <c r="H20" s="51" t="s">
        <v>221</v>
      </c>
      <c r="I20" s="51" t="s">
        <v>158</v>
      </c>
      <c r="J20" s="72" t="s">
        <v>159</v>
      </c>
      <c r="K20" s="72" t="s">
        <v>201</v>
      </c>
      <c r="L20" s="72" t="s">
        <v>213</v>
      </c>
    </row>
    <row r="21" spans="1:12" ht="305.45" customHeight="1" x14ac:dyDescent="0.25">
      <c r="A21" s="59" t="s">
        <v>152</v>
      </c>
      <c r="B21" s="60">
        <v>27000</v>
      </c>
      <c r="C21" s="60"/>
      <c r="D21" s="61"/>
      <c r="E21" s="63">
        <f>B21/(B27+C27)</f>
        <v>1.6025431766679209E-2</v>
      </c>
      <c r="F21" s="72" t="s">
        <v>222</v>
      </c>
      <c r="G21" s="72" t="s">
        <v>223</v>
      </c>
      <c r="H21" s="72" t="s">
        <v>224</v>
      </c>
      <c r="I21" s="72" t="s">
        <v>225</v>
      </c>
      <c r="J21" s="72" t="s">
        <v>159</v>
      </c>
      <c r="K21" s="72" t="s">
        <v>201</v>
      </c>
      <c r="L21" s="72" t="s">
        <v>226</v>
      </c>
    </row>
    <row r="22" spans="1:12" s="69" customFormat="1" x14ac:dyDescent="0.25">
      <c r="A22" s="73"/>
      <c r="B22" s="65"/>
      <c r="C22" s="65"/>
      <c r="D22" s="66"/>
      <c r="E22" s="67"/>
      <c r="F22" s="68"/>
      <c r="G22" s="68"/>
      <c r="H22" s="68"/>
      <c r="I22" s="68"/>
      <c r="J22" s="68"/>
      <c r="K22" s="68"/>
      <c r="L22" s="68"/>
    </row>
    <row r="23" spans="1:12" s="58" customFormat="1" ht="255" x14ac:dyDescent="0.25">
      <c r="A23" s="53" t="s">
        <v>155</v>
      </c>
      <c r="B23" s="54"/>
      <c r="C23" s="54">
        <v>25000</v>
      </c>
      <c r="D23" s="55"/>
      <c r="E23" s="56">
        <f>C23/(B27+C27)</f>
        <v>1.4838362746925194E-2</v>
      </c>
      <c r="F23" s="72" t="s">
        <v>227</v>
      </c>
      <c r="G23" s="72" t="s">
        <v>228</v>
      </c>
      <c r="H23" s="51" t="s">
        <v>229</v>
      </c>
      <c r="I23" s="51" t="s">
        <v>158</v>
      </c>
      <c r="J23" s="85" t="s">
        <v>230</v>
      </c>
      <c r="K23" s="72" t="s">
        <v>231</v>
      </c>
      <c r="L23" s="72" t="s">
        <v>226</v>
      </c>
    </row>
    <row r="24" spans="1:12" s="78" customFormat="1" x14ac:dyDescent="0.25">
      <c r="A24" s="79"/>
      <c r="B24" s="74"/>
      <c r="C24" s="74"/>
      <c r="D24" s="75"/>
      <c r="E24" s="76"/>
      <c r="F24" s="77"/>
      <c r="G24" s="77"/>
      <c r="H24" s="77"/>
      <c r="I24" s="77"/>
      <c r="J24" s="77"/>
      <c r="K24" s="77"/>
      <c r="L24" s="77"/>
    </row>
    <row r="25" spans="1:12" s="58" customFormat="1" ht="75" x14ac:dyDescent="0.25">
      <c r="A25" s="53" t="s">
        <v>153</v>
      </c>
      <c r="B25" s="54"/>
      <c r="C25" s="54">
        <v>261000</v>
      </c>
      <c r="D25" s="55"/>
      <c r="E25" s="56">
        <f>C25/(B27+C27)</f>
        <v>0.15491250707789903</v>
      </c>
      <c r="F25" s="72" t="s">
        <v>235</v>
      </c>
      <c r="G25" s="72" t="s">
        <v>232</v>
      </c>
      <c r="H25" s="72" t="s">
        <v>224</v>
      </c>
      <c r="I25" s="85"/>
      <c r="J25" s="72" t="s">
        <v>159</v>
      </c>
      <c r="K25" s="72" t="s">
        <v>233</v>
      </c>
      <c r="L25" s="85" t="s">
        <v>230</v>
      </c>
    </row>
    <row r="26" spans="1:12" s="69" customFormat="1" x14ac:dyDescent="0.25">
      <c r="A26" s="80"/>
      <c r="B26" s="80"/>
      <c r="C26" s="80"/>
      <c r="D26" s="80"/>
      <c r="E26" s="81"/>
      <c r="F26" s="80"/>
      <c r="G26" s="80"/>
      <c r="H26" s="80"/>
      <c r="I26" s="80"/>
      <c r="J26" s="80"/>
      <c r="K26" s="80"/>
      <c r="L26" s="80"/>
    </row>
    <row r="27" spans="1:12" s="58" customFormat="1" x14ac:dyDescent="0.25">
      <c r="A27" s="57" t="s">
        <v>156</v>
      </c>
      <c r="B27" s="54">
        <f>B16+B10+B3</f>
        <v>978352</v>
      </c>
      <c r="C27" s="54">
        <f>C25+C23+C16+C10+C3</f>
        <v>706470</v>
      </c>
      <c r="D27" s="57"/>
      <c r="E27" s="56">
        <f>E25+E23+E16+E10+E3</f>
        <v>1</v>
      </c>
      <c r="F27" s="57"/>
      <c r="G27" s="57"/>
      <c r="H27" s="57"/>
      <c r="I27" s="57"/>
      <c r="J27" s="57"/>
      <c r="K27" s="57"/>
      <c r="L27" s="57"/>
    </row>
    <row r="30" spans="1:12" x14ac:dyDescent="0.25">
      <c r="B30" s="86">
        <f>B27+C27</f>
        <v>1684822</v>
      </c>
    </row>
  </sheetData>
  <customSheetViews>
    <customSheetView guid="{28FB7EB3-CEEE-4923-9AA2-EA94E9132F8C}" scale="80" topLeftCell="A24">
      <selection activeCell="M23" sqref="M23"/>
      <pageMargins left="0.7" right="0.7" top="0.75" bottom="0.75" header="0.3" footer="0.3"/>
      <pageSetup paperSize="9" orientation="portrait" r:id="rId1"/>
    </customSheetView>
    <customSheetView guid="{A2711693-673F-4875-816D-4EA6B2CF34C7}" scale="80" topLeftCell="A24">
      <selection activeCell="M23" sqref="M23"/>
      <pageMargins left="0.7" right="0.7" top="0.75" bottom="0.75" header="0.3" footer="0.3"/>
      <pageSetup paperSize="9" orientation="portrait" r:id="rId2"/>
    </customSheetView>
    <customSheetView guid="{C3DA0700-1AD4-4759-A7E3-B02AC88717D9}" topLeftCell="A21">
      <selection activeCell="L21" sqref="L21"/>
      <pageMargins left="0.7" right="0.7" top="0.75" bottom="0.75" header="0.3" footer="0.3"/>
      <pageSetup paperSize="9" orientation="portrait" r:id="rId3"/>
    </customSheetView>
  </customSheetView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Véronique AUDHUY</cp:lastModifiedBy>
  <cp:lastPrinted>2022-01-25T07:42:19Z</cp:lastPrinted>
  <dcterms:created xsi:type="dcterms:W3CDTF">2021-12-29T14:10:37Z</dcterms:created>
  <dcterms:modified xsi:type="dcterms:W3CDTF">2022-10-12T15:09:50Z</dcterms:modified>
</cp:coreProperties>
</file>