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685" tabRatio="697" firstSheet="2" activeTab="3"/>
  </bookViews>
  <sheets>
    <sheet name="Feuil1" sheetId="1" r:id="rId1"/>
    <sheet name="OS2.1-MODERN&amp;Installation" sheetId="2" r:id="rId2"/>
    <sheet name="OS2.1-RDI" sheetId="3" r:id="rId3"/>
    <sheet name="OS2.1-ActionsCo&amp;Comm" sheetId="4" r:id="rId4"/>
  </sheets>
  <externalReferences>
    <externalReference r:id="rId7"/>
  </externalReferences>
  <definedNames>
    <definedName name="_xlnm.Print_Area" localSheetId="3">'OS2.1-ActionsCo&amp;Comm'!$A$1:$D$26</definedName>
    <definedName name="_xlnm.Print_Area" localSheetId="1">'OS2.1-MODERN&amp;Installation'!$A$1:$D$24</definedName>
    <definedName name="_xlnm.Print_Area" localSheetId="2">'OS2.1-RDI'!$A$1:$D$22</definedName>
  </definedNames>
  <calcPr fullCalcOnLoad="1"/>
</workbook>
</file>

<file path=xl/sharedStrings.xml><?xml version="1.0" encoding="utf-8"?>
<sst xmlns="http://schemas.openxmlformats.org/spreadsheetml/2006/main" count="98" uniqueCount="56">
  <si>
    <t>%</t>
  </si>
  <si>
    <t>Barème de notation</t>
  </si>
  <si>
    <t>Notation</t>
  </si>
  <si>
    <t>0
10</t>
  </si>
  <si>
    <t>0
5</t>
  </si>
  <si>
    <r>
      <t>Critères régionaux (</t>
    </r>
    <r>
      <rPr>
        <b/>
        <sz val="10"/>
        <rFont val="Arial"/>
        <family val="2"/>
      </rPr>
      <t>cumulatifs</t>
    </r>
    <r>
      <rPr>
        <sz val="10"/>
        <rFont val="Arial"/>
        <family val="2"/>
      </rPr>
      <t>)</t>
    </r>
  </si>
  <si>
    <r>
      <t>Critères réglementaires
(</t>
    </r>
    <r>
      <rPr>
        <b/>
        <sz val="10"/>
        <rFont val="Arial"/>
        <family val="2"/>
      </rPr>
      <t>non cumulatif</t>
    </r>
    <r>
      <rPr>
        <sz val="10"/>
        <rFont val="Arial"/>
        <family val="2"/>
      </rPr>
      <t>)</t>
    </r>
  </si>
  <si>
    <r>
      <rPr>
        <sz val="10"/>
        <rFont val="Arial"/>
        <family val="2"/>
      </rPr>
      <t>Critères régionaux (</t>
    </r>
    <r>
      <rPr>
        <b/>
        <sz val="10"/>
        <rFont val="Arial"/>
        <family val="2"/>
      </rPr>
      <t>cumulatifs</t>
    </r>
    <r>
      <rPr>
        <sz val="10"/>
        <rFont val="Arial"/>
        <family val="2"/>
      </rPr>
      <t>)</t>
    </r>
  </si>
  <si>
    <t>0
25</t>
  </si>
  <si>
    <t>0
30</t>
  </si>
  <si>
    <t>Plancher</t>
  </si>
  <si>
    <t>Plafond</t>
  </si>
  <si>
    <r>
      <t xml:space="preserve">Le nombre d’entreprises impliquées dans le projet ou le nombre d’entreprises bénéficiaires </t>
    </r>
    <r>
      <rPr>
        <i/>
        <sz val="10"/>
        <rFont val="Arial"/>
        <family val="2"/>
      </rPr>
      <t>in fine</t>
    </r>
  </si>
  <si>
    <t>Les opérations mises en œuvre par des organisations de producteurs, associations d'organisations de producteurs ou d'organisations interprofessionnelles</t>
  </si>
  <si>
    <t>Les opérations pour lesquelles le bénéficiaire est un organisme public ou une entreprise chargée de la gestion de services d'intérêt économique général visée à l'article 106, paragraphe 2, du traité sur le fonctionnement de l'Union européenne, lorsque l'aide est accordée pour la gestion de ces services</t>
  </si>
  <si>
    <t>Les opérations remplissant l’ensemble des caractères suivants : être d’intérêt collectif, avoir un bénéficiaire collectif et présenter des caractéristiques innovantes ou garantir un accès public à leurs résultats</t>
  </si>
  <si>
    <t>Les opérations remplissant l’ensemble des critères suivants : être d’intérêt collectif, avoir un bénéficiaire collectif, présenter des caractéristiques innovantes ou garantir un accès public aux résultats</t>
  </si>
  <si>
    <t>Les opérations mises en œuvre par des bénéficiaires collectifs</t>
  </si>
  <si>
    <r>
      <t>Critères réglementaires
(</t>
    </r>
    <r>
      <rPr>
        <b/>
        <sz val="10"/>
        <rFont val="Arial"/>
        <family val="2"/>
      </rPr>
      <t>non cumulatifs</t>
    </r>
    <r>
      <rPr>
        <sz val="10"/>
        <rFont val="Arial"/>
        <family val="2"/>
      </rPr>
      <t>)</t>
    </r>
  </si>
  <si>
    <t>RECHERCHE ET INNOVATION</t>
  </si>
  <si>
    <t>Bonification (10 points maximum)</t>
  </si>
  <si>
    <t>Promouvoir les activités aquacoles durables, en particulier en renforçant la compétitivité de la production aquacole, tout en veillant à ce que les activités soient durables à long terme sur le plan environnemental</t>
  </si>
  <si>
    <t>Région Nouvelle-Aquitaine</t>
  </si>
  <si>
    <t>GRILLE DE SELECTION</t>
  </si>
  <si>
    <t>FEAMPA 2021-2027</t>
  </si>
  <si>
    <t>Les opérations qui utilisent une technologie ou une pratique innovante ou qui sont ambitieuses/pionnières en matière d'amélioration des performances environnementales, de conditions de travail ou de bien-être animal</t>
  </si>
  <si>
    <t>Types d'actions</t>
  </si>
  <si>
    <t>Type d'actions</t>
  </si>
  <si>
    <t>ACTIONS COLLECTIVES, COMMUNICATION, MEDIATION ET ANIMATION DES FILIERES</t>
  </si>
  <si>
    <t>Taux d'intervention FEAMPA + Région de base</t>
  </si>
  <si>
    <t>TOTAL - TAUX D'INTERVENTION FEAMPA + REGION</t>
  </si>
  <si>
    <t>VOLET REGIONAL DU FEAMPA 2021-2027 EN NOUVELLE-AQUITAINE</t>
  </si>
  <si>
    <t>Le nouvel exploitant est installé depuis moins de 5 ans</t>
  </si>
  <si>
    <t>PLAFOND ET PLANCHER DE L'INTERVENTION FEAMPA + REGION
(PAR BENEFICIAIRE ET POUR L'ENSEMBLE DE LA PROGRAMMATION)</t>
  </si>
  <si>
    <t>Les entreprises qui produisent sous SIQO ou sous démarche qualité faisant l'objet d'un contrôle externe indépendant</t>
  </si>
  <si>
    <r>
      <t>Critères régionaux
(</t>
    </r>
    <r>
      <rPr>
        <b/>
        <sz val="10"/>
        <rFont val="Arial"/>
        <family val="2"/>
      </rPr>
      <t>non cumulatif</t>
    </r>
    <r>
      <rPr>
        <sz val="10"/>
        <rFont val="Arial"/>
        <family val="2"/>
      </rPr>
      <t>)</t>
    </r>
  </si>
  <si>
    <t>Les opérations consistent en une étude de faisabilité</t>
  </si>
  <si>
    <t xml:space="preserve">0
10
</t>
  </si>
  <si>
    <t xml:space="preserve">Les opérations portées par un centre technique ou qui sont élaborées en collaboration avec un centre technique et d'expérimentation, une université, un établissement scientifique ou un organisme de recherche et de diffusion des connaissances
</t>
  </si>
  <si>
    <t>Bonification (10 points maximum )</t>
  </si>
  <si>
    <t>Bonification (20 points maximum)</t>
  </si>
  <si>
    <t>0
30
40 si GDS</t>
  </si>
  <si>
    <t>Bonification (30 ou si GDS 40 points maximum)</t>
  </si>
  <si>
    <t>Critères règlementaires</t>
  </si>
  <si>
    <t>Lorsqu'une opération relève de plusieurs critères non cumulatifs, la bonification qui s'applique au projet est le barème maximal</t>
  </si>
  <si>
    <t>Lorsqu'une opération relève de plusieurs critères cumulatifs, la bonification qui s'applique au projet est la somme des critères</t>
  </si>
  <si>
    <t>Plafond pour les projets récurrents</t>
  </si>
  <si>
    <t>Objectif Spécifique : 2.1</t>
  </si>
  <si>
    <t>MODERNISATION, ADAPTATION ET DIVERSIFICATION DES ACTIVITES AQUACOLES ET INSTALLATION AQUACOLE</t>
  </si>
  <si>
    <t xml:space="preserve">Les opérations mises en œuvre par d'autres bénéficiaires collectifs </t>
  </si>
  <si>
    <t>Les opérations de réhabilitation des friches ostréicoles, les observatoires de la ressource conchylicole ou le suivi sanitaire et environnemental des exploitations piscicoles</t>
  </si>
  <si>
    <t>Plafond pour les projets exceptionnels en faveur de la réhabilitation des friches ostréicoles</t>
  </si>
  <si>
    <t>Version du 27/09/2022</t>
  </si>
  <si>
    <t>Le taux d'intensité total FEAMPA + Région qui s'applique au projet est la somme du</t>
  </si>
  <si>
    <t>taux de base, de la bonification sur critères régionaux et de la bonification sur critères</t>
  </si>
  <si>
    <t>réglementaires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</si>
</sst>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quot;€&quot;"/>
    <numFmt numFmtId="166" formatCode="&quot;Vrai&quot;;&quot;Vrai&quot;;&quot;Faux&quot;"/>
    <numFmt numFmtId="167" formatCode="&quot;Actif&quot;;&quot;Actif&quot;;&quot;Inactif&quot;"/>
    <numFmt numFmtId="168" formatCode="[$€-2]\ #,##0.00_);[Red]\([$€-2]\ #,##0.00\)"/>
    <numFmt numFmtId="169" formatCode="0.0000000"/>
    <numFmt numFmtId="170" formatCode="0.000000"/>
    <numFmt numFmtId="171" formatCode="0.00000"/>
    <numFmt numFmtId="172" formatCode="0.0000"/>
    <numFmt numFmtId="173" formatCode="0.000"/>
    <numFmt numFmtId="174" formatCode="[$-40C]dddd\ d\ mmmm\ yyyy"/>
    <numFmt numFmtId="175" formatCode="_-* #,##0.0\ _€_-;\-* #,##0.0\ _€_-;_-* &quot;-&quot;??\ _€_-;_-@_-"/>
    <numFmt numFmtId="176" formatCode="_-* #,##0\ _€_-;\-* #,##0\ _€_-;_-* &quot;-&quot;??\ _€_-;_-@_-"/>
    <numFmt numFmtId="177" formatCode="_-* #,##0.0\ _€_-;\-* #,##0.0\ _€_-;_-* &quot;-&quot;?\ _€_-;_-@_-"/>
    <numFmt numFmtId="178" formatCode="_-* #,##0\ _€_-;\-* #,##0\ _€_-;_-* &quot;-&quot;?\ _€_-;_-@_-"/>
    <numFmt numFmtId="179" formatCode="_-* #,##0.0\ &quot;€&quot;_-;\-* #,##0.0\ &quot;€&quot;_-;_-* &quot;-&quot;??\ &quot;€&quot;_-;_-@_-"/>
    <numFmt numFmtId="180" formatCode="_-* #,##0\ &quot;€&quot;_-;\-* #,##0\ &quot;€&quot;_-;_-* &quot;-&quot;??\ &quot;€&quot;_-;_-@_-"/>
  </numFmts>
  <fonts count="44">
    <font>
      <sz val="10"/>
      <name val="Arial"/>
      <family val="2"/>
    </font>
    <font>
      <b/>
      <sz val="18"/>
      <color indexed="56"/>
      <name val="Cambria"/>
      <family val="2"/>
    </font>
    <font>
      <b/>
      <sz val="10"/>
      <name val="Arial"/>
      <family val="2"/>
    </font>
    <font>
      <i/>
      <sz val="10"/>
      <name val="Arial"/>
      <family val="2"/>
    </font>
    <font>
      <b/>
      <i/>
      <sz val="10"/>
      <name val="Arial"/>
      <family val="2"/>
    </font>
    <font>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2"/>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2" tint="-0.0999699980020523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color indexed="63"/>
      </top>
      <bottom>
        <color indexed="63"/>
      </bottom>
    </border>
    <border>
      <left style="thin"/>
      <right style="thin"/>
      <top style="medium"/>
      <bottom style="thin"/>
    </border>
    <border>
      <left style="thin"/>
      <right style="thin"/>
      <top style="thin"/>
      <bottom style="medium"/>
    </border>
    <border>
      <left style="thin"/>
      <right style="medium"/>
      <top>
        <color indexed="63"/>
      </top>
      <bottom style="thin"/>
    </border>
    <border>
      <left style="thin"/>
      <right style="medium"/>
      <top style="medium"/>
      <bottom style="thin"/>
    </border>
    <border>
      <left>
        <color indexed="63"/>
      </left>
      <right style="medium"/>
      <top>
        <color indexed="63"/>
      </top>
      <bottom style="medium"/>
    </border>
    <border>
      <left style="thin"/>
      <right style="medium"/>
      <top style="medium"/>
      <bottom style="medium"/>
    </border>
    <border>
      <left>
        <color indexed="63"/>
      </left>
      <right>
        <color indexed="63"/>
      </right>
      <top>
        <color indexed="63"/>
      </top>
      <bottom style="medium"/>
    </border>
    <border>
      <left>
        <color indexed="63"/>
      </left>
      <right style="thin"/>
      <top style="medium"/>
      <bottom style="thin"/>
    </border>
    <border>
      <left>
        <color indexed="63"/>
      </left>
      <right style="thin"/>
      <top style="thin"/>
      <bottom style="medium"/>
    </border>
    <border>
      <left style="thin"/>
      <right style="medium"/>
      <top style="medium"/>
      <bottom>
        <color indexed="63"/>
      </bottom>
    </border>
    <border>
      <left>
        <color indexed="63"/>
      </left>
      <right style="medium"/>
      <top>
        <color indexed="63"/>
      </top>
      <bottom>
        <color indexed="63"/>
      </bottom>
    </border>
    <border>
      <left style="thin"/>
      <right style="thin"/>
      <top>
        <color indexed="63"/>
      </top>
      <bottom style="medium"/>
    </border>
    <border>
      <left style="thin"/>
      <right style="thin"/>
      <top style="medium"/>
      <bottom style="medium"/>
    </border>
    <border>
      <left style="thin"/>
      <right style="medium"/>
      <top style="thin"/>
      <bottom style="medium"/>
    </border>
    <border>
      <left style="medium"/>
      <right>
        <color indexed="63"/>
      </right>
      <top>
        <color indexed="63"/>
      </top>
      <bottom style="thin"/>
    </border>
    <border>
      <left style="medium"/>
      <right>
        <color indexed="63"/>
      </right>
      <top style="thin"/>
      <bottom style="medium"/>
    </border>
    <border>
      <left style="medium"/>
      <right style="thin"/>
      <top style="thin"/>
      <bottom style="medium"/>
    </border>
    <border>
      <left style="thin"/>
      <right style="medium"/>
      <top>
        <color indexed="63"/>
      </top>
      <bottom style="medium"/>
    </border>
    <border>
      <left style="medium"/>
      <right style="thin"/>
      <top style="medium"/>
      <bottom style="medium"/>
    </border>
    <border>
      <left style="medium"/>
      <right style="thin"/>
      <top style="thin"/>
      <bottom style="thin"/>
    </border>
    <border>
      <left style="thin"/>
      <right>
        <color indexed="63"/>
      </right>
      <top style="medium"/>
      <bottom style="thin"/>
    </border>
    <border>
      <left style="medium"/>
      <right style="thin"/>
      <top style="medium"/>
      <bottom>
        <color indexed="63"/>
      </bottom>
    </border>
    <border>
      <left style="thin"/>
      <right style="medium"/>
      <top style="thin"/>
      <bottom style="thin"/>
    </border>
    <border>
      <left style="thin"/>
      <right style="thin"/>
      <top>
        <color indexed="63"/>
      </top>
      <bottom style="thin"/>
    </border>
    <border>
      <left style="medium"/>
      <right style="thin"/>
      <top style="medium"/>
      <bottom style="thin"/>
    </border>
    <border>
      <left>
        <color indexed="63"/>
      </left>
      <right style="medium"/>
      <top style="medium"/>
      <bottom style="thin"/>
    </border>
    <border>
      <left style="thin"/>
      <right style="medium"/>
      <top style="thin"/>
      <bottom>
        <color indexed="63"/>
      </bottom>
    </border>
    <border>
      <left style="medium"/>
      <right style="medium"/>
      <top>
        <color indexed="63"/>
      </top>
      <bottom style="medium"/>
    </border>
    <border>
      <left style="thin"/>
      <right style="thin"/>
      <top style="thin"/>
      <bottom>
        <color indexed="63"/>
      </bottom>
    </border>
    <border>
      <left style="medium"/>
      <right style="thin"/>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30" borderId="0" applyNumberFormat="0" applyBorder="0" applyAlignment="0" applyProtection="0"/>
    <xf numFmtId="9" fontId="0" fillId="0" borderId="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143">
    <xf numFmtId="0" fontId="0" fillId="0" borderId="0" xfId="0" applyAlignment="1">
      <alignment/>
    </xf>
    <xf numFmtId="9" fontId="0" fillId="0" borderId="0" xfId="0" applyNumberFormat="1" applyAlignment="1">
      <alignment/>
    </xf>
    <xf numFmtId="9" fontId="0" fillId="0" borderId="0" xfId="0" applyNumberFormat="1" applyBorder="1" applyAlignment="1">
      <alignment/>
    </xf>
    <xf numFmtId="0" fontId="2" fillId="0" borderId="0" xfId="0" applyFont="1" applyAlignment="1">
      <alignment/>
    </xf>
    <xf numFmtId="0" fontId="2" fillId="0" borderId="0" xfId="0" applyFont="1" applyBorder="1" applyAlignment="1">
      <alignment/>
    </xf>
    <xf numFmtId="0" fontId="0" fillId="0" borderId="0" xfId="0" applyFill="1" applyAlignment="1">
      <alignment/>
    </xf>
    <xf numFmtId="0" fontId="0" fillId="0" borderId="10" xfId="0" applyBorder="1" applyAlignment="1">
      <alignment vertical="center" wrapText="1"/>
    </xf>
    <xf numFmtId="0" fontId="0" fillId="0" borderId="10" xfId="0" applyNumberFormat="1" applyBorder="1" applyAlignment="1">
      <alignment horizontal="center" vertical="center" wrapText="1"/>
    </xf>
    <xf numFmtId="0" fontId="0" fillId="0" borderId="10" xfId="0" applyFill="1" applyBorder="1" applyAlignment="1">
      <alignment vertical="center" wrapText="1"/>
    </xf>
    <xf numFmtId="0" fontId="0" fillId="0" borderId="0" xfId="0" applyFill="1" applyAlignment="1">
      <alignment vertical="center" wrapText="1"/>
    </xf>
    <xf numFmtId="0" fontId="2" fillId="0" borderId="0"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xf>
    <xf numFmtId="0" fontId="0" fillId="0" borderId="11" xfId="0" applyBorder="1" applyAlignment="1">
      <alignment/>
    </xf>
    <xf numFmtId="0" fontId="0" fillId="0" borderId="0" xfId="0" applyNumberFormat="1" applyBorder="1" applyAlignment="1">
      <alignment horizontal="center" vertical="center" wrapText="1"/>
    </xf>
    <xf numFmtId="0" fontId="0" fillId="0" borderId="0" xfId="0" applyNumberFormat="1" applyBorder="1" applyAlignment="1">
      <alignment horizontal="center" vertical="center"/>
    </xf>
    <xf numFmtId="0" fontId="0" fillId="0" borderId="12" xfId="0" applyNumberFormat="1" applyBorder="1" applyAlignment="1">
      <alignment horizontal="center" vertical="center" wrapText="1"/>
    </xf>
    <xf numFmtId="0" fontId="0" fillId="0" borderId="13" xfId="0" applyNumberFormat="1" applyBorder="1" applyAlignment="1">
      <alignment horizontal="center" vertical="center" wrapText="1"/>
    </xf>
    <xf numFmtId="0" fontId="0" fillId="0" borderId="0" xfId="0" applyFill="1" applyBorder="1" applyAlignment="1">
      <alignment vertical="center" wrapText="1"/>
    </xf>
    <xf numFmtId="0" fontId="0" fillId="0" borderId="12" xfId="0" applyBorder="1" applyAlignment="1">
      <alignment vertical="center" wrapText="1"/>
    </xf>
    <xf numFmtId="0" fontId="0" fillId="0" borderId="14" xfId="0" applyNumberFormat="1" applyBorder="1" applyAlignment="1">
      <alignment horizontal="center" vertical="center"/>
    </xf>
    <xf numFmtId="0" fontId="4" fillId="0" borderId="0" xfId="0" applyFont="1" applyFill="1" applyBorder="1" applyAlignment="1">
      <alignment horizontal="right" vertical="center" wrapText="1"/>
    </xf>
    <xf numFmtId="1" fontId="0" fillId="0" borderId="0" xfId="0" applyNumberFormat="1" applyFill="1" applyBorder="1" applyAlignment="1">
      <alignment horizontal="right" vertical="center"/>
    </xf>
    <xf numFmtId="0" fontId="0" fillId="0" borderId="0" xfId="0" applyBorder="1" applyAlignment="1">
      <alignment wrapText="1"/>
    </xf>
    <xf numFmtId="0" fontId="0" fillId="0" borderId="0" xfId="0" applyBorder="1" applyAlignment="1">
      <alignment horizontal="center" vertical="center"/>
    </xf>
    <xf numFmtId="1" fontId="0" fillId="0" borderId="12" xfId="0" applyNumberFormat="1" applyFill="1" applyBorder="1" applyAlignment="1">
      <alignment horizontal="center" vertical="center" wrapText="1"/>
    </xf>
    <xf numFmtId="1" fontId="0" fillId="0" borderId="15" xfId="0" applyNumberFormat="1" applyFill="1" applyBorder="1" applyAlignment="1">
      <alignment horizontal="center" vertical="center"/>
    </xf>
    <xf numFmtId="0" fontId="2" fillId="0" borderId="16" xfId="0" applyFont="1" applyBorder="1" applyAlignment="1">
      <alignment/>
    </xf>
    <xf numFmtId="0" fontId="0" fillId="0" borderId="12" xfId="0" applyFill="1" applyBorder="1" applyAlignment="1">
      <alignment vertical="center" wrapText="1"/>
    </xf>
    <xf numFmtId="0" fontId="0" fillId="0" borderId="12" xfId="0" applyNumberFormat="1" applyFill="1" applyBorder="1" applyAlignment="1">
      <alignment horizontal="center" vertical="center" wrapText="1"/>
    </xf>
    <xf numFmtId="0" fontId="0" fillId="0" borderId="13" xfId="0" applyFill="1" applyBorder="1" applyAlignment="1">
      <alignment vertical="center" wrapText="1"/>
    </xf>
    <xf numFmtId="0" fontId="2" fillId="33" borderId="17" xfId="0" applyFont="1" applyFill="1" applyBorder="1" applyAlignment="1">
      <alignment horizontal="center" vertical="center"/>
    </xf>
    <xf numFmtId="0" fontId="0" fillId="0" borderId="18" xfId="0" applyBorder="1" applyAlignment="1">
      <alignment/>
    </xf>
    <xf numFmtId="0" fontId="0" fillId="0" borderId="19" xfId="0" applyFill="1" applyBorder="1" applyAlignment="1">
      <alignment wrapText="1"/>
    </xf>
    <xf numFmtId="0" fontId="0" fillId="0" borderId="20" xfId="0" applyFill="1" applyBorder="1" applyAlignment="1">
      <alignment vertical="center" wrapText="1"/>
    </xf>
    <xf numFmtId="0" fontId="2" fillId="0" borderId="18" xfId="0" applyFont="1" applyBorder="1" applyAlignment="1">
      <alignment/>
    </xf>
    <xf numFmtId="0" fontId="2" fillId="0" borderId="0" xfId="0" applyFont="1" applyBorder="1" applyAlignment="1">
      <alignment/>
    </xf>
    <xf numFmtId="0" fontId="2" fillId="7" borderId="21" xfId="0" applyFont="1" applyFill="1" applyBorder="1" applyAlignment="1">
      <alignment horizontal="center" vertical="center"/>
    </xf>
    <xf numFmtId="0" fontId="0" fillId="0" borderId="22" xfId="0" applyBorder="1" applyAlignment="1">
      <alignment wrapText="1"/>
    </xf>
    <xf numFmtId="1" fontId="0" fillId="0" borderId="10" xfId="0" applyNumberFormat="1" applyFill="1" applyBorder="1" applyAlignment="1">
      <alignment horizontal="center" vertical="center" wrapText="1"/>
    </xf>
    <xf numFmtId="0" fontId="0" fillId="0" borderId="23" xfId="0" applyNumberFormat="1" applyFill="1" applyBorder="1" applyAlignment="1">
      <alignment horizontal="center" vertical="center" wrapText="1"/>
    </xf>
    <xf numFmtId="0" fontId="2" fillId="33" borderId="21" xfId="0" applyFont="1" applyFill="1" applyBorder="1" applyAlignment="1">
      <alignment horizontal="center" vertical="center"/>
    </xf>
    <xf numFmtId="0" fontId="0" fillId="0" borderId="24" xfId="0" applyFill="1" applyBorder="1" applyAlignment="1">
      <alignment vertical="center" wrapText="1"/>
    </xf>
    <xf numFmtId="0" fontId="0" fillId="0" borderId="0" xfId="0" applyFill="1" applyBorder="1" applyAlignment="1">
      <alignment/>
    </xf>
    <xf numFmtId="6" fontId="0" fillId="0" borderId="25" xfId="0" applyNumberFormat="1" applyBorder="1" applyAlignment="1">
      <alignment/>
    </xf>
    <xf numFmtId="0" fontId="0" fillId="0" borderId="26" xfId="0" applyFont="1" applyBorder="1" applyAlignment="1">
      <alignment/>
    </xf>
    <xf numFmtId="6" fontId="0" fillId="0" borderId="14" xfId="0" applyNumberFormat="1" applyBorder="1" applyAlignment="1">
      <alignment/>
    </xf>
    <xf numFmtId="0" fontId="0" fillId="0" borderId="27" xfId="0" applyFont="1" applyBorder="1" applyAlignment="1">
      <alignment/>
    </xf>
    <xf numFmtId="0" fontId="0" fillId="0" borderId="28" xfId="0" applyFont="1" applyBorder="1" applyAlignment="1">
      <alignment/>
    </xf>
    <xf numFmtId="0" fontId="2" fillId="0" borderId="29" xfId="0" applyFont="1" applyFill="1" applyBorder="1" applyAlignment="1">
      <alignment vertical="center"/>
    </xf>
    <xf numFmtId="0" fontId="2" fillId="0" borderId="15" xfId="0" applyFont="1" applyFill="1" applyBorder="1" applyAlignment="1">
      <alignment vertical="center"/>
    </xf>
    <xf numFmtId="0" fontId="0" fillId="7" borderId="30" xfId="0" applyFill="1" applyBorder="1" applyAlignment="1">
      <alignment horizontal="center" vertical="center" wrapText="1"/>
    </xf>
    <xf numFmtId="0" fontId="0" fillId="0" borderId="24" xfId="0" applyNumberFormat="1" applyFill="1" applyBorder="1" applyAlignment="1">
      <alignment horizontal="center" vertical="center" wrapText="1"/>
    </xf>
    <xf numFmtId="0" fontId="0" fillId="0" borderId="17" xfId="0" applyNumberFormat="1" applyBorder="1" applyAlignment="1">
      <alignment horizontal="center" vertical="center"/>
    </xf>
    <xf numFmtId="0" fontId="0" fillId="0" borderId="0" xfId="0" applyFill="1" applyBorder="1" applyAlignment="1">
      <alignment wrapText="1"/>
    </xf>
    <xf numFmtId="14" fontId="0" fillId="0" borderId="0" xfId="0" applyNumberFormat="1" applyAlignment="1">
      <alignment/>
    </xf>
    <xf numFmtId="0" fontId="0" fillId="0" borderId="13" xfId="0" applyBorder="1" applyAlignment="1">
      <alignment wrapText="1"/>
    </xf>
    <xf numFmtId="0" fontId="0" fillId="0" borderId="31" xfId="0" applyFont="1" applyBorder="1" applyAlignment="1">
      <alignment vertical="center"/>
    </xf>
    <xf numFmtId="6" fontId="0" fillId="0" borderId="11" xfId="0" applyNumberFormat="1" applyFill="1" applyBorder="1" applyAlignment="1">
      <alignment/>
    </xf>
    <xf numFmtId="0" fontId="0" fillId="0" borderId="0" xfId="0" applyFill="1" applyAlignment="1">
      <alignment horizontal="center" wrapText="1"/>
    </xf>
    <xf numFmtId="0" fontId="0" fillId="0" borderId="15" xfId="0" applyNumberFormat="1" applyBorder="1" applyAlignment="1">
      <alignment horizontal="center" vertical="center"/>
    </xf>
    <xf numFmtId="0" fontId="2" fillId="0" borderId="10"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32" xfId="0" applyBorder="1" applyAlignment="1">
      <alignment vertical="center" wrapText="1"/>
    </xf>
    <xf numFmtId="0" fontId="0" fillId="0" borderId="13" xfId="0" applyBorder="1" applyAlignment="1">
      <alignment vertical="center" wrapText="1"/>
    </xf>
    <xf numFmtId="0" fontId="0" fillId="0" borderId="20" xfId="0" applyNumberFormat="1" applyBorder="1" applyAlignment="1">
      <alignment horizontal="center" vertical="center" wrapText="1"/>
    </xf>
    <xf numFmtId="0" fontId="0" fillId="0" borderId="15" xfId="0"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Font="1" applyBorder="1" applyAlignment="1">
      <alignment vertical="center"/>
    </xf>
    <xf numFmtId="6" fontId="0" fillId="0" borderId="14" xfId="0" applyNumberFormat="1" applyBorder="1" applyAlignment="1">
      <alignment vertical="center"/>
    </xf>
    <xf numFmtId="0" fontId="4" fillId="0" borderId="0" xfId="0" applyFont="1" applyBorder="1" applyAlignment="1">
      <alignment/>
    </xf>
    <xf numFmtId="0" fontId="2" fillId="33" borderId="30"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0" fillId="0" borderId="34" xfId="0" applyFill="1" applyBorder="1" applyAlignment="1">
      <alignment horizontal="center" vertical="center"/>
    </xf>
    <xf numFmtId="1" fontId="0" fillId="0" borderId="35" xfId="0" applyNumberFormat="1" applyFill="1" applyBorder="1" applyAlignment="1">
      <alignment horizontal="center" vertical="center" wrapText="1"/>
    </xf>
    <xf numFmtId="1" fontId="0" fillId="0" borderId="23" xfId="0" applyNumberFormat="1" applyFont="1" applyFill="1" applyBorder="1" applyAlignment="1">
      <alignment horizontal="center" vertical="center" wrapText="1"/>
    </xf>
    <xf numFmtId="1" fontId="2" fillId="7" borderId="17" xfId="0" applyNumberFormat="1" applyFont="1" applyFill="1" applyBorder="1" applyAlignment="1">
      <alignment horizontal="center" vertical="center"/>
    </xf>
    <xf numFmtId="0" fontId="0" fillId="0" borderId="36" xfId="0" applyFont="1" applyFill="1" applyBorder="1" applyAlignment="1">
      <alignment wrapText="1"/>
    </xf>
    <xf numFmtId="6" fontId="0" fillId="0" borderId="37" xfId="0" applyNumberFormat="1" applyFill="1" applyBorder="1" applyAlignment="1">
      <alignment horizontal="right" vertical="center"/>
    </xf>
    <xf numFmtId="1" fontId="0" fillId="0" borderId="34" xfId="0" applyNumberFormat="1" applyFill="1" applyBorder="1" applyAlignment="1">
      <alignment horizontal="center" vertical="center"/>
    </xf>
    <xf numFmtId="1" fontId="0" fillId="0" borderId="25" xfId="0" applyNumberFormat="1" applyFill="1" applyBorder="1" applyAlignment="1">
      <alignment horizontal="center" vertical="center"/>
    </xf>
    <xf numFmtId="0" fontId="0" fillId="0" borderId="38" xfId="0" applyFill="1" applyBorder="1" applyAlignment="1">
      <alignment horizontal="center" vertical="center"/>
    </xf>
    <xf numFmtId="0" fontId="2" fillId="7" borderId="33" xfId="0" applyFont="1" applyFill="1" applyBorder="1" applyAlignment="1">
      <alignment horizontal="center" vertical="center" wrapText="1"/>
    </xf>
    <xf numFmtId="1" fontId="2" fillId="7" borderId="29" xfId="0" applyNumberFormat="1" applyFont="1" applyFill="1" applyBorder="1" applyAlignment="1">
      <alignment horizontal="center" vertical="center"/>
    </xf>
    <xf numFmtId="1" fontId="2" fillId="33" borderId="29" xfId="0" applyNumberFormat="1" applyFont="1" applyFill="1" applyBorder="1" applyAlignment="1">
      <alignment horizontal="center" vertical="center"/>
    </xf>
    <xf numFmtId="1" fontId="2" fillId="0" borderId="10" xfId="0" applyNumberFormat="1" applyFont="1" applyBorder="1" applyAlignment="1">
      <alignment horizontal="center" vertical="center"/>
    </xf>
    <xf numFmtId="0" fontId="2" fillId="7" borderId="30" xfId="0" applyFont="1" applyFill="1" applyBorder="1" applyAlignment="1">
      <alignment horizontal="center" vertical="center" wrapText="1"/>
    </xf>
    <xf numFmtId="1" fontId="2" fillId="33" borderId="17" xfId="0" applyNumberFormat="1" applyFont="1" applyFill="1" applyBorder="1" applyAlignment="1">
      <alignment horizontal="center" vertical="center"/>
    </xf>
    <xf numFmtId="1" fontId="2" fillId="34" borderId="17" xfId="0" applyNumberFormat="1" applyFont="1" applyFill="1" applyBorder="1" applyAlignment="1">
      <alignment horizontal="center" vertical="center"/>
    </xf>
    <xf numFmtId="0" fontId="0" fillId="0" borderId="25" xfId="0" applyNumberFormat="1" applyBorder="1" applyAlignment="1">
      <alignment horizontal="center" vertical="center"/>
    </xf>
    <xf numFmtId="1" fontId="2" fillId="7" borderId="39" xfId="0" applyNumberFormat="1" applyFont="1" applyFill="1" applyBorder="1" applyAlignment="1">
      <alignment horizontal="center" vertical="center"/>
    </xf>
    <xf numFmtId="1" fontId="2" fillId="0" borderId="10" xfId="0" applyNumberFormat="1" applyFont="1" applyFill="1" applyBorder="1" applyAlignment="1">
      <alignment horizontal="center" vertical="center"/>
    </xf>
    <xf numFmtId="0" fontId="0" fillId="0" borderId="40" xfId="0" applyFill="1" applyBorder="1" applyAlignment="1">
      <alignment vertical="center" wrapText="1"/>
    </xf>
    <xf numFmtId="1" fontId="0" fillId="0" borderId="40" xfId="0" applyNumberFormat="1" applyFill="1" applyBorder="1" applyAlignment="1">
      <alignment horizontal="center" vertical="center" wrapText="1"/>
    </xf>
    <xf numFmtId="0" fontId="0" fillId="35" borderId="10" xfId="0" applyFill="1" applyBorder="1" applyAlignment="1">
      <alignment horizontal="left" vertical="center" wrapText="1"/>
    </xf>
    <xf numFmtId="0" fontId="0" fillId="35" borderId="10" xfId="0" applyFill="1" applyBorder="1" applyAlignment="1">
      <alignment horizontal="left" vertical="center"/>
    </xf>
    <xf numFmtId="0" fontId="0" fillId="0" borderId="0" xfId="0" applyAlignment="1">
      <alignment horizontal="left"/>
    </xf>
    <xf numFmtId="0" fontId="2" fillId="7" borderId="0" xfId="0" applyFont="1" applyFill="1" applyBorder="1" applyAlignment="1">
      <alignment horizontal="left" vertical="center" wrapText="1"/>
    </xf>
    <xf numFmtId="0" fontId="5" fillId="0" borderId="0" xfId="0" applyFont="1" applyAlignment="1">
      <alignment horizontal="center"/>
    </xf>
    <xf numFmtId="0" fontId="0" fillId="0" borderId="0" xfId="0" applyAlignment="1">
      <alignment vertical="center" wrapText="1"/>
    </xf>
    <xf numFmtId="0" fontId="2" fillId="34" borderId="30" xfId="0" applyFont="1" applyFill="1" applyBorder="1" applyAlignment="1">
      <alignment horizontal="center"/>
    </xf>
    <xf numFmtId="0" fontId="2" fillId="34" borderId="24" xfId="0" applyFont="1" applyFill="1" applyBorder="1" applyAlignment="1">
      <alignment horizontal="center"/>
    </xf>
    <xf numFmtId="0" fontId="2" fillId="33" borderId="30" xfId="0" applyFont="1" applyFill="1" applyBorder="1" applyAlignment="1">
      <alignment horizontal="center" wrapText="1"/>
    </xf>
    <xf numFmtId="0" fontId="2" fillId="33" borderId="17" xfId="0" applyFont="1" applyFill="1" applyBorder="1" applyAlignment="1">
      <alignment horizontal="center"/>
    </xf>
    <xf numFmtId="0" fontId="0" fillId="33" borderId="33" xfId="0" applyFill="1" applyBorder="1" applyAlignment="1">
      <alignment horizontal="center" vertical="center" wrapText="1"/>
    </xf>
    <xf numFmtId="0" fontId="0" fillId="33" borderId="41" xfId="0" applyFill="1" applyBorder="1" applyAlignment="1">
      <alignment horizontal="center" vertical="center" wrapText="1"/>
    </xf>
    <xf numFmtId="0" fontId="4" fillId="33" borderId="42" xfId="0" applyFont="1" applyFill="1" applyBorder="1" applyAlignment="1">
      <alignment horizontal="right" vertical="center" wrapText="1"/>
    </xf>
    <xf numFmtId="0" fontId="4" fillId="33" borderId="43" xfId="0" applyFont="1" applyFill="1" applyBorder="1" applyAlignment="1">
      <alignment horizontal="right" vertical="center" wrapText="1"/>
    </xf>
    <xf numFmtId="0" fontId="0" fillId="35" borderId="44" xfId="0" applyFill="1" applyBorder="1" applyAlignment="1">
      <alignment horizontal="center" vertical="center" wrapText="1"/>
    </xf>
    <xf numFmtId="0" fontId="0" fillId="35" borderId="45" xfId="0" applyFill="1" applyBorder="1" applyAlignment="1">
      <alignment horizontal="center" vertical="center" wrapText="1"/>
    </xf>
    <xf numFmtId="0" fontId="0" fillId="35" borderId="46" xfId="0" applyFill="1" applyBorder="1" applyAlignment="1">
      <alignment horizontal="center" vertical="center" wrapText="1"/>
    </xf>
    <xf numFmtId="0" fontId="2" fillId="35" borderId="44" xfId="0" applyFont="1" applyFill="1" applyBorder="1" applyAlignment="1">
      <alignment horizontal="center" vertical="center" wrapText="1"/>
    </xf>
    <xf numFmtId="0" fontId="2" fillId="35" borderId="45" xfId="0" applyFont="1" applyFill="1" applyBorder="1" applyAlignment="1">
      <alignment horizontal="center" vertical="center" wrapText="1"/>
    </xf>
    <xf numFmtId="0" fontId="2" fillId="35" borderId="46" xfId="0" applyFont="1" applyFill="1" applyBorder="1" applyAlignment="1">
      <alignment horizontal="center" vertical="center" wrapText="1"/>
    </xf>
    <xf numFmtId="0" fontId="2" fillId="33" borderId="47" xfId="0" applyFont="1" applyFill="1" applyBorder="1" applyAlignment="1">
      <alignment horizontal="center" wrapText="1"/>
    </xf>
    <xf numFmtId="0" fontId="2" fillId="33" borderId="48" xfId="0" applyFont="1" applyFill="1" applyBorder="1" applyAlignment="1">
      <alignment horizontal="center"/>
    </xf>
    <xf numFmtId="0" fontId="0" fillId="7" borderId="33" xfId="0" applyFill="1" applyBorder="1" applyAlignment="1">
      <alignment horizontal="center" vertical="center" wrapText="1"/>
    </xf>
    <xf numFmtId="0" fontId="0" fillId="7" borderId="41" xfId="0" applyFill="1" applyBorder="1" applyAlignment="1">
      <alignment horizontal="center" vertical="center" wrapText="1"/>
    </xf>
    <xf numFmtId="0" fontId="4" fillId="7" borderId="42" xfId="0" applyFont="1" applyFill="1" applyBorder="1" applyAlignment="1">
      <alignment horizontal="right" vertical="center" wrapText="1"/>
    </xf>
    <xf numFmtId="0" fontId="4" fillId="7" borderId="43" xfId="0" applyFont="1" applyFill="1" applyBorder="1" applyAlignment="1">
      <alignment horizontal="right" vertical="center" wrapText="1"/>
    </xf>
    <xf numFmtId="0" fontId="4" fillId="33" borderId="47" xfId="0" applyFont="1" applyFill="1" applyBorder="1" applyAlignment="1">
      <alignment horizontal="right" vertical="center" wrapText="1"/>
    </xf>
    <xf numFmtId="0" fontId="4" fillId="33" borderId="49" xfId="0" applyFont="1" applyFill="1" applyBorder="1" applyAlignment="1">
      <alignment horizontal="right" vertical="center" wrapText="1"/>
    </xf>
    <xf numFmtId="0" fontId="2" fillId="33" borderId="33"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24" xfId="0" applyFont="1" applyFill="1" applyBorder="1" applyAlignment="1">
      <alignment horizontal="center"/>
    </xf>
    <xf numFmtId="6" fontId="0" fillId="0" borderId="50" xfId="0" applyNumberFormat="1" applyBorder="1" applyAlignment="1">
      <alignment horizontal="right"/>
    </xf>
    <xf numFmtId="6" fontId="0" fillId="0" borderId="51" xfId="0" applyNumberFormat="1" applyBorder="1" applyAlignment="1">
      <alignment horizontal="right"/>
    </xf>
    <xf numFmtId="6" fontId="0" fillId="0" borderId="32" xfId="0" applyNumberFormat="1" applyBorder="1" applyAlignment="1" quotePrefix="1">
      <alignment horizontal="right" wrapText="1"/>
    </xf>
    <xf numFmtId="6" fontId="0" fillId="0" borderId="37" xfId="0" applyNumberFormat="1" applyBorder="1" applyAlignment="1">
      <alignment horizontal="right"/>
    </xf>
    <xf numFmtId="0" fontId="0" fillId="36" borderId="52" xfId="0" applyFill="1" applyBorder="1" applyAlignment="1">
      <alignment horizontal="center" vertical="center" wrapText="1"/>
    </xf>
    <xf numFmtId="0" fontId="0" fillId="36" borderId="11" xfId="0" applyFill="1" applyBorder="1" applyAlignment="1">
      <alignment horizontal="center" vertical="center" wrapText="1"/>
    </xf>
    <xf numFmtId="0" fontId="0" fillId="36" borderId="42" xfId="0" applyFill="1" applyBorder="1" applyAlignment="1">
      <alignment horizontal="center" vertical="center" wrapText="1"/>
    </xf>
    <xf numFmtId="0" fontId="4" fillId="7" borderId="18" xfId="0" applyFont="1" applyFill="1" applyBorder="1" applyAlignment="1">
      <alignment horizontal="right" vertical="center" wrapText="1"/>
    </xf>
    <xf numFmtId="0" fontId="0" fillId="7" borderId="53" xfId="0" applyFill="1" applyBorder="1" applyAlignment="1">
      <alignment horizontal="center" vertical="center"/>
    </xf>
    <xf numFmtId="0" fontId="0" fillId="7" borderId="41" xfId="0" applyFill="1" applyBorder="1" applyAlignment="1">
      <alignment horizontal="center" vertical="center"/>
    </xf>
    <xf numFmtId="1"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3" fillId="35" borderId="54" xfId="0" applyFont="1" applyFill="1" applyBorder="1" applyAlignment="1">
      <alignment horizontal="center" vertical="center" wrapText="1"/>
    </xf>
    <xf numFmtId="0" fontId="3" fillId="35" borderId="0" xfId="0" applyFont="1" applyFill="1" applyBorder="1" applyAlignment="1">
      <alignment horizontal="center" vertical="center" wrapText="1"/>
    </xf>
    <xf numFmtId="1" fontId="2" fillId="34" borderId="24" xfId="0" applyNumberFormat="1" applyFont="1" applyFill="1" applyBorder="1" applyAlignment="1">
      <alignment horizontal="center" vertical="center"/>
    </xf>
    <xf numFmtId="1" fontId="2" fillId="34" borderId="24" xfId="0" applyNumberFormat="1" applyFont="1" applyFill="1" applyBorder="1" applyAlignment="1">
      <alignment horizontal="center"/>
    </xf>
    <xf numFmtId="0" fontId="2" fillId="0" borderId="10" xfId="0" applyFont="1" applyBorder="1" applyAlignment="1">
      <alignment horizontal="center"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RALPC01.crpc.fr\PLACIDO_NA_DirAgriculture$\FEADER%202014-2020%20Mesures\DOMO\Fiche%20domo%207.61\Dispositif%20version%20en%20cours\Fiche_DOMO_M07.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Grille de sélection détaillée"/>
      <sheetName val="2.Organisation sélection"/>
      <sheetName val="3.Modulation de l'aide"/>
      <sheetName val="4.Liste de dépenses éligibles"/>
      <sheetName val="Organisation- Anim- Instruct"/>
      <sheetName val="Descriptif Animateur référe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C19"/>
  <sheetViews>
    <sheetView zoomScalePageLayoutView="0" workbookViewId="0" topLeftCell="A1">
      <selection activeCell="C30" sqref="C30"/>
    </sheetView>
  </sheetViews>
  <sheetFormatPr defaultColWidth="11.421875" defaultRowHeight="12.75"/>
  <cols>
    <col min="3" max="3" width="48.7109375" style="0" customWidth="1"/>
  </cols>
  <sheetData>
    <row r="3" spans="1:3" ht="15">
      <c r="A3" s="99" t="s">
        <v>23</v>
      </c>
      <c r="B3" s="99"/>
      <c r="C3" s="99"/>
    </row>
    <row r="6" ht="12.75">
      <c r="A6" t="s">
        <v>22</v>
      </c>
    </row>
    <row r="7" ht="12.75">
      <c r="A7" t="s">
        <v>24</v>
      </c>
    </row>
    <row r="9" ht="12.75">
      <c r="A9" s="56" t="s">
        <v>52</v>
      </c>
    </row>
    <row r="12" spans="1:3" ht="96" customHeight="1">
      <c r="A12" s="98" t="s">
        <v>45</v>
      </c>
      <c r="B12" s="98"/>
      <c r="C12" s="98"/>
    </row>
    <row r="15" spans="1:3" ht="100.5" customHeight="1">
      <c r="A15" s="98" t="s">
        <v>44</v>
      </c>
      <c r="B15" s="98"/>
      <c r="C15" s="98"/>
    </row>
    <row r="17" spans="1:3" ht="12.75">
      <c r="A17" s="100" t="s">
        <v>53</v>
      </c>
      <c r="B17" s="100"/>
      <c r="C17" s="100"/>
    </row>
    <row r="18" ht="12.75">
      <c r="A18" s="97" t="s">
        <v>54</v>
      </c>
    </row>
    <row r="19" ht="12.75">
      <c r="A19" t="s">
        <v>55</v>
      </c>
    </row>
  </sheetData>
  <sheetProtection/>
  <mergeCells count="4">
    <mergeCell ref="A15:C15"/>
    <mergeCell ref="A12:C12"/>
    <mergeCell ref="A3:C3"/>
    <mergeCell ref="A17:C1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7999799847602844"/>
  </sheetPr>
  <dimension ref="A1:H24"/>
  <sheetViews>
    <sheetView zoomScale="120" zoomScaleNormal="120" zoomScalePageLayoutView="0" workbookViewId="0" topLeftCell="A1">
      <selection activeCell="F28" sqref="F28"/>
    </sheetView>
  </sheetViews>
  <sheetFormatPr defaultColWidth="11.421875" defaultRowHeight="12.75"/>
  <cols>
    <col min="1" max="1" width="15.00390625" style="0" customWidth="1"/>
    <col min="2" max="2" width="42.421875" style="0" customWidth="1"/>
    <col min="3" max="3" width="17.140625" style="0" customWidth="1"/>
    <col min="5" max="5" width="4.8515625" style="0" customWidth="1"/>
    <col min="6" max="6" width="33.421875" style="0" customWidth="1"/>
    <col min="7" max="7" width="35.00390625" style="0" customWidth="1"/>
  </cols>
  <sheetData>
    <row r="1" spans="1:5" ht="12.75" customHeight="1">
      <c r="A1" s="138" t="s">
        <v>31</v>
      </c>
      <c r="B1" s="139"/>
      <c r="C1" s="139"/>
      <c r="D1" s="139"/>
      <c r="E1" s="139"/>
    </row>
    <row r="2" spans="1:5" ht="48.75" customHeight="1">
      <c r="A2" s="95" t="s">
        <v>47</v>
      </c>
      <c r="B2" s="109" t="s">
        <v>21</v>
      </c>
      <c r="C2" s="110"/>
      <c r="D2" s="110"/>
      <c r="E2" s="111"/>
    </row>
    <row r="3" spans="1:5" ht="24.75" customHeight="1">
      <c r="A3" s="96" t="s">
        <v>26</v>
      </c>
      <c r="B3" s="112" t="s">
        <v>48</v>
      </c>
      <c r="C3" s="113"/>
      <c r="D3" s="113"/>
      <c r="E3" s="114"/>
    </row>
    <row r="5" spans="3:5" ht="51.75" customHeight="1">
      <c r="C5" s="62" t="s">
        <v>29</v>
      </c>
      <c r="D5" s="136">
        <v>30</v>
      </c>
      <c r="E5" s="137" t="s">
        <v>0</v>
      </c>
    </row>
    <row r="6" spans="2:4" ht="13.5" thickBot="1">
      <c r="B6" s="4"/>
      <c r="C6" s="2"/>
      <c r="D6" s="1"/>
    </row>
    <row r="7" spans="1:4" ht="26.25" thickBot="1">
      <c r="A7" s="33"/>
      <c r="B7" s="36"/>
      <c r="C7" s="72" t="s">
        <v>1</v>
      </c>
      <c r="D7" s="32" t="s">
        <v>2</v>
      </c>
    </row>
    <row r="8" spans="1:4" ht="33" customHeight="1">
      <c r="A8" s="130" t="s">
        <v>5</v>
      </c>
      <c r="B8" s="20" t="s">
        <v>32</v>
      </c>
      <c r="C8" s="17" t="s">
        <v>3</v>
      </c>
      <c r="D8" s="61"/>
    </row>
    <row r="9" spans="1:4" ht="65.25" customHeight="1">
      <c r="A9" s="131"/>
      <c r="B9" s="6" t="s">
        <v>25</v>
      </c>
      <c r="C9" s="7" t="s">
        <v>4</v>
      </c>
      <c r="D9" s="21"/>
    </row>
    <row r="10" spans="1:6" ht="39" thickBot="1">
      <c r="A10" s="132"/>
      <c r="B10" s="57" t="s">
        <v>34</v>
      </c>
      <c r="C10" s="18" t="s">
        <v>4</v>
      </c>
      <c r="D10" s="90"/>
      <c r="E10" s="5"/>
      <c r="F10" s="60"/>
    </row>
    <row r="11" spans="2:6" ht="13.5" thickBot="1">
      <c r="B11" s="107" t="s">
        <v>40</v>
      </c>
      <c r="C11" s="108"/>
      <c r="D11" s="85">
        <f>D10+D9+D8</f>
        <v>0</v>
      </c>
      <c r="E11" s="5"/>
      <c r="F11" s="60"/>
    </row>
    <row r="12" spans="2:6" ht="12.75">
      <c r="B12" s="22"/>
      <c r="C12" s="22"/>
      <c r="D12" s="23"/>
      <c r="E12" s="5"/>
      <c r="F12" s="60"/>
    </row>
    <row r="13" spans="2:6" ht="12.75">
      <c r="B13" s="22"/>
      <c r="C13" s="22"/>
      <c r="D13" s="23"/>
      <c r="E13" s="5"/>
      <c r="F13" s="60"/>
    </row>
    <row r="14" spans="2:6" ht="13.5" thickBot="1">
      <c r="B14" s="11"/>
      <c r="C14" s="15"/>
      <c r="D14" s="16"/>
      <c r="E14" s="5"/>
      <c r="F14" s="60"/>
    </row>
    <row r="15" spans="2:8" ht="26.25" thickBot="1">
      <c r="B15" s="11"/>
      <c r="C15" s="87" t="s">
        <v>1</v>
      </c>
      <c r="D15" s="77" t="s">
        <v>2</v>
      </c>
      <c r="E15" s="5"/>
      <c r="F15" s="60"/>
      <c r="G15" s="60"/>
      <c r="H15" s="60"/>
    </row>
    <row r="16" spans="1:8" ht="39.75" customHeight="1" thickBot="1">
      <c r="A16" s="52" t="s">
        <v>43</v>
      </c>
      <c r="B16" s="43" t="s">
        <v>17</v>
      </c>
      <c r="C16" s="53" t="s">
        <v>3</v>
      </c>
      <c r="D16" s="54"/>
      <c r="E16" s="13"/>
      <c r="F16" s="60"/>
      <c r="G16" s="60"/>
      <c r="H16" s="60"/>
    </row>
    <row r="17" spans="2:4" ht="13.5" thickBot="1">
      <c r="B17" s="119" t="s">
        <v>20</v>
      </c>
      <c r="C17" s="133"/>
      <c r="D17" s="91">
        <f>SUM(D16:D16)</f>
        <v>0</v>
      </c>
    </row>
    <row r="19" ht="13.5" thickBot="1"/>
    <row r="20" spans="2:5" ht="13.5" thickBot="1">
      <c r="B20" s="101" t="s">
        <v>30</v>
      </c>
      <c r="C20" s="102"/>
      <c r="D20" s="140">
        <f>D17+D5</f>
        <v>30</v>
      </c>
      <c r="E20" s="89" t="s">
        <v>0</v>
      </c>
    </row>
    <row r="21" ht="13.5" thickBot="1"/>
    <row r="22" spans="2:4" ht="27.75" customHeight="1" thickBot="1">
      <c r="B22" s="103" t="s">
        <v>33</v>
      </c>
      <c r="C22" s="125"/>
      <c r="D22" s="104"/>
    </row>
    <row r="23" spans="2:4" ht="12.75">
      <c r="B23" s="58" t="s">
        <v>11</v>
      </c>
      <c r="C23" s="128">
        <v>500000</v>
      </c>
      <c r="D23" s="129"/>
    </row>
    <row r="24" spans="2:4" ht="13.5" thickBot="1">
      <c r="B24" s="49" t="s">
        <v>10</v>
      </c>
      <c r="C24" s="126">
        <v>5000</v>
      </c>
      <c r="D24" s="127"/>
    </row>
  </sheetData>
  <sheetProtection/>
  <mergeCells count="10">
    <mergeCell ref="A1:E1"/>
    <mergeCell ref="B2:E2"/>
    <mergeCell ref="B3:E3"/>
    <mergeCell ref="B11:C11"/>
    <mergeCell ref="B22:D22"/>
    <mergeCell ref="C24:D24"/>
    <mergeCell ref="C23:D23"/>
    <mergeCell ref="A8:A10"/>
    <mergeCell ref="B17:C17"/>
    <mergeCell ref="B20:C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Header>&amp;CProjet de grille de notation 
FEAMPA Nouvelle-Aquitaine</oddHeader>
  </headerFooter>
</worksheet>
</file>

<file path=xl/worksheets/sheet3.xml><?xml version="1.0" encoding="utf-8"?>
<worksheet xmlns="http://schemas.openxmlformats.org/spreadsheetml/2006/main" xmlns:r="http://schemas.openxmlformats.org/officeDocument/2006/relationships">
  <sheetPr>
    <tabColor theme="7" tint="0.7999799847602844"/>
  </sheetPr>
  <dimension ref="A1:G22"/>
  <sheetViews>
    <sheetView zoomScale="85" zoomScaleNormal="85" zoomScalePageLayoutView="0" workbookViewId="0" topLeftCell="A1">
      <selection activeCell="B2" sqref="B2:E3"/>
    </sheetView>
  </sheetViews>
  <sheetFormatPr defaultColWidth="11.421875" defaultRowHeight="12.75"/>
  <cols>
    <col min="1" max="1" width="17.140625" style="0" customWidth="1"/>
    <col min="2" max="2" width="47.8515625" style="0" customWidth="1"/>
    <col min="3" max="3" width="16.421875" style="0" customWidth="1"/>
    <col min="5" max="5" width="3.57421875" style="0" customWidth="1"/>
    <col min="6" max="6" width="21.140625" style="0" bestFit="1" customWidth="1"/>
  </cols>
  <sheetData>
    <row r="1" spans="1:5" ht="12.75" customHeight="1">
      <c r="A1" s="138" t="s">
        <v>31</v>
      </c>
      <c r="B1" s="139"/>
      <c r="C1" s="139"/>
      <c r="D1" s="139"/>
      <c r="E1" s="139"/>
    </row>
    <row r="2" spans="1:5" ht="36.75" customHeight="1">
      <c r="A2" s="95" t="s">
        <v>47</v>
      </c>
      <c r="B2" s="109" t="s">
        <v>21</v>
      </c>
      <c r="C2" s="110"/>
      <c r="D2" s="110"/>
      <c r="E2" s="111"/>
    </row>
    <row r="3" spans="1:5" ht="14.25" customHeight="1">
      <c r="A3" s="96" t="s">
        <v>27</v>
      </c>
      <c r="B3" s="112" t="s">
        <v>19</v>
      </c>
      <c r="C3" s="113"/>
      <c r="D3" s="113"/>
      <c r="E3" s="114"/>
    </row>
    <row r="4" spans="2:4" ht="14.25" customHeight="1">
      <c r="B4" s="10"/>
      <c r="C4" s="10"/>
      <c r="D4" s="10"/>
    </row>
    <row r="5" spans="2:5" ht="52.5" customHeight="1">
      <c r="B5" s="10"/>
      <c r="C5" s="62" t="s">
        <v>29</v>
      </c>
      <c r="D5" s="92">
        <v>60</v>
      </c>
      <c r="E5" s="142" t="s">
        <v>0</v>
      </c>
    </row>
    <row r="6" spans="2:4" ht="14.25" customHeight="1" thickBot="1">
      <c r="B6" s="10"/>
      <c r="C6" s="10"/>
      <c r="D6" s="10"/>
    </row>
    <row r="7" spans="1:7" ht="30.75" customHeight="1" thickBot="1">
      <c r="A7" s="33"/>
      <c r="B7" s="71"/>
      <c r="C7" s="73" t="s">
        <v>1</v>
      </c>
      <c r="D7" s="42" t="s">
        <v>2</v>
      </c>
      <c r="F7" s="11"/>
      <c r="G7" s="15"/>
    </row>
    <row r="8" spans="1:7" ht="25.5">
      <c r="A8" s="105" t="s">
        <v>35</v>
      </c>
      <c r="B8" s="64" t="s">
        <v>36</v>
      </c>
      <c r="C8" s="63" t="s">
        <v>3</v>
      </c>
      <c r="D8" s="67"/>
      <c r="E8" s="5"/>
      <c r="F8" s="11"/>
      <c r="G8" s="15"/>
    </row>
    <row r="9" spans="1:7" ht="77.25" thickBot="1">
      <c r="A9" s="106"/>
      <c r="B9" s="65" t="s">
        <v>38</v>
      </c>
      <c r="C9" s="66" t="s">
        <v>37</v>
      </c>
      <c r="D9" s="68"/>
      <c r="E9" s="9"/>
      <c r="F9" s="24"/>
      <c r="G9" s="15"/>
    </row>
    <row r="10" spans="2:7" ht="13.5" thickBot="1">
      <c r="B10" s="107" t="s">
        <v>20</v>
      </c>
      <c r="C10" s="108"/>
      <c r="D10" s="85">
        <f>MAX(D8:D9)</f>
        <v>0</v>
      </c>
      <c r="E10" s="19"/>
      <c r="F10" s="13"/>
      <c r="G10" s="13"/>
    </row>
    <row r="11" spans="2:5" ht="12.75">
      <c r="B11" s="22"/>
      <c r="C11" s="22"/>
      <c r="D11" s="23"/>
      <c r="E11" s="19"/>
    </row>
    <row r="12" spans="1:5" ht="13.5" customHeight="1" thickBot="1">
      <c r="A12" s="13"/>
      <c r="B12" s="24"/>
      <c r="C12" s="15"/>
      <c r="D12" s="16"/>
      <c r="E12" s="9"/>
    </row>
    <row r="13" spans="2:6" ht="27" customHeight="1" thickBot="1">
      <c r="B13" s="39"/>
      <c r="C13" s="83" t="s">
        <v>1</v>
      </c>
      <c r="D13" s="38" t="s">
        <v>2</v>
      </c>
      <c r="E13" s="9"/>
      <c r="F13" s="44"/>
    </row>
    <row r="14" spans="1:5" ht="78" customHeight="1">
      <c r="A14" s="117" t="s">
        <v>6</v>
      </c>
      <c r="B14" s="34" t="s">
        <v>14</v>
      </c>
      <c r="C14" s="30" t="s">
        <v>3</v>
      </c>
      <c r="D14" s="51"/>
      <c r="E14" s="9"/>
    </row>
    <row r="15" spans="1:4" ht="51.75" thickBot="1">
      <c r="A15" s="118"/>
      <c r="B15" s="35" t="s">
        <v>15</v>
      </c>
      <c r="C15" s="41" t="s">
        <v>37</v>
      </c>
      <c r="D15" s="50"/>
    </row>
    <row r="16" spans="2:5" ht="13.5" thickBot="1">
      <c r="B16" s="119" t="s">
        <v>39</v>
      </c>
      <c r="C16" s="120"/>
      <c r="D16" s="84">
        <f>MAX(D14:D15)</f>
        <v>0</v>
      </c>
      <c r="E16" s="9"/>
    </row>
    <row r="17" ht="13.5" thickBot="1"/>
    <row r="18" spans="2:5" ht="13.5" thickBot="1">
      <c r="B18" s="101" t="s">
        <v>30</v>
      </c>
      <c r="C18" s="102"/>
      <c r="D18" s="141">
        <f>D16+D10+D5</f>
        <v>60</v>
      </c>
      <c r="E18" s="89" t="s">
        <v>0</v>
      </c>
    </row>
    <row r="19" ht="14.25" customHeight="1" thickBot="1"/>
    <row r="20" spans="2:4" ht="14.25" customHeight="1" thickBot="1">
      <c r="B20" s="115" t="s">
        <v>33</v>
      </c>
      <c r="C20" s="116"/>
      <c r="D20" s="59"/>
    </row>
    <row r="21" spans="2:4" ht="18" customHeight="1">
      <c r="B21" s="69" t="s">
        <v>11</v>
      </c>
      <c r="C21" s="70">
        <v>250000</v>
      </c>
      <c r="D21" s="14"/>
    </row>
    <row r="22" spans="2:3" ht="14.25" customHeight="1" thickBot="1">
      <c r="B22" s="48" t="s">
        <v>10</v>
      </c>
      <c r="C22" s="45">
        <v>5000</v>
      </c>
    </row>
  </sheetData>
  <sheetProtection/>
  <mergeCells count="9">
    <mergeCell ref="B2:E2"/>
    <mergeCell ref="B3:E3"/>
    <mergeCell ref="A8:A9"/>
    <mergeCell ref="B18:C18"/>
    <mergeCell ref="B20:C20"/>
    <mergeCell ref="A14:A15"/>
    <mergeCell ref="B10:C10"/>
    <mergeCell ref="B16:C16"/>
    <mergeCell ref="A1:E1"/>
  </mergeCell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Header>&amp;CProjet de grille de notation 
FEAMPA Nouvelle-Aquitaine</oddHeader>
  </headerFooter>
</worksheet>
</file>

<file path=xl/worksheets/sheet4.xml><?xml version="1.0" encoding="utf-8"?>
<worksheet xmlns="http://schemas.openxmlformats.org/spreadsheetml/2006/main" xmlns:r="http://schemas.openxmlformats.org/officeDocument/2006/relationships">
  <sheetPr>
    <tabColor theme="7" tint="0.7999799847602844"/>
  </sheetPr>
  <dimension ref="A1:J25"/>
  <sheetViews>
    <sheetView tabSelected="1" zoomScalePageLayoutView="0" workbookViewId="0" topLeftCell="A7">
      <selection activeCell="D20" sqref="D20:E20"/>
    </sheetView>
  </sheetViews>
  <sheetFormatPr defaultColWidth="11.421875" defaultRowHeight="12.75"/>
  <cols>
    <col min="1" max="1" width="15.7109375" style="0" customWidth="1"/>
    <col min="2" max="2" width="42.28125" style="0" customWidth="1"/>
    <col min="3" max="3" width="15.7109375" style="0" customWidth="1"/>
    <col min="4" max="4" width="14.421875" style="0" customWidth="1"/>
    <col min="5" max="5" width="4.7109375" style="0" customWidth="1"/>
    <col min="6" max="6" width="21.421875" style="0" bestFit="1" customWidth="1"/>
  </cols>
  <sheetData>
    <row r="1" spans="1:5" ht="12.75" customHeight="1">
      <c r="A1" s="138" t="s">
        <v>31</v>
      </c>
      <c r="B1" s="139"/>
      <c r="C1" s="139"/>
      <c r="D1" s="139"/>
      <c r="E1" s="139"/>
    </row>
    <row r="2" spans="1:5" ht="39" customHeight="1">
      <c r="A2" s="95" t="s">
        <v>47</v>
      </c>
      <c r="B2" s="109" t="s">
        <v>21</v>
      </c>
      <c r="C2" s="110"/>
      <c r="D2" s="110"/>
      <c r="E2" s="111"/>
    </row>
    <row r="3" spans="1:5" ht="33.75" customHeight="1">
      <c r="A3" s="96" t="s">
        <v>27</v>
      </c>
      <c r="B3" s="112" t="s">
        <v>28</v>
      </c>
      <c r="C3" s="113"/>
      <c r="D3" s="113"/>
      <c r="E3" s="114"/>
    </row>
    <row r="5" spans="3:5" ht="53.25" customHeight="1">
      <c r="C5" s="62" t="s">
        <v>29</v>
      </c>
      <c r="D5" s="86">
        <v>30</v>
      </c>
      <c r="E5" s="142" t="s">
        <v>0</v>
      </c>
    </row>
    <row r="6" ht="13.5" thickBot="1">
      <c r="B6" s="3"/>
    </row>
    <row r="7" spans="2:4" ht="26.25" thickBot="1">
      <c r="B7" s="28"/>
      <c r="C7" s="72" t="s">
        <v>1</v>
      </c>
      <c r="D7" s="32" t="s">
        <v>2</v>
      </c>
    </row>
    <row r="8" spans="1:4" ht="42.75" customHeight="1">
      <c r="A8" s="123" t="s">
        <v>7</v>
      </c>
      <c r="B8" s="29" t="s">
        <v>12</v>
      </c>
      <c r="C8" s="40" t="s">
        <v>3</v>
      </c>
      <c r="D8" s="74"/>
    </row>
    <row r="9" spans="1:4" ht="64.5" customHeight="1" thickBot="1">
      <c r="A9" s="124"/>
      <c r="B9" s="93" t="s">
        <v>50</v>
      </c>
      <c r="C9" s="94" t="s">
        <v>3</v>
      </c>
      <c r="D9" s="82"/>
    </row>
    <row r="10" spans="1:4" ht="33" customHeight="1" thickBot="1">
      <c r="A10" s="55"/>
      <c r="B10" s="121" t="s">
        <v>40</v>
      </c>
      <c r="C10" s="122"/>
      <c r="D10" s="88">
        <f>SUM(D8:D9)</f>
        <v>0</v>
      </c>
    </row>
    <row r="11" spans="1:10" ht="20.25" customHeight="1">
      <c r="A11" s="55"/>
      <c r="B11" s="55"/>
      <c r="C11" s="55"/>
      <c r="D11" s="55"/>
      <c r="E11" s="55"/>
      <c r="F11" s="55"/>
      <c r="G11" s="55"/>
      <c r="H11" s="55"/>
      <c r="I11" s="55"/>
      <c r="J11" s="55"/>
    </row>
    <row r="12" spans="1:5" ht="13.5" thickBot="1">
      <c r="A12" s="13"/>
      <c r="B12" s="19"/>
      <c r="C12" s="12"/>
      <c r="D12" s="25"/>
      <c r="E12" s="13"/>
    </row>
    <row r="13" spans="1:6" ht="26.25" thickBot="1">
      <c r="A13" s="13"/>
      <c r="B13" s="19"/>
      <c r="C13" s="87" t="s">
        <v>1</v>
      </c>
      <c r="D13" s="77" t="s">
        <v>2</v>
      </c>
      <c r="E13" s="13"/>
      <c r="F13" s="44"/>
    </row>
    <row r="14" spans="1:5" ht="25.5">
      <c r="A14" s="117" t="s">
        <v>18</v>
      </c>
      <c r="B14" s="29" t="s">
        <v>49</v>
      </c>
      <c r="C14" s="26" t="s">
        <v>3</v>
      </c>
      <c r="D14" s="27"/>
      <c r="E14" s="13"/>
    </row>
    <row r="15" spans="1:5" ht="55.5" customHeight="1">
      <c r="A15" s="134"/>
      <c r="B15" s="8" t="s">
        <v>13</v>
      </c>
      <c r="C15" s="75" t="s">
        <v>8</v>
      </c>
      <c r="D15" s="80"/>
      <c r="E15" s="5"/>
    </row>
    <row r="16" spans="1:5" ht="91.5" customHeight="1">
      <c r="A16" s="134"/>
      <c r="B16" s="8" t="s">
        <v>14</v>
      </c>
      <c r="C16" s="40" t="s">
        <v>9</v>
      </c>
      <c r="D16" s="80"/>
      <c r="E16" s="5"/>
    </row>
    <row r="17" spans="1:5" ht="72.75" customHeight="1" thickBot="1">
      <c r="A17" s="135"/>
      <c r="B17" s="31" t="s">
        <v>16</v>
      </c>
      <c r="C17" s="76" t="s">
        <v>41</v>
      </c>
      <c r="D17" s="81"/>
      <c r="E17" s="5"/>
    </row>
    <row r="18" spans="2:4" ht="13.5" thickBot="1">
      <c r="B18" s="119" t="s">
        <v>42</v>
      </c>
      <c r="C18" s="120"/>
      <c r="D18" s="84">
        <f>MAX(D14:D17)</f>
        <v>0</v>
      </c>
    </row>
    <row r="19" spans="1:10" ht="19.5" customHeight="1" thickBot="1">
      <c r="A19" s="55"/>
      <c r="B19" s="55"/>
      <c r="C19" s="55"/>
      <c r="D19" s="10"/>
      <c r="E19" s="55"/>
      <c r="F19" s="55"/>
      <c r="G19" s="55"/>
      <c r="H19" s="55"/>
      <c r="I19" s="55"/>
      <c r="J19" s="55"/>
    </row>
    <row r="20" spans="2:5" ht="13.5" thickBot="1">
      <c r="B20" s="101" t="s">
        <v>30</v>
      </c>
      <c r="C20" s="102"/>
      <c r="D20" s="140">
        <f>D18+D5+D10</f>
        <v>30</v>
      </c>
      <c r="E20" s="89" t="s">
        <v>0</v>
      </c>
    </row>
    <row r="21" ht="13.5" thickBot="1"/>
    <row r="22" spans="2:5" ht="26.25" customHeight="1" thickBot="1">
      <c r="B22" s="115" t="s">
        <v>33</v>
      </c>
      <c r="C22" s="116"/>
      <c r="D22" s="37"/>
      <c r="E22" s="13"/>
    </row>
    <row r="23" spans="2:4" ht="25.5">
      <c r="B23" s="78" t="s">
        <v>51</v>
      </c>
      <c r="C23" s="79">
        <v>4000000</v>
      </c>
      <c r="D23" s="13"/>
    </row>
    <row r="24" spans="2:3" ht="12.75">
      <c r="B24" s="46" t="s">
        <v>46</v>
      </c>
      <c r="C24" s="47">
        <v>350000</v>
      </c>
    </row>
    <row r="25" spans="2:3" ht="13.5" thickBot="1">
      <c r="B25" s="48" t="s">
        <v>10</v>
      </c>
      <c r="C25" s="45">
        <v>5000</v>
      </c>
    </row>
    <row r="26" ht="12.75" customHeight="1"/>
  </sheetData>
  <sheetProtection/>
  <mergeCells count="9">
    <mergeCell ref="B2:E2"/>
    <mergeCell ref="B3:E3"/>
    <mergeCell ref="A14:A17"/>
    <mergeCell ref="B20:C20"/>
    <mergeCell ref="B22:C22"/>
    <mergeCell ref="B18:C18"/>
    <mergeCell ref="A8:A9"/>
    <mergeCell ref="B10:C10"/>
    <mergeCell ref="A1:E1"/>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&amp;CProjet de grille de notation 
FEAMPA Nouvelle-Aquitaine</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SEMICHON Carole</dc:creator>
  <cp:keywords/>
  <dc:description/>
  <cp:lastModifiedBy>Muriel LAHENS</cp:lastModifiedBy>
  <cp:lastPrinted>2022-05-18T08:24:15Z</cp:lastPrinted>
  <dcterms:created xsi:type="dcterms:W3CDTF">2015-11-05T17:27:30Z</dcterms:created>
  <dcterms:modified xsi:type="dcterms:W3CDTF">2022-10-02T17:07:44Z</dcterms:modified>
  <cp:category/>
  <cp:version/>
  <cp:contentType/>
  <cp:contentStatus/>
</cp:coreProperties>
</file>