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Operationnel\18_ActionsCo_Agricoles\05_FilieresAnimationStructuration\03_DocMiseEnOeuvre\2022\Formulaire\1.2 AAP TRANSITION 2022\annexe financières Transition\"/>
    </mc:Choice>
  </mc:AlternateContent>
  <bookViews>
    <workbookView xWindow="0" yWindow="0" windowWidth="23040" windowHeight="8832" activeTab="5"/>
  </bookViews>
  <sheets>
    <sheet name="1.1" sheetId="10" r:id="rId1"/>
    <sheet name="1.2" sheetId="2" r:id="rId2"/>
    <sheet name="1.3" sheetId="3" r:id="rId3"/>
    <sheet name="1.4" sheetId="6" r:id="rId4"/>
    <sheet name="récap dépenses" sheetId="7" r:id="rId5"/>
    <sheet name="récap ressources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6" l="1"/>
  <c r="H7" i="6" s="1"/>
  <c r="F15" i="10"/>
  <c r="F7" i="10"/>
  <c r="H7" i="10" s="1"/>
  <c r="J98" i="6" l="1"/>
  <c r="G98" i="6"/>
  <c r="D98" i="6"/>
  <c r="G54" i="6"/>
  <c r="E54" i="6"/>
  <c r="D54" i="6"/>
  <c r="H53" i="6"/>
  <c r="F53" i="6"/>
  <c r="H52" i="6"/>
  <c r="F52" i="6"/>
  <c r="H51" i="6"/>
  <c r="F51" i="6"/>
  <c r="H50" i="6"/>
  <c r="F50" i="6"/>
  <c r="H49" i="6"/>
  <c r="F49" i="6"/>
  <c r="H48" i="6"/>
  <c r="F48" i="6"/>
  <c r="H47" i="6"/>
  <c r="F47" i="6"/>
  <c r="H46" i="6"/>
  <c r="F46" i="6"/>
  <c r="H45" i="6"/>
  <c r="F45" i="6"/>
  <c r="H44" i="6"/>
  <c r="F44" i="6"/>
  <c r="H43" i="6"/>
  <c r="F43" i="6"/>
  <c r="H42" i="6"/>
  <c r="F42" i="6"/>
  <c r="H41" i="6"/>
  <c r="F41" i="6"/>
  <c r="H40" i="6"/>
  <c r="F40" i="6"/>
  <c r="H39" i="6"/>
  <c r="F39" i="6"/>
  <c r="H38" i="6"/>
  <c r="F38" i="6"/>
  <c r="H37" i="6"/>
  <c r="F37" i="6"/>
  <c r="H36" i="6"/>
  <c r="F36" i="6"/>
  <c r="H35" i="6"/>
  <c r="F35" i="6"/>
  <c r="H34" i="6"/>
  <c r="F34" i="6"/>
  <c r="H33" i="6"/>
  <c r="F33" i="6"/>
  <c r="H32" i="6"/>
  <c r="F32" i="6"/>
  <c r="H31" i="6"/>
  <c r="F31" i="6"/>
  <c r="H30" i="6"/>
  <c r="F30" i="6"/>
  <c r="H29" i="6"/>
  <c r="F29" i="6"/>
  <c r="H28" i="6"/>
  <c r="F28" i="6"/>
  <c r="H27" i="6"/>
  <c r="F27" i="6"/>
  <c r="H26" i="6"/>
  <c r="F26" i="6"/>
  <c r="H25" i="6"/>
  <c r="F25" i="6"/>
  <c r="H24" i="6"/>
  <c r="F24" i="6"/>
  <c r="H23" i="6"/>
  <c r="F23" i="6"/>
  <c r="H22" i="6"/>
  <c r="F22" i="6"/>
  <c r="H21" i="6"/>
  <c r="F21" i="6"/>
  <c r="H20" i="6"/>
  <c r="F20" i="6"/>
  <c r="H19" i="6"/>
  <c r="F19" i="6"/>
  <c r="H18" i="6"/>
  <c r="F18" i="6"/>
  <c r="H17" i="6"/>
  <c r="F17" i="6"/>
  <c r="H16" i="6"/>
  <c r="F16" i="6"/>
  <c r="H15" i="6"/>
  <c r="F15" i="6"/>
  <c r="H14" i="6"/>
  <c r="F14" i="6"/>
  <c r="H13" i="6"/>
  <c r="F13" i="6"/>
  <c r="H12" i="6"/>
  <c r="F12" i="6"/>
  <c r="H11" i="6"/>
  <c r="F11" i="6"/>
  <c r="H10" i="6"/>
  <c r="F10" i="6"/>
  <c r="H9" i="6"/>
  <c r="F9" i="6"/>
  <c r="H8" i="6"/>
  <c r="F8" i="6"/>
  <c r="G54" i="10"/>
  <c r="E54" i="10"/>
  <c r="D54" i="10"/>
  <c r="H53" i="10"/>
  <c r="F53" i="10"/>
  <c r="H52" i="10"/>
  <c r="F52" i="10"/>
  <c r="H51" i="10"/>
  <c r="F51" i="10"/>
  <c r="H50" i="10"/>
  <c r="F50" i="10"/>
  <c r="H49" i="10"/>
  <c r="F49" i="10"/>
  <c r="H48" i="10"/>
  <c r="F48" i="10"/>
  <c r="H47" i="10"/>
  <c r="F47" i="10"/>
  <c r="H46" i="10"/>
  <c r="F46" i="10"/>
  <c r="H45" i="10"/>
  <c r="F45" i="10"/>
  <c r="H44" i="10"/>
  <c r="F44" i="10"/>
  <c r="H43" i="10"/>
  <c r="F43" i="10"/>
  <c r="H42" i="10"/>
  <c r="F42" i="10"/>
  <c r="H41" i="10"/>
  <c r="F41" i="10"/>
  <c r="H40" i="10"/>
  <c r="F40" i="10"/>
  <c r="H39" i="10"/>
  <c r="F39" i="10"/>
  <c r="H38" i="10"/>
  <c r="F38" i="10"/>
  <c r="H37" i="10"/>
  <c r="F37" i="10"/>
  <c r="H36" i="10"/>
  <c r="F36" i="10"/>
  <c r="H35" i="10"/>
  <c r="F35" i="10"/>
  <c r="H34" i="10"/>
  <c r="F34" i="10"/>
  <c r="H33" i="10"/>
  <c r="F33" i="10"/>
  <c r="H32" i="10"/>
  <c r="F32" i="10"/>
  <c r="H31" i="10"/>
  <c r="F31" i="10"/>
  <c r="H30" i="10"/>
  <c r="F30" i="10"/>
  <c r="H29" i="10"/>
  <c r="F29" i="10"/>
  <c r="H28" i="10"/>
  <c r="F28" i="10"/>
  <c r="H27" i="10"/>
  <c r="F27" i="10"/>
  <c r="H26" i="10"/>
  <c r="F26" i="10"/>
  <c r="H25" i="10"/>
  <c r="F25" i="10"/>
  <c r="H24" i="10"/>
  <c r="F24" i="10"/>
  <c r="H23" i="10"/>
  <c r="F23" i="10"/>
  <c r="H22" i="10"/>
  <c r="F22" i="10"/>
  <c r="H21" i="10"/>
  <c r="F21" i="10"/>
  <c r="H20" i="10"/>
  <c r="F20" i="10"/>
  <c r="H19" i="10"/>
  <c r="F19" i="10"/>
  <c r="H18" i="10"/>
  <c r="F18" i="10"/>
  <c r="H17" i="10"/>
  <c r="F17" i="10"/>
  <c r="H16" i="10"/>
  <c r="F16" i="10"/>
  <c r="H15" i="10"/>
  <c r="H54" i="10" s="1"/>
  <c r="H14" i="10"/>
  <c r="F14" i="10"/>
  <c r="H13" i="10"/>
  <c r="F13" i="10"/>
  <c r="H12" i="10"/>
  <c r="F12" i="10"/>
  <c r="H11" i="10"/>
  <c r="F11" i="10"/>
  <c r="H10" i="10"/>
  <c r="F10" i="10"/>
  <c r="H9" i="10"/>
  <c r="F9" i="10"/>
  <c r="H8" i="10"/>
  <c r="F8" i="10"/>
  <c r="F54" i="10"/>
  <c r="C10" i="7" l="1"/>
  <c r="C5" i="3"/>
  <c r="H54" i="6"/>
  <c r="C101" i="6" s="1"/>
  <c r="F54" i="6"/>
  <c r="G24" i="9" l="1"/>
  <c r="F12" i="9" l="1"/>
  <c r="H14" i="7" l="1"/>
  <c r="G14" i="7"/>
  <c r="F14" i="7"/>
  <c r="E14" i="7"/>
  <c r="J45" i="2"/>
  <c r="G45" i="2"/>
  <c r="D45" i="2"/>
  <c r="C11" i="7" s="1"/>
  <c r="B9" i="9" s="1"/>
  <c r="C7" i="3" l="1"/>
  <c r="C103" i="6" s="1"/>
  <c r="C13" i="7" s="1"/>
  <c r="C12" i="7" l="1"/>
  <c r="B10" i="9" s="1"/>
  <c r="B8" i="9"/>
  <c r="C14" i="7" l="1"/>
  <c r="B11" i="9"/>
  <c r="B17" i="9" s="1"/>
  <c r="F11" i="9" s="1"/>
  <c r="F9" i="9" l="1"/>
  <c r="F7" i="9"/>
  <c r="F19" i="9"/>
  <c r="F10" i="9" l="1"/>
  <c r="F8" i="9"/>
  <c r="F24" i="9" l="1"/>
  <c r="I13" i="9"/>
  <c r="I8" i="9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<sst xmlns="http://schemas.openxmlformats.org/spreadsheetml/2006/main" count="150" uniqueCount="92">
  <si>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</si>
  <si>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</si>
  <si>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</si>
  <si>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</si>
  <si>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t>(saisir une ligne par personne)</t>
  </si>
  <si>
    <t>(1)</t>
  </si>
  <si>
    <t>(2)</t>
  </si>
  <si>
    <t>Total pour l'opération</t>
  </si>
  <si>
    <t>objet de la prestation</t>
  </si>
  <si>
    <t>devis choisi par le bénéficiaire</t>
  </si>
  <si>
    <t>devis non retenus par le bénéficiaire (coût raisonnable)</t>
  </si>
  <si>
    <t>cadre réservé à l'administration</t>
  </si>
  <si>
    <t>n° Devis</t>
  </si>
  <si>
    <t>Montant devis (HT ou TTC)</t>
  </si>
  <si>
    <t>fournisseurs devis</t>
  </si>
  <si>
    <t>total</t>
  </si>
  <si>
    <t>montant total</t>
  </si>
  <si>
    <t xml:space="preserve"> </t>
  </si>
  <si>
    <t>Coûts salariaux</t>
  </si>
  <si>
    <t>Forfait coûts indirects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</si>
  <si>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</si>
  <si>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</si>
  <si>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</si>
  <si>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</si>
  <si>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</si>
  <si>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</si>
  <si>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Ventilation par année (le cas échéant)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</si>
  <si>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</si>
  <si>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</si>
  <si>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</si>
  <si>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</si>
  <si>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 xml:space="preserve">Année
.. .. .. 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</si>
  <si>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</si>
  <si>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</si>
  <si>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</si>
  <si>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</si>
  <si>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</si>
  <si>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>Total: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</si>
  <si>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</si>
  <si>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</si>
  <si>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</si>
  <si>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</si>
  <si>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</si>
  <si>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</si>
  <si>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</si>
  <si>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Fonds européen FEADER</t>
  </si>
  <si>
    <t>Financement Région</t>
  </si>
  <si>
    <t>Autofinancement public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</si>
  <si>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</si>
  <si>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</si>
  <si>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</si>
  <si>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</si>
  <si>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</si>
  <si>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</si>
  <si>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</si>
  <si>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</si>
  <si>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Financement Département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</si>
  <si>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</si>
  <si>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</si>
  <si>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</si>
  <si>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</si>
  <si>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verif:</t>
  </si>
  <si>
    <t xml:space="preserve"> - Aquitaine: …….</t>
  </si>
  <si>
    <t xml:space="preserve"> - Limousin: ……..</t>
  </si>
  <si>
    <t xml:space="preserve"> - PC: ………</t>
  </si>
  <si>
    <t>Recettes générées</t>
  </si>
  <si>
    <t xml:space="preserve">Tableau récapitulatif des ressources prévisionnelles de l'opération </t>
  </si>
  <si>
    <t>Totalmax éligible*:</t>
  </si>
  <si>
    <t xml:space="preserve"> * 20% des autres dépenses éligibles</t>
  </si>
  <si>
    <t>Autre (précisez)</t>
  </si>
  <si>
    <t>1.1 Coûts salariaux</t>
  </si>
  <si>
    <t>1.2 Prestations externes pour l'installation et le fonctionnement des dispositifs de démonstration</t>
  </si>
  <si>
    <t>1.3 Coûts indirects</t>
  </si>
  <si>
    <t>1.2 Prestations externes pour l'installation et le fonctionnement des dispositifs de démonstration et d'information (dont location de salle)</t>
  </si>
  <si>
    <t xml:space="preserve">1.1 Coûts salariaux </t>
  </si>
  <si>
    <t>1.2 prestations externes pour l'installation et le fonctionnement des dispositifs de démonstration</t>
  </si>
  <si>
    <t>Nombre total d'heures travaillées/ indemnisées sur l'année</t>
  </si>
  <si>
    <t>Montant des salaires bruts chargés sur l'année</t>
  </si>
  <si>
    <t>Taux horaire annuel</t>
  </si>
  <si>
    <t>Nombre d'heures passées sur l'opération</t>
  </si>
  <si>
    <t>Frais salariaux liés à l'opération</t>
  </si>
  <si>
    <t>(3)= (2) / (1)</t>
  </si>
  <si>
    <t>(4)</t>
  </si>
  <si>
    <t>(5)=(1/3)*(2)</t>
  </si>
  <si>
    <t>Année 2023</t>
  </si>
  <si>
    <t>Annexe financière de toutes les actions FEADER présentées dans le cadre de l'AAP 2022-2023 - PDR Limousin</t>
  </si>
  <si>
    <t xml:space="preserve"> - PDR Limousin</t>
  </si>
  <si>
    <t>Année 2022</t>
  </si>
  <si>
    <t xml:space="preserve">1.4 Etude de données techniques, économiques et environnementales </t>
  </si>
  <si>
    <t>1.4.1 Coûts salariaux</t>
  </si>
  <si>
    <t>1.4.2 Prestations externes pour l'installation et le fonctionnement des dispositifs de démonstration</t>
  </si>
  <si>
    <t>1.4 Etude de données techniques, économiques et environnementales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</si>
</sst>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#,##0.00_ ;\-#,##0.0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  <font>
      <b/>
      <sz val="20"/>
      <color theme="5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56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74">
    <xf numFmtId="0" fontId="0" fillId="0" borderId="0" xfId="0"/>
    <xf numFmtId="0" fontId="3" fillId="0" borderId="1" xfId="3" applyFont="1" applyBorder="1" applyAlignment="1" applyProtection="1">
      <alignment vertical="center"/>
    </xf>
    <xf numFmtId="0" fontId="6" fillId="0" borderId="1" xfId="3" applyFont="1" applyBorder="1" applyAlignment="1" applyProtection="1">
      <alignment vertical="center"/>
    </xf>
    <xf numFmtId="0" fontId="6" fillId="0" borderId="0" xfId="3" applyFont="1" applyAlignment="1" applyProtection="1">
      <alignment horizontal="left" vertical="center"/>
    </xf>
    <xf numFmtId="0" fontId="7" fillId="2" borderId="2" xfId="3" applyFont="1" applyFill="1" applyBorder="1" applyAlignment="1" applyProtection="1">
      <alignment horizontal="center" vertical="center" wrapText="1"/>
    </xf>
    <xf numFmtId="0" fontId="8" fillId="2" borderId="2" xfId="3" applyFont="1" applyFill="1" applyBorder="1" applyAlignment="1" applyProtection="1">
      <alignment horizontal="center" vertical="center" wrapText="1"/>
    </xf>
    <xf numFmtId="0" fontId="8" fillId="2" borderId="3" xfId="3" applyFont="1" applyFill="1" applyBorder="1" applyAlignment="1" applyProtection="1">
      <alignment horizontal="center" vertical="center" wrapText="1"/>
    </xf>
    <xf numFmtId="0" fontId="8" fillId="2" borderId="4" xfId="3" applyFont="1" applyFill="1" applyBorder="1" applyAlignment="1" applyProtection="1">
      <alignment horizontal="center" vertical="center" wrapText="1"/>
    </xf>
    <xf numFmtId="0" fontId="10" fillId="2" borderId="5" xfId="3" applyFont="1" applyFill="1" applyBorder="1" applyAlignment="1" applyProtection="1">
      <alignment horizontal="center" vertical="center" wrapText="1"/>
    </xf>
    <xf numFmtId="0" fontId="9" fillId="2" borderId="6" xfId="3" applyFont="1" applyFill="1" applyBorder="1" applyAlignment="1" applyProtection="1">
      <alignment horizontal="center" vertical="center" wrapText="1"/>
    </xf>
    <xf numFmtId="0" fontId="2" fillId="0" borderId="8" xfId="3" applyFont="1" applyFill="1" applyBorder="1" applyAlignment="1" applyProtection="1">
      <alignment horizontal="left" vertical="center" wrapText="1" indent="1"/>
      <protection locked="0"/>
    </xf>
    <xf numFmtId="0" fontId="2" fillId="0" borderId="10" xfId="3" applyFont="1" applyFill="1" applyBorder="1" applyAlignment="1" applyProtection="1">
      <alignment horizontal="left" vertical="center" wrapText="1" indent="1"/>
      <protection locked="0"/>
    </xf>
    <xf numFmtId="43" fontId="2" fillId="0" borderId="11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12" xfId="3" applyFont="1" applyBorder="1" applyAlignment="1" applyProtection="1">
      <alignment horizontal="left" vertical="center"/>
    </xf>
    <xf numFmtId="0" fontId="0" fillId="5" borderId="15" xfId="0" applyFill="1" applyBorder="1"/>
    <xf numFmtId="0" fontId="0" fillId="0" borderId="15" xfId="0" applyBorder="1"/>
    <xf numFmtId="0" fontId="0" fillId="4" borderId="18" xfId="0" applyFill="1" applyBorder="1"/>
    <xf numFmtId="0" fontId="0" fillId="4" borderId="19" xfId="0" applyFill="1" applyBorder="1"/>
    <xf numFmtId="0" fontId="0" fillId="4" borderId="23" xfId="0" applyFill="1" applyBorder="1"/>
    <xf numFmtId="0" fontId="13" fillId="0" borderId="27" xfId="0" applyFont="1" applyBorder="1"/>
    <xf numFmtId="0" fontId="0" fillId="0" borderId="28" xfId="0" applyFont="1" applyBorder="1"/>
    <xf numFmtId="0" fontId="0" fillId="0" borderId="29" xfId="0" applyFont="1" applyBorder="1"/>
    <xf numFmtId="0" fontId="14" fillId="0" borderId="29" xfId="0" applyFont="1" applyBorder="1" applyAlignment="1" applyProtection="1">
      <alignment horizontal="left"/>
    </xf>
    <xf numFmtId="0" fontId="15" fillId="0" borderId="29" xfId="0" applyFont="1" applyBorder="1"/>
    <xf numFmtId="0" fontId="16" fillId="0" borderId="29" xfId="0" applyFont="1" applyBorder="1" applyAlignment="1">
      <alignment horizontal="right"/>
    </xf>
    <xf numFmtId="0" fontId="18" fillId="0" borderId="29" xfId="0" applyFont="1" applyBorder="1"/>
    <xf numFmtId="0" fontId="0" fillId="0" borderId="27" xfId="0" applyFont="1" applyBorder="1"/>
    <xf numFmtId="0" fontId="0" fillId="0" borderId="30" xfId="0" applyFont="1" applyBorder="1"/>
    <xf numFmtId="0" fontId="20" fillId="8" borderId="15" xfId="0" applyFont="1" applyFill="1" applyBorder="1" applyAlignment="1" applyProtection="1">
      <alignment horizontal="center" vertical="center" wrapText="1"/>
    </xf>
    <xf numFmtId="0" fontId="21" fillId="8" borderId="15" xfId="0" quotePrefix="1" applyFont="1" applyFill="1" applyBorder="1" applyAlignment="1" applyProtection="1">
      <alignment horizontal="center" vertical="center" wrapText="1"/>
    </xf>
    <xf numFmtId="0" fontId="14" fillId="9" borderId="15" xfId="0" applyFont="1" applyFill="1" applyBorder="1" applyAlignment="1" applyProtection="1">
      <alignment horizontal="center" vertical="center" wrapText="1"/>
    </xf>
    <xf numFmtId="0" fontId="20" fillId="0" borderId="15" xfId="0" applyFont="1" applyFill="1" applyBorder="1" applyAlignment="1" applyProtection="1">
      <alignment horizontal="center" vertical="center" wrapText="1"/>
    </xf>
    <xf numFmtId="0" fontId="0" fillId="0" borderId="32" xfId="0" applyFont="1" applyBorder="1"/>
    <xf numFmtId="0" fontId="0" fillId="10" borderId="15" xfId="0" applyFont="1" applyFill="1" applyBorder="1"/>
    <xf numFmtId="0" fontId="23" fillId="2" borderId="31" xfId="0" applyFont="1" applyFill="1" applyBorder="1" applyAlignment="1">
      <alignment vertical="center" wrapText="1"/>
    </xf>
    <xf numFmtId="0" fontId="20" fillId="11" borderId="1" xfId="0" applyFont="1" applyFill="1" applyBorder="1" applyAlignment="1" applyProtection="1">
      <alignment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44" fontId="0" fillId="0" borderId="0" xfId="1" applyFont="1" applyFill="1"/>
    <xf numFmtId="44" fontId="0" fillId="0" borderId="0" xfId="0" applyNumberFormat="1"/>
    <xf numFmtId="0" fontId="29" fillId="8" borderId="2" xfId="0" applyFont="1" applyFill="1" applyBorder="1" applyAlignment="1" applyProtection="1">
      <alignment horizontal="center" vertical="center" wrapText="1"/>
    </xf>
    <xf numFmtId="0" fontId="29" fillId="12" borderId="2" xfId="0" applyFont="1" applyFill="1" applyBorder="1" applyAlignment="1">
      <alignment horizontal="center" vertical="center" wrapText="1"/>
    </xf>
    <xf numFmtId="44" fontId="32" fillId="3" borderId="15" xfId="0" applyNumberFormat="1" applyFont="1" applyFill="1" applyBorder="1" applyAlignment="1" applyProtection="1">
      <alignment horizontal="center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31" fillId="0" borderId="15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49" fontId="31" fillId="13" borderId="6" xfId="0" applyNumberFormat="1" applyFont="1" applyFill="1" applyBorder="1" applyAlignment="1">
      <alignment horizontal="left" vertical="center" wrapText="1" indent="2"/>
    </xf>
    <xf numFmtId="0" fontId="30" fillId="0" borderId="1" xfId="0" applyFont="1" applyBorder="1" applyAlignment="1"/>
    <xf numFmtId="0" fontId="29" fillId="13" borderId="15" xfId="0" applyFont="1" applyFill="1" applyBorder="1" applyAlignment="1" applyProtection="1">
      <alignment vertical="center" wrapText="1"/>
    </xf>
    <xf numFmtId="44" fontId="29" fillId="3" borderId="15" xfId="0" applyNumberFormat="1" applyFont="1" applyFill="1" applyBorder="1" applyAlignment="1" applyProtection="1">
      <alignment vertical="center" wrapText="1"/>
    </xf>
    <xf numFmtId="0" fontId="32" fillId="14" borderId="15" xfId="0" applyFont="1" applyFill="1" applyBorder="1" applyAlignment="1" applyProtection="1">
      <alignment horizontal="center" vertical="center" wrapText="1"/>
    </xf>
    <xf numFmtId="0" fontId="0" fillId="14" borderId="15" xfId="0" applyFill="1" applyBorder="1"/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3" fillId="0" borderId="0" xfId="3" applyFont="1" applyBorder="1" applyAlignment="1" applyProtection="1">
      <alignment vertical="center"/>
    </xf>
    <xf numFmtId="0" fontId="31" fillId="9" borderId="15" xfId="0" applyFont="1" applyFill="1" applyBorder="1" applyAlignment="1" applyProtection="1">
      <alignment horizontal="center" vertical="center" wrapText="1"/>
    </xf>
    <xf numFmtId="49" fontId="29" fillId="15" borderId="6" xfId="0" applyNumberFormat="1" applyFont="1" applyFill="1" applyBorder="1" applyAlignment="1">
      <alignment horizontal="left" vertical="center" wrapText="1" indent="1"/>
    </xf>
    <xf numFmtId="10" fontId="29" fillId="7" borderId="6" xfId="2" applyNumberFormat="1" applyFont="1" applyFill="1" applyBorder="1" applyAlignment="1" applyProtection="1">
      <alignment horizontal="center" vertical="center" wrapText="1"/>
    </xf>
    <xf numFmtId="10" fontId="29" fillId="15" borderId="6" xfId="0" applyNumberFormat="1" applyFont="1" applyFill="1" applyBorder="1" applyAlignment="1">
      <alignment horizontal="left" vertical="center" wrapText="1" indent="1"/>
    </xf>
    <xf numFmtId="0" fontId="0" fillId="7" borderId="0" xfId="0" applyFill="1" applyAlignment="1">
      <alignment horizontal="center"/>
    </xf>
    <xf numFmtId="44" fontId="0" fillId="7" borderId="0" xfId="0" applyNumberFormat="1" applyFill="1" applyAlignment="1">
      <alignment horizontal="center"/>
    </xf>
    <xf numFmtId="10" fontId="29" fillId="15" borderId="15" xfId="0" applyNumberFormat="1" applyFont="1" applyFill="1" applyBorder="1" applyAlignment="1">
      <alignment horizontal="left" vertical="center" wrapText="1" indent="1"/>
    </xf>
    <xf numFmtId="164" fontId="7" fillId="3" borderId="12" xfId="3" applyNumberFormat="1" applyFont="1" applyFill="1" applyBorder="1" applyAlignment="1" applyProtection="1">
      <alignment vertical="center"/>
      <protection hidden="1"/>
    </xf>
    <xf numFmtId="7" fontId="7" fillId="3" borderId="8" xfId="4" applyNumberFormat="1" applyFont="1" applyFill="1" applyBorder="1" applyAlignment="1" applyProtection="1">
      <alignment horizontal="right" vertical="center" indent="1"/>
      <protection hidden="1"/>
    </xf>
    <xf numFmtId="0" fontId="0" fillId="4" borderId="21" xfId="0" applyFill="1" applyBorder="1" applyProtection="1">
      <protection locked="0"/>
    </xf>
    <xf numFmtId="0" fontId="0" fillId="5" borderId="15" xfId="0" applyFill="1" applyBorder="1" applyProtection="1">
      <protection locked="0"/>
    </xf>
    <xf numFmtId="0" fontId="0" fillId="0" borderId="15" xfId="0" applyBorder="1" applyProtection="1">
      <protection locked="0"/>
    </xf>
    <xf numFmtId="0" fontId="0" fillId="4" borderId="16" xfId="0" applyFill="1" applyBorder="1" applyProtection="1">
      <protection locked="0"/>
    </xf>
    <xf numFmtId="0" fontId="0" fillId="4" borderId="22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4" borderId="17" xfId="0" applyFill="1" applyBorder="1" applyProtection="1">
      <protection locked="0"/>
    </xf>
    <xf numFmtId="44" fontId="0" fillId="6" borderId="0" xfId="0" applyNumberFormat="1" applyFill="1" applyProtection="1">
      <protection hidden="1"/>
    </xf>
    <xf numFmtId="44" fontId="0" fillId="5" borderId="15" xfId="0" applyNumberFormat="1" applyFill="1" applyBorder="1" applyProtection="1">
      <protection locked="0"/>
    </xf>
    <xf numFmtId="44" fontId="0" fillId="5" borderId="2" xfId="0" applyNumberFormat="1" applyFill="1" applyBorder="1" applyProtection="1">
      <protection locked="0"/>
    </xf>
    <xf numFmtId="44" fontId="28" fillId="6" borderId="0" xfId="1" applyNumberFormat="1" applyFont="1" applyFill="1" applyProtection="1">
      <protection hidden="1"/>
    </xf>
    <xf numFmtId="0" fontId="16" fillId="0" borderId="29" xfId="0" applyFont="1" applyBorder="1" applyAlignment="1" applyProtection="1">
      <alignment horizontal="right"/>
      <protection locked="0"/>
    </xf>
    <xf numFmtId="0" fontId="17" fillId="0" borderId="29" xfId="0" applyFont="1" applyBorder="1" applyProtection="1">
      <protection locked="0"/>
    </xf>
    <xf numFmtId="0" fontId="0" fillId="0" borderId="15" xfId="0" applyFont="1" applyBorder="1" applyProtection="1">
      <protection locked="0"/>
    </xf>
    <xf numFmtId="44" fontId="22" fillId="3" borderId="15" xfId="0" applyNumberFormat="1" applyFont="1" applyFill="1" applyBorder="1" applyAlignment="1" applyProtection="1">
      <alignment horizontal="left" vertical="center" wrapText="1"/>
      <protection hidden="1"/>
    </xf>
    <xf numFmtId="44" fontId="11" fillId="3" borderId="15" xfId="0" applyNumberFormat="1" applyFont="1" applyFill="1" applyBorder="1" applyProtection="1">
      <protection hidden="1"/>
    </xf>
    <xf numFmtId="44" fontId="0" fillId="3" borderId="15" xfId="0" applyNumberFormat="1" applyFont="1" applyFill="1" applyBorder="1" applyProtection="1">
      <protection hidden="1"/>
    </xf>
    <xf numFmtId="0" fontId="29" fillId="0" borderId="15" xfId="0" applyFont="1" applyFill="1" applyBorder="1" applyAlignment="1" applyProtection="1">
      <alignment vertical="center" wrapText="1"/>
      <protection locked="0"/>
    </xf>
    <xf numFmtId="0" fontId="31" fillId="0" borderId="15" xfId="0" quotePrefix="1" applyFont="1" applyFill="1" applyBorder="1" applyAlignment="1" applyProtection="1">
      <alignment horizontal="left" vertical="center" wrapText="1"/>
      <protection locked="0"/>
    </xf>
    <xf numFmtId="0" fontId="31" fillId="0" borderId="15" xfId="0" applyFont="1" applyFill="1" applyBorder="1" applyAlignment="1" applyProtection="1">
      <alignment horizontal="left" vertical="center" wrapText="1"/>
      <protection locked="0"/>
    </xf>
    <xf numFmtId="0" fontId="30" fillId="0" borderId="35" xfId="0" applyFont="1" applyBorder="1" applyAlignment="1" applyProtection="1">
      <protection locked="0"/>
    </xf>
    <xf numFmtId="0" fontId="30" fillId="0" borderId="7" xfId="0" applyFont="1" applyBorder="1" applyAlignment="1" applyProtection="1">
      <protection locked="0"/>
    </xf>
    <xf numFmtId="49" fontId="29" fillId="0" borderId="6" xfId="0" applyNumberFormat="1" applyFont="1" applyFill="1" applyBorder="1" applyAlignment="1" applyProtection="1">
      <alignment horizontal="left" vertical="center" wrapText="1" indent="1"/>
      <protection locked="0"/>
    </xf>
    <xf numFmtId="49" fontId="31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49" fontId="31" fillId="0" borderId="6" xfId="0" applyNumberFormat="1" applyFont="1" applyFill="1" applyBorder="1" applyAlignment="1" applyProtection="1">
      <alignment horizontal="left" vertical="center" wrapText="1" indent="2"/>
      <protection locked="0"/>
    </xf>
    <xf numFmtId="2" fontId="29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0" fillId="0" borderId="29" xfId="0" applyFont="1" applyBorder="1" applyProtection="1">
      <protection locked="0"/>
    </xf>
    <xf numFmtId="2" fontId="29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0" fillId="8" borderId="15" xfId="0" applyFont="1" applyFill="1" applyBorder="1" applyAlignment="1" applyProtection="1">
      <alignment horizontal="center" vertical="center" wrapText="1"/>
      <protection locked="0"/>
    </xf>
    <xf numFmtId="44" fontId="31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1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29" fillId="0" borderId="6" xfId="2" applyNumberFormat="1" applyFont="1" applyFill="1" applyBorder="1" applyAlignment="1" applyProtection="1">
      <alignment horizontal="center" vertical="center" wrapText="1"/>
      <protection locked="0"/>
    </xf>
    <xf numFmtId="44" fontId="29" fillId="0" borderId="6" xfId="4" applyNumberFormat="1" applyFont="1" applyFill="1" applyBorder="1" applyAlignment="1" applyProtection="1">
      <alignment horizontal="center" vertical="center" wrapText="1"/>
      <protection locked="0"/>
    </xf>
    <xf numFmtId="44" fontId="22" fillId="0" borderId="15" xfId="0" applyNumberFormat="1" applyFont="1" applyFill="1" applyBorder="1" applyAlignment="1" applyProtection="1">
      <alignment horizontal="left" vertical="center" wrapText="1"/>
      <protection locked="0"/>
    </xf>
    <xf numFmtId="44" fontId="14" fillId="0" borderId="15" xfId="0" applyNumberFormat="1" applyFont="1" applyFill="1" applyBorder="1" applyAlignment="1" applyProtection="1">
      <alignment vertical="center" wrapText="1"/>
      <protection locked="0"/>
    </xf>
    <xf numFmtId="0" fontId="29" fillId="12" borderId="15" xfId="0" applyFont="1" applyFill="1" applyBorder="1" applyAlignment="1">
      <alignment horizontal="left" vertical="center" wrapText="1"/>
    </xf>
    <xf numFmtId="0" fontId="31" fillId="12" borderId="15" xfId="0" applyFont="1" applyFill="1" applyBorder="1" applyAlignment="1">
      <alignment horizontal="left" vertical="center" wrapText="1"/>
    </xf>
    <xf numFmtId="9" fontId="29" fillId="12" borderId="15" xfId="0" applyNumberFormat="1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horizontal="left" vertical="center" wrapText="1"/>
    </xf>
    <xf numFmtId="0" fontId="29" fillId="9" borderId="2" xfId="0" applyFont="1" applyFill="1" applyBorder="1" applyAlignment="1">
      <alignment horizontal="center" vertical="center" wrapText="1"/>
    </xf>
    <xf numFmtId="44" fontId="32" fillId="3" borderId="6" xfId="0" applyNumberFormat="1" applyFont="1" applyFill="1" applyBorder="1" applyAlignment="1" applyProtection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9" borderId="15" xfId="0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4" fontId="29" fillId="0" borderId="2" xfId="4" applyNumberFormat="1" applyFont="1" applyFill="1" applyBorder="1" applyAlignment="1" applyProtection="1">
      <alignment horizontal="center" vertical="center" wrapText="1"/>
      <protection locked="0"/>
    </xf>
    <xf numFmtId="10" fontId="29" fillId="0" borderId="37" xfId="2" applyNumberFormat="1" applyFont="1" applyFill="1" applyBorder="1" applyAlignment="1" applyProtection="1">
      <alignment horizontal="center" vertical="center" wrapText="1"/>
      <protection locked="0"/>
    </xf>
    <xf numFmtId="49" fontId="29" fillId="13" borderId="2" xfId="0" applyNumberFormat="1" applyFont="1" applyFill="1" applyBorder="1" applyAlignment="1">
      <alignment horizontal="left" vertical="center" wrapText="1" indent="1"/>
    </xf>
    <xf numFmtId="10" fontId="29" fillId="0" borderId="15" xfId="2" applyNumberFormat="1" applyFont="1" applyFill="1" applyBorder="1" applyAlignment="1" applyProtection="1">
      <alignment horizontal="center" vertical="center" wrapText="1"/>
      <protection locked="0"/>
    </xf>
    <xf numFmtId="49" fontId="29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44" fontId="29" fillId="0" borderId="15" xfId="4" applyNumberFormat="1" applyFont="1" applyFill="1" applyBorder="1" applyAlignment="1" applyProtection="1">
      <alignment horizontal="center" vertical="center" wrapText="1"/>
      <protection locked="0"/>
    </xf>
    <xf numFmtId="49" fontId="29" fillId="13" borderId="15" xfId="0" applyNumberFormat="1" applyFont="1" applyFill="1" applyBorder="1" applyAlignment="1">
      <alignment horizontal="left" vertical="center" wrapText="1" indent="1"/>
    </xf>
    <xf numFmtId="0" fontId="29" fillId="13" borderId="15" xfId="0" applyFont="1" applyFill="1" applyBorder="1" applyAlignment="1" applyProtection="1">
      <alignment horizontal="left" vertical="center" wrapText="1"/>
      <protection locked="0"/>
    </xf>
    <xf numFmtId="44" fontId="31" fillId="13" borderId="15" xfId="0" applyNumberFormat="1" applyFont="1" applyFill="1" applyBorder="1" applyAlignment="1" applyProtection="1">
      <alignment horizontal="left" vertical="center" wrapText="1" indent="3"/>
      <protection locked="0"/>
    </xf>
    <xf numFmtId="44" fontId="31" fillId="3" borderId="15" xfId="0" applyNumberFormat="1" applyFont="1" applyFill="1" applyBorder="1" applyAlignment="1" applyProtection="1">
      <alignment horizontal="center" vertical="center" wrapText="1"/>
      <protection locked="0"/>
    </xf>
    <xf numFmtId="10" fontId="31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13" borderId="15" xfId="0" applyNumberFormat="1" applyFont="1" applyFill="1" applyBorder="1" applyAlignment="1" applyProtection="1">
      <alignment horizontal="left" vertical="center" wrapText="1" indent="3"/>
      <protection locked="0"/>
    </xf>
    <xf numFmtId="0" fontId="20" fillId="0" borderId="38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44" fontId="32" fillId="0" borderId="38" xfId="0" applyNumberFormat="1" applyFont="1" applyFill="1" applyBorder="1" applyAlignment="1" applyProtection="1">
      <alignment horizontal="center" vertical="center" wrapText="1"/>
    </xf>
    <xf numFmtId="44" fontId="32" fillId="0" borderId="0" xfId="0" applyNumberFormat="1" applyFont="1" applyFill="1" applyBorder="1" applyAlignment="1" applyProtection="1">
      <alignment horizontal="center" vertical="center" wrapText="1"/>
    </xf>
    <xf numFmtId="44" fontId="32" fillId="0" borderId="0" xfId="0" quotePrefix="1" applyNumberFormat="1" applyFont="1" applyFill="1" applyBorder="1" applyAlignment="1" applyProtection="1">
      <alignment horizontal="center" vertical="center" wrapText="1"/>
    </xf>
    <xf numFmtId="0" fontId="31" fillId="0" borderId="5" xfId="0" applyFont="1" applyFill="1" applyBorder="1" applyAlignment="1" applyProtection="1">
      <alignment horizontal="left" vertical="center" wrapText="1"/>
      <protection locked="0"/>
    </xf>
    <xf numFmtId="44" fontId="0" fillId="6" borderId="18" xfId="0" applyNumberFormat="1" applyFill="1" applyBorder="1" applyProtection="1">
      <protection hidden="1"/>
    </xf>
    <xf numFmtId="49" fontId="29" fillId="15" borderId="15" xfId="0" applyNumberFormat="1" applyFont="1" applyFill="1" applyBorder="1" applyAlignment="1">
      <alignment horizontal="left" vertical="center" wrapText="1" indent="1"/>
    </xf>
    <xf numFmtId="10" fontId="29" fillId="16" borderId="2" xfId="2" applyNumberFormat="1" applyFont="1" applyFill="1" applyBorder="1" applyAlignment="1" applyProtection="1">
      <alignment horizontal="center" vertical="center" wrapText="1"/>
    </xf>
    <xf numFmtId="0" fontId="8" fillId="2" borderId="40" xfId="3" applyFont="1" applyFill="1" applyBorder="1" applyAlignment="1" applyProtection="1">
      <alignment horizontal="center" vertical="center" wrapText="1"/>
    </xf>
    <xf numFmtId="0" fontId="8" fillId="2" borderId="15" xfId="3" quotePrefix="1" applyFont="1" applyFill="1" applyBorder="1" applyAlignment="1" applyProtection="1">
      <alignment horizontal="center" vertical="center" wrapText="1"/>
    </xf>
    <xf numFmtId="0" fontId="8" fillId="2" borderId="41" xfId="3" quotePrefix="1" applyFont="1" applyFill="1" applyBorder="1" applyAlignment="1" applyProtection="1">
      <alignment horizontal="center" vertical="center" wrapText="1"/>
    </xf>
    <xf numFmtId="0" fontId="8" fillId="2" borderId="42" xfId="3" quotePrefix="1" applyFont="1" applyFill="1" applyBorder="1" applyAlignment="1" applyProtection="1">
      <alignment horizontal="center" vertical="center" wrapText="1"/>
    </xf>
    <xf numFmtId="0" fontId="8" fillId="2" borderId="43" xfId="3" quotePrefix="1" applyFont="1" applyFill="1" applyBorder="1" applyAlignment="1" applyProtection="1">
      <alignment horizontal="center" vertical="center" wrapText="1"/>
    </xf>
    <xf numFmtId="0" fontId="10" fillId="2" borderId="15" xfId="3" applyFont="1" applyFill="1" applyBorder="1" applyAlignment="1" applyProtection="1">
      <alignment horizontal="center" vertical="center" wrapText="1"/>
    </xf>
    <xf numFmtId="43" fontId="2" fillId="17" borderId="9" xfId="2" applyNumberFormat="1" applyFont="1" applyFill="1" applyBorder="1" applyAlignment="1" applyProtection="1">
      <alignment horizontal="center" vertical="center" wrapText="1"/>
      <protection locked="0"/>
    </xf>
    <xf numFmtId="166" fontId="2" fillId="0" borderId="10" xfId="3" applyNumberFormat="1" applyFont="1" applyFill="1" applyBorder="1" applyAlignment="1" applyProtection="1">
      <alignment vertical="center"/>
      <protection locked="0"/>
    </xf>
    <xf numFmtId="166" fontId="7" fillId="3" borderId="12" xfId="3" applyNumberFormat="1" applyFont="1" applyFill="1" applyBorder="1" applyAlignment="1" applyProtection="1">
      <alignment vertical="center"/>
      <protection hidden="1"/>
    </xf>
    <xf numFmtId="7" fontId="7" fillId="3" borderId="12" xfId="4" applyNumberFormat="1" applyFont="1" applyFill="1" applyBorder="1" applyAlignment="1" applyProtection="1">
      <alignment vertical="center"/>
      <protection hidden="1"/>
    </xf>
    <xf numFmtId="7" fontId="0" fillId="6" borderId="0" xfId="0" applyNumberFormat="1" applyFill="1" applyProtection="1">
      <protection hidden="1"/>
    </xf>
    <xf numFmtId="44" fontId="0" fillId="6" borderId="0" xfId="1" applyNumberFormat="1" applyFont="1" applyFill="1" applyProtection="1">
      <protection hidden="1"/>
    </xf>
    <xf numFmtId="7" fontId="22" fillId="3" borderId="15" xfId="0" applyNumberFormat="1" applyFont="1" applyFill="1" applyBorder="1" applyAlignment="1" applyProtection="1">
      <alignment horizontal="right" vertical="center" wrapText="1"/>
      <protection hidden="1"/>
    </xf>
    <xf numFmtId="44" fontId="2" fillId="0" borderId="11" xfId="2" applyNumberFormat="1" applyFont="1" applyFill="1" applyBorder="1" applyAlignment="1" applyProtection="1">
      <alignment horizontal="center" vertical="center" wrapText="1"/>
      <protection locked="0"/>
    </xf>
    <xf numFmtId="0" fontId="33" fillId="0" borderId="39" xfId="0" applyFont="1" applyFill="1" applyBorder="1" applyAlignment="1">
      <alignment horizontal="center"/>
    </xf>
    <xf numFmtId="0" fontId="3" fillId="0" borderId="1" xfId="3" applyFont="1" applyBorder="1" applyAlignment="1" applyProtection="1">
      <alignment horizontal="center" vertical="center"/>
    </xf>
    <xf numFmtId="0" fontId="2" fillId="0" borderId="1" xfId="3" applyFont="1" applyBorder="1" applyAlignment="1" applyProtection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20" xfId="0" applyFill="1" applyBorder="1" applyAlignment="1">
      <alignment horizontal="center" wrapText="1"/>
    </xf>
    <xf numFmtId="0" fontId="0" fillId="4" borderId="21" xfId="0" applyFill="1" applyBorder="1" applyAlignment="1">
      <alignment horizontal="center" wrapText="1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 wrapText="1"/>
    </xf>
    <xf numFmtId="0" fontId="0" fillId="4" borderId="16" xfId="0" applyFill="1" applyBorder="1" applyAlignment="1">
      <alignment horizontal="center" wrapText="1"/>
    </xf>
    <xf numFmtId="0" fontId="12" fillId="0" borderId="24" xfId="0" applyFont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2" fillId="0" borderId="26" xfId="0" applyFont="1" applyBorder="1" applyAlignment="1" applyProtection="1">
      <alignment horizontal="center" vertical="center"/>
    </xf>
    <xf numFmtId="0" fontId="21" fillId="9" borderId="15" xfId="0" applyFont="1" applyFill="1" applyBorder="1" applyAlignment="1" applyProtection="1">
      <alignment horizontal="center" vertical="center" wrapText="1"/>
    </xf>
    <xf numFmtId="0" fontId="21" fillId="0" borderId="15" xfId="0" applyFont="1" applyBorder="1" applyAlignment="1"/>
    <xf numFmtId="0" fontId="20" fillId="8" borderId="33" xfId="0" applyFont="1" applyFill="1" applyBorder="1" applyAlignment="1" applyProtection="1">
      <alignment horizontal="center" vertical="center" wrapText="1"/>
    </xf>
    <xf numFmtId="0" fontId="20" fillId="8" borderId="34" xfId="0" applyFont="1" applyFill="1" applyBorder="1" applyAlignment="1" applyProtection="1">
      <alignment horizontal="center" vertical="center" wrapText="1"/>
    </xf>
    <xf numFmtId="0" fontId="30" fillId="0" borderId="36" xfId="0" applyFont="1" applyBorder="1" applyProtection="1">
      <protection locked="0"/>
    </xf>
    <xf numFmtId="0" fontId="30" fillId="0" borderId="32" xfId="0" applyFont="1" applyBorder="1" applyProtection="1">
      <protection locked="0"/>
    </xf>
    <xf numFmtId="0" fontId="30" fillId="0" borderId="27" xfId="0" applyFont="1" applyBorder="1" applyProtection="1">
      <protection locked="0"/>
    </xf>
    <xf numFmtId="0" fontId="3" fillId="0" borderId="0" xfId="3" applyFont="1" applyBorder="1" applyAlignment="1" applyProtection="1">
      <alignment vertical="center"/>
    </xf>
    <xf numFmtId="0" fontId="29" fillId="8" borderId="15" xfId="0" applyFont="1" applyFill="1" applyBorder="1" applyAlignment="1" applyProtection="1">
      <alignment horizontal="center" vertical="center" wrapText="1"/>
    </xf>
    <xf numFmtId="0" fontId="30" fillId="14" borderId="15" xfId="0" applyFont="1" applyFill="1" applyBorder="1" applyAlignment="1">
      <alignment horizontal="center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44" fontId="32" fillId="3" borderId="2" xfId="0" applyNumberFormat="1" applyFont="1" applyFill="1" applyBorder="1" applyAlignment="1" applyProtection="1">
      <alignment horizontal="center" vertical="center" wrapText="1"/>
    </xf>
    <xf numFmtId="44" fontId="32" fillId="3" borderId="6" xfId="0" applyNumberFormat="1" applyFont="1" applyFill="1" applyBorder="1" applyAlignment="1" applyProtection="1">
      <alignment horizontal="center" vertical="center" wrapText="1"/>
    </xf>
  </cellXfs>
  <cellStyles count="5">
    <cellStyle name="Euro" xfId="4"/>
    <cellStyle name="Monétaire" xfId="1" builtinId="4"/>
    <cellStyle name="Normal" xfId="0" builtinId="0"/>
    <cellStyle name="Normal_demande de subvention FSE yc forfaitisation des coûts indirects sans protection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232485</xdr:colOff>
      <xdr:row>3</xdr:row>
      <xdr:rowOff>17868</xdr:rowOff>
    </xdr:from>
    <xdr:to>
      <xdr:col>7</xdr:col>
      <xdr:colOff>0</xdr:colOff>
      <xdr:row>3</xdr:row>
      <xdr:rowOff>422961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138485" y="741768"/>
          <a:ext cx="103434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232485</xdr:colOff>
      <xdr:row>3</xdr:row>
      <xdr:rowOff>17868</xdr:rowOff>
    </xdr:from>
    <xdr:to>
      <xdr:col>7</xdr:col>
      <xdr:colOff>0</xdr:colOff>
      <xdr:row>3</xdr:row>
      <xdr:rowOff>422961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138485" y="741768"/>
          <a:ext cx="103434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38</xdr:row>
      <xdr:rowOff>180975</xdr:rowOff>
    </xdr:from>
    <xdr:to>
      <xdr:col>5</xdr:col>
      <xdr:colOff>558800</xdr:colOff>
      <xdr:row>44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1400175</xdr:colOff>
      <xdr:row>39</xdr:row>
      <xdr:rowOff>38100</xdr:rowOff>
    </xdr:from>
    <xdr:to>
      <xdr:col>8</xdr:col>
      <xdr:colOff>28575</xdr:colOff>
      <xdr:row>44</xdr:row>
      <xdr:rowOff>165100</xdr:rowOff>
    </xdr:to>
    <xdr:pic>
      <xdr:nvPicPr>
        <xdr:cNvPr id="3" name="Picture 8" descr="LOGO_EUROPE_COULEUR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49325" y="12325350"/>
          <a:ext cx="1447800" cy="107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114300</xdr:colOff>
      <xdr:row>39</xdr:row>
      <xdr:rowOff>95250</xdr:rowOff>
    </xdr:from>
    <xdr:to>
      <xdr:col>7</xdr:col>
      <xdr:colOff>733220</xdr:colOff>
      <xdr:row>43</xdr:row>
      <xdr:rowOff>95155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0300" y="12001500"/>
          <a:ext cx="1638095" cy="7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="90" zoomScaleNormal="90" workbookViewId="0">
      <selection activeCell="G7" sqref="G7"/>
    </sheetView>
  </sheetViews>
  <sheetFormatPr baseColWidth="10" defaultRowHeight="14.4" x14ac:dyDescent="0.3"/>
  <cols>
    <col min="1" max="1" width="12.88671875" customWidth="1"/>
    <col min="2" max="2" width="39.6640625" customWidth="1"/>
    <col min="3" max="3" width="36" customWidth="1"/>
    <col min="4" max="4" width="22.88671875" customWidth="1"/>
    <col min="5" max="6" width="18.5546875" customWidth="1"/>
    <col min="7" max="7" width="19" customWidth="1"/>
    <col min="8" max="8" width="20.44140625" customWidth="1"/>
    <col min="9" max="9" width="13" customWidth="1"/>
  </cols>
  <sheetData>
    <row r="1" spans="1:8" ht="26.4" thickBot="1" x14ac:dyDescent="0.55000000000000004">
      <c r="B1" s="146" t="s">
        <v>85</v>
      </c>
      <c r="C1" s="146"/>
      <c r="D1" s="146"/>
      <c r="E1" s="146"/>
      <c r="F1" s="146"/>
      <c r="G1" s="146"/>
      <c r="H1" s="146"/>
    </row>
    <row r="2" spans="1:8" x14ac:dyDescent="0.3">
      <c r="B2" s="38" t="s">
        <v>70</v>
      </c>
    </row>
    <row r="4" spans="1:8" ht="34.950000000000003" customHeight="1" x14ac:dyDescent="0.3">
      <c r="B4" s="1" t="s">
        <v>0</v>
      </c>
      <c r="C4" s="1"/>
      <c r="D4" s="2"/>
      <c r="E4" s="147" t="s">
        <v>1</v>
      </c>
      <c r="F4" s="147"/>
      <c r="G4" s="148"/>
      <c r="H4" s="3"/>
    </row>
    <row r="5" spans="1:8" ht="60" customHeight="1" x14ac:dyDescent="0.3">
      <c r="B5" s="4" t="s">
        <v>2</v>
      </c>
      <c r="C5" s="4" t="s">
        <v>3</v>
      </c>
      <c r="D5" s="5" t="s">
        <v>76</v>
      </c>
      <c r="E5" s="6" t="s">
        <v>77</v>
      </c>
      <c r="F5" s="132" t="s">
        <v>78</v>
      </c>
      <c r="G5" s="7" t="s">
        <v>79</v>
      </c>
      <c r="H5" s="8" t="s">
        <v>80</v>
      </c>
    </row>
    <row r="6" spans="1:8" ht="25.95" customHeight="1" x14ac:dyDescent="0.3">
      <c r="B6" s="9" t="s">
        <v>4</v>
      </c>
      <c r="C6" s="9"/>
      <c r="D6" s="133" t="s">
        <v>5</v>
      </c>
      <c r="E6" s="134" t="s">
        <v>6</v>
      </c>
      <c r="F6" s="135" t="s">
        <v>81</v>
      </c>
      <c r="G6" s="136" t="s">
        <v>82</v>
      </c>
      <c r="H6" s="137" t="s">
        <v>83</v>
      </c>
    </row>
    <row r="7" spans="1:8" x14ac:dyDescent="0.3">
      <c r="A7" s="149" t="s">
        <v>87</v>
      </c>
      <c r="B7" s="10"/>
      <c r="C7" s="11"/>
      <c r="D7" s="139"/>
      <c r="E7" s="145"/>
      <c r="F7" s="138">
        <f t="shared" ref="F7" si="0">IFERROR(E7/D7,0)</f>
        <v>0</v>
      </c>
      <c r="G7" s="12"/>
      <c r="H7" s="64" t="str">
        <f t="shared" ref="H7" si="1">IF(G7=0,"-",((F7)*G7))</f>
        <v>-</v>
      </c>
    </row>
    <row r="8" spans="1:8" x14ac:dyDescent="0.3">
      <c r="A8" s="149"/>
      <c r="B8" s="10"/>
      <c r="C8" s="11"/>
      <c r="D8" s="139"/>
      <c r="E8" s="12"/>
      <c r="F8" s="138">
        <f t="shared" ref="F8:F53" si="2">IFERROR(E8/D8,0)</f>
        <v>0</v>
      </c>
      <c r="G8" s="12"/>
      <c r="H8" s="64" t="str">
        <f t="shared" ref="H8:H53" si="3">IF(G8=0,"-",((F8)*G8))</f>
        <v>-</v>
      </c>
    </row>
    <row r="9" spans="1:8" x14ac:dyDescent="0.3">
      <c r="A9" s="149"/>
      <c r="B9" s="10"/>
      <c r="C9" s="11"/>
      <c r="D9" s="139"/>
      <c r="E9" s="12"/>
      <c r="F9" s="138">
        <f t="shared" si="2"/>
        <v>0</v>
      </c>
      <c r="G9" s="12"/>
      <c r="H9" s="64" t="str">
        <f t="shared" si="3"/>
        <v>-</v>
      </c>
    </row>
    <row r="10" spans="1:8" x14ac:dyDescent="0.3">
      <c r="A10" s="149"/>
      <c r="B10" s="10"/>
      <c r="C10" s="11"/>
      <c r="D10" s="139"/>
      <c r="E10" s="12"/>
      <c r="F10" s="138">
        <f t="shared" si="2"/>
        <v>0</v>
      </c>
      <c r="G10" s="12"/>
      <c r="H10" s="64" t="str">
        <f t="shared" si="3"/>
        <v>-</v>
      </c>
    </row>
    <row r="11" spans="1:8" x14ac:dyDescent="0.3">
      <c r="A11" s="149"/>
      <c r="B11" s="10"/>
      <c r="C11" s="11"/>
      <c r="D11" s="139"/>
      <c r="E11" s="12"/>
      <c r="F11" s="138">
        <f t="shared" si="2"/>
        <v>0</v>
      </c>
      <c r="G11" s="12"/>
      <c r="H11" s="64" t="str">
        <f t="shared" si="3"/>
        <v>-</v>
      </c>
    </row>
    <row r="12" spans="1:8" x14ac:dyDescent="0.3">
      <c r="A12" s="149"/>
      <c r="B12" s="10"/>
      <c r="C12" s="11"/>
      <c r="D12" s="139"/>
      <c r="E12" s="12"/>
      <c r="F12" s="138">
        <f t="shared" si="2"/>
        <v>0</v>
      </c>
      <c r="G12" s="12"/>
      <c r="H12" s="64" t="str">
        <f t="shared" si="3"/>
        <v>-</v>
      </c>
    </row>
    <row r="13" spans="1:8" x14ac:dyDescent="0.3">
      <c r="A13" s="149"/>
      <c r="B13" s="10"/>
      <c r="C13" s="11"/>
      <c r="D13" s="139"/>
      <c r="E13" s="12"/>
      <c r="F13" s="138">
        <f t="shared" si="2"/>
        <v>0</v>
      </c>
      <c r="G13" s="12"/>
      <c r="H13" s="64" t="str">
        <f t="shared" si="3"/>
        <v>-</v>
      </c>
    </row>
    <row r="14" spans="1:8" x14ac:dyDescent="0.3">
      <c r="A14" s="149"/>
      <c r="B14" s="10"/>
      <c r="C14" s="11"/>
      <c r="D14" s="139"/>
      <c r="E14" s="12"/>
      <c r="F14" s="138">
        <f t="shared" si="2"/>
        <v>0</v>
      </c>
      <c r="G14" s="12"/>
      <c r="H14" s="64" t="str">
        <f t="shared" si="3"/>
        <v>-</v>
      </c>
    </row>
    <row r="15" spans="1:8" x14ac:dyDescent="0.3">
      <c r="A15" s="149"/>
      <c r="B15" s="10"/>
      <c r="C15" s="11"/>
      <c r="D15" s="139"/>
      <c r="E15" s="145"/>
      <c r="F15" s="138">
        <f t="shared" si="2"/>
        <v>0</v>
      </c>
      <c r="G15" s="12"/>
      <c r="H15" s="64" t="str">
        <f t="shared" si="3"/>
        <v>-</v>
      </c>
    </row>
    <row r="16" spans="1:8" x14ac:dyDescent="0.3">
      <c r="A16" s="149"/>
      <c r="B16" s="10"/>
      <c r="C16" s="11"/>
      <c r="D16" s="139"/>
      <c r="E16" s="12"/>
      <c r="F16" s="138">
        <f t="shared" si="2"/>
        <v>0</v>
      </c>
      <c r="G16" s="12"/>
      <c r="H16" s="64" t="str">
        <f t="shared" si="3"/>
        <v>-</v>
      </c>
    </row>
    <row r="17" spans="1:8" x14ac:dyDescent="0.3">
      <c r="A17" s="149"/>
      <c r="B17" s="10"/>
      <c r="C17" s="11"/>
      <c r="D17" s="139"/>
      <c r="E17" s="12"/>
      <c r="F17" s="138">
        <f t="shared" si="2"/>
        <v>0</v>
      </c>
      <c r="G17" s="12"/>
      <c r="H17" s="64" t="str">
        <f t="shared" si="3"/>
        <v>-</v>
      </c>
    </row>
    <row r="18" spans="1:8" x14ac:dyDescent="0.3">
      <c r="A18" s="149"/>
      <c r="B18" s="10"/>
      <c r="C18" s="11"/>
      <c r="D18" s="139"/>
      <c r="E18" s="12"/>
      <c r="F18" s="138">
        <f t="shared" si="2"/>
        <v>0</v>
      </c>
      <c r="G18" s="12"/>
      <c r="H18" s="64" t="str">
        <f t="shared" si="3"/>
        <v>-</v>
      </c>
    </row>
    <row r="19" spans="1:8" x14ac:dyDescent="0.3">
      <c r="A19" s="149"/>
      <c r="B19" s="10"/>
      <c r="C19" s="11"/>
      <c r="D19" s="139"/>
      <c r="E19" s="12"/>
      <c r="F19" s="138">
        <f t="shared" si="2"/>
        <v>0</v>
      </c>
      <c r="G19" s="12"/>
      <c r="H19" s="64" t="str">
        <f t="shared" si="3"/>
        <v>-</v>
      </c>
    </row>
    <row r="20" spans="1:8" x14ac:dyDescent="0.3">
      <c r="A20" s="149"/>
      <c r="B20" s="10"/>
      <c r="C20" s="11"/>
      <c r="D20" s="139"/>
      <c r="E20" s="12"/>
      <c r="F20" s="138">
        <f t="shared" si="2"/>
        <v>0</v>
      </c>
      <c r="G20" s="12"/>
      <c r="H20" s="64" t="str">
        <f t="shared" si="3"/>
        <v>-</v>
      </c>
    </row>
    <row r="21" spans="1:8" x14ac:dyDescent="0.3">
      <c r="A21" s="149"/>
      <c r="B21" s="10"/>
      <c r="C21" s="11"/>
      <c r="D21" s="139"/>
      <c r="E21" s="12"/>
      <c r="F21" s="138">
        <f t="shared" si="2"/>
        <v>0</v>
      </c>
      <c r="G21" s="12"/>
      <c r="H21" s="64" t="str">
        <f t="shared" si="3"/>
        <v>-</v>
      </c>
    </row>
    <row r="22" spans="1:8" x14ac:dyDescent="0.3">
      <c r="A22" s="149"/>
      <c r="B22" s="10"/>
      <c r="C22" s="11"/>
      <c r="D22" s="139"/>
      <c r="E22" s="12"/>
      <c r="F22" s="138">
        <f t="shared" si="2"/>
        <v>0</v>
      </c>
      <c r="G22" s="12"/>
      <c r="H22" s="64" t="str">
        <f t="shared" si="3"/>
        <v>-</v>
      </c>
    </row>
    <row r="23" spans="1:8" x14ac:dyDescent="0.3">
      <c r="A23" s="149"/>
      <c r="B23" s="10"/>
      <c r="C23" s="11"/>
      <c r="D23" s="139"/>
      <c r="E23" s="12"/>
      <c r="F23" s="138">
        <f t="shared" si="2"/>
        <v>0</v>
      </c>
      <c r="G23" s="12"/>
      <c r="H23" s="64" t="str">
        <f t="shared" si="3"/>
        <v>-</v>
      </c>
    </row>
    <row r="24" spans="1:8" x14ac:dyDescent="0.3">
      <c r="A24" s="149"/>
      <c r="B24" s="10"/>
      <c r="C24" s="11"/>
      <c r="D24" s="139"/>
      <c r="E24" s="12"/>
      <c r="F24" s="138">
        <f t="shared" si="2"/>
        <v>0</v>
      </c>
      <c r="G24" s="12"/>
      <c r="H24" s="64" t="str">
        <f t="shared" si="3"/>
        <v>-</v>
      </c>
    </row>
    <row r="25" spans="1:8" x14ac:dyDescent="0.3">
      <c r="A25" s="149"/>
      <c r="B25" s="10"/>
      <c r="C25" s="11"/>
      <c r="D25" s="139"/>
      <c r="E25" s="12"/>
      <c r="F25" s="138">
        <f t="shared" si="2"/>
        <v>0</v>
      </c>
      <c r="G25" s="12"/>
      <c r="H25" s="64" t="str">
        <f t="shared" si="3"/>
        <v>-</v>
      </c>
    </row>
    <row r="26" spans="1:8" x14ac:dyDescent="0.3">
      <c r="A26" s="149"/>
      <c r="B26" s="10"/>
      <c r="C26" s="11"/>
      <c r="D26" s="139"/>
      <c r="E26" s="12"/>
      <c r="F26" s="138">
        <f t="shared" si="2"/>
        <v>0</v>
      </c>
      <c r="G26" s="12"/>
      <c r="H26" s="64" t="str">
        <f t="shared" si="3"/>
        <v>-</v>
      </c>
    </row>
    <row r="27" spans="1:8" x14ac:dyDescent="0.3">
      <c r="A27" s="149"/>
      <c r="B27" s="10"/>
      <c r="C27" s="11"/>
      <c r="D27" s="139"/>
      <c r="E27" s="12"/>
      <c r="F27" s="138">
        <f t="shared" si="2"/>
        <v>0</v>
      </c>
      <c r="G27" s="12"/>
      <c r="H27" s="64" t="str">
        <f t="shared" si="3"/>
        <v>-</v>
      </c>
    </row>
    <row r="28" spans="1:8" x14ac:dyDescent="0.3">
      <c r="A28" s="149"/>
      <c r="B28" s="10"/>
      <c r="C28" s="11"/>
      <c r="D28" s="139"/>
      <c r="E28" s="12"/>
      <c r="F28" s="138">
        <f t="shared" si="2"/>
        <v>0</v>
      </c>
      <c r="G28" s="12"/>
      <c r="H28" s="64" t="str">
        <f t="shared" si="3"/>
        <v>-</v>
      </c>
    </row>
    <row r="29" spans="1:8" x14ac:dyDescent="0.3">
      <c r="A29" s="150"/>
      <c r="B29" s="10"/>
      <c r="C29" s="11"/>
      <c r="D29" s="139"/>
      <c r="E29" s="12"/>
      <c r="F29" s="138">
        <f t="shared" si="2"/>
        <v>0</v>
      </c>
      <c r="G29" s="12"/>
      <c r="H29" s="64" t="str">
        <f t="shared" si="3"/>
        <v>-</v>
      </c>
    </row>
    <row r="30" spans="1:8" x14ac:dyDescent="0.3">
      <c r="A30" s="151" t="s">
        <v>84</v>
      </c>
      <c r="B30" s="10"/>
      <c r="C30" s="11"/>
      <c r="D30" s="139"/>
      <c r="E30" s="12"/>
      <c r="F30" s="138">
        <f t="shared" si="2"/>
        <v>0</v>
      </c>
      <c r="G30" s="12"/>
      <c r="H30" s="64" t="str">
        <f t="shared" si="3"/>
        <v>-</v>
      </c>
    </row>
    <row r="31" spans="1:8" x14ac:dyDescent="0.3">
      <c r="A31" s="149"/>
      <c r="B31" s="10"/>
      <c r="C31" s="11"/>
      <c r="D31" s="139"/>
      <c r="E31" s="12"/>
      <c r="F31" s="138">
        <f t="shared" si="2"/>
        <v>0</v>
      </c>
      <c r="G31" s="12"/>
      <c r="H31" s="64" t="str">
        <f t="shared" si="3"/>
        <v>-</v>
      </c>
    </row>
    <row r="32" spans="1:8" x14ac:dyDescent="0.3">
      <c r="A32" s="149"/>
      <c r="B32" s="10"/>
      <c r="C32" s="11"/>
      <c r="D32" s="139"/>
      <c r="E32" s="12"/>
      <c r="F32" s="138">
        <f t="shared" si="2"/>
        <v>0</v>
      </c>
      <c r="G32" s="12"/>
      <c r="H32" s="64" t="str">
        <f t="shared" si="3"/>
        <v>-</v>
      </c>
    </row>
    <row r="33" spans="1:8" x14ac:dyDescent="0.3">
      <c r="A33" s="149"/>
      <c r="B33" s="10"/>
      <c r="C33" s="11"/>
      <c r="D33" s="139"/>
      <c r="E33" s="12"/>
      <c r="F33" s="138">
        <f t="shared" si="2"/>
        <v>0</v>
      </c>
      <c r="G33" s="12"/>
      <c r="H33" s="64" t="str">
        <f t="shared" si="3"/>
        <v>-</v>
      </c>
    </row>
    <row r="34" spans="1:8" x14ac:dyDescent="0.3">
      <c r="A34" s="149"/>
      <c r="B34" s="10"/>
      <c r="C34" s="11"/>
      <c r="D34" s="139"/>
      <c r="E34" s="12"/>
      <c r="F34" s="138">
        <f t="shared" si="2"/>
        <v>0</v>
      </c>
      <c r="G34" s="12"/>
      <c r="H34" s="64" t="str">
        <f t="shared" si="3"/>
        <v>-</v>
      </c>
    </row>
    <row r="35" spans="1:8" x14ac:dyDescent="0.3">
      <c r="A35" s="149"/>
      <c r="B35" s="10"/>
      <c r="C35" s="11"/>
      <c r="D35" s="139"/>
      <c r="E35" s="12"/>
      <c r="F35" s="138">
        <f t="shared" si="2"/>
        <v>0</v>
      </c>
      <c r="G35" s="12"/>
      <c r="H35" s="64" t="str">
        <f t="shared" si="3"/>
        <v>-</v>
      </c>
    </row>
    <row r="36" spans="1:8" x14ac:dyDescent="0.3">
      <c r="A36" s="149"/>
      <c r="B36" s="10"/>
      <c r="C36" s="11"/>
      <c r="D36" s="139"/>
      <c r="E36" s="12"/>
      <c r="F36" s="138">
        <f t="shared" si="2"/>
        <v>0</v>
      </c>
      <c r="G36" s="12"/>
      <c r="H36" s="64" t="str">
        <f t="shared" si="3"/>
        <v>-</v>
      </c>
    </row>
    <row r="37" spans="1:8" x14ac:dyDescent="0.3">
      <c r="A37" s="149"/>
      <c r="B37" s="10"/>
      <c r="C37" s="11"/>
      <c r="D37" s="139"/>
      <c r="E37" s="12"/>
      <c r="F37" s="138">
        <f t="shared" si="2"/>
        <v>0</v>
      </c>
      <c r="G37" s="12"/>
      <c r="H37" s="64" t="str">
        <f t="shared" si="3"/>
        <v>-</v>
      </c>
    </row>
    <row r="38" spans="1:8" x14ac:dyDescent="0.3">
      <c r="A38" s="149"/>
      <c r="B38" s="10"/>
      <c r="C38" s="11"/>
      <c r="D38" s="139"/>
      <c r="E38" s="12"/>
      <c r="F38" s="138">
        <f t="shared" si="2"/>
        <v>0</v>
      </c>
      <c r="G38" s="12"/>
      <c r="H38" s="64" t="str">
        <f t="shared" si="3"/>
        <v>-</v>
      </c>
    </row>
    <row r="39" spans="1:8" x14ac:dyDescent="0.3">
      <c r="A39" s="149"/>
      <c r="B39" s="10"/>
      <c r="C39" s="11"/>
      <c r="D39" s="139"/>
      <c r="E39" s="12"/>
      <c r="F39" s="138">
        <f t="shared" si="2"/>
        <v>0</v>
      </c>
      <c r="G39" s="12"/>
      <c r="H39" s="64" t="str">
        <f t="shared" si="3"/>
        <v>-</v>
      </c>
    </row>
    <row r="40" spans="1:8" x14ac:dyDescent="0.3">
      <c r="A40" s="149"/>
      <c r="B40" s="10"/>
      <c r="C40" s="11"/>
      <c r="D40" s="139"/>
      <c r="E40" s="12"/>
      <c r="F40" s="138">
        <f t="shared" si="2"/>
        <v>0</v>
      </c>
      <c r="G40" s="12"/>
      <c r="H40" s="64" t="str">
        <f t="shared" si="3"/>
        <v>-</v>
      </c>
    </row>
    <row r="41" spans="1:8" x14ac:dyDescent="0.3">
      <c r="A41" s="149"/>
      <c r="B41" s="10"/>
      <c r="C41" s="11"/>
      <c r="D41" s="139"/>
      <c r="E41" s="12"/>
      <c r="F41" s="138">
        <f t="shared" si="2"/>
        <v>0</v>
      </c>
      <c r="G41" s="12"/>
      <c r="H41" s="64" t="str">
        <f t="shared" si="3"/>
        <v>-</v>
      </c>
    </row>
    <row r="42" spans="1:8" x14ac:dyDescent="0.3">
      <c r="A42" s="149"/>
      <c r="B42" s="10"/>
      <c r="C42" s="11"/>
      <c r="D42" s="139"/>
      <c r="E42" s="12"/>
      <c r="F42" s="138">
        <f t="shared" si="2"/>
        <v>0</v>
      </c>
      <c r="G42" s="12"/>
      <c r="H42" s="64" t="str">
        <f t="shared" si="3"/>
        <v>-</v>
      </c>
    </row>
    <row r="43" spans="1:8" x14ac:dyDescent="0.3">
      <c r="A43" s="149"/>
      <c r="B43" s="10"/>
      <c r="C43" s="11"/>
      <c r="D43" s="139"/>
      <c r="E43" s="12"/>
      <c r="F43" s="138">
        <f t="shared" si="2"/>
        <v>0</v>
      </c>
      <c r="G43" s="12"/>
      <c r="H43" s="64" t="str">
        <f t="shared" si="3"/>
        <v>-</v>
      </c>
    </row>
    <row r="44" spans="1:8" x14ac:dyDescent="0.3">
      <c r="A44" s="149"/>
      <c r="B44" s="10"/>
      <c r="C44" s="11"/>
      <c r="D44" s="139"/>
      <c r="E44" s="12"/>
      <c r="F44" s="138">
        <f t="shared" si="2"/>
        <v>0</v>
      </c>
      <c r="G44" s="12"/>
      <c r="H44" s="64" t="str">
        <f t="shared" si="3"/>
        <v>-</v>
      </c>
    </row>
    <row r="45" spans="1:8" x14ac:dyDescent="0.3">
      <c r="A45" s="149"/>
      <c r="B45" s="10"/>
      <c r="C45" s="11"/>
      <c r="D45" s="139"/>
      <c r="E45" s="12"/>
      <c r="F45" s="138">
        <f t="shared" si="2"/>
        <v>0</v>
      </c>
      <c r="G45" s="12"/>
      <c r="H45" s="64" t="str">
        <f t="shared" si="3"/>
        <v>-</v>
      </c>
    </row>
    <row r="46" spans="1:8" x14ac:dyDescent="0.3">
      <c r="A46" s="149"/>
      <c r="B46" s="10"/>
      <c r="C46" s="11"/>
      <c r="D46" s="139"/>
      <c r="E46" s="12"/>
      <c r="F46" s="138">
        <f t="shared" si="2"/>
        <v>0</v>
      </c>
      <c r="G46" s="12"/>
      <c r="H46" s="64" t="str">
        <f t="shared" si="3"/>
        <v>-</v>
      </c>
    </row>
    <row r="47" spans="1:8" x14ac:dyDescent="0.3">
      <c r="A47" s="149"/>
      <c r="B47" s="10"/>
      <c r="C47" s="11"/>
      <c r="D47" s="139"/>
      <c r="E47" s="12"/>
      <c r="F47" s="138">
        <f t="shared" si="2"/>
        <v>0</v>
      </c>
      <c r="G47" s="12"/>
      <c r="H47" s="64" t="str">
        <f t="shared" si="3"/>
        <v>-</v>
      </c>
    </row>
    <row r="48" spans="1:8" x14ac:dyDescent="0.3">
      <c r="A48" s="149"/>
      <c r="B48" s="10"/>
      <c r="C48" s="11"/>
      <c r="D48" s="139"/>
      <c r="E48" s="12"/>
      <c r="F48" s="138">
        <f t="shared" si="2"/>
        <v>0</v>
      </c>
      <c r="G48" s="12"/>
      <c r="H48" s="64" t="str">
        <f t="shared" si="3"/>
        <v>-</v>
      </c>
    </row>
    <row r="49" spans="1:8" x14ac:dyDescent="0.3">
      <c r="A49" s="149"/>
      <c r="B49" s="10"/>
      <c r="C49" s="11"/>
      <c r="D49" s="139"/>
      <c r="E49" s="12"/>
      <c r="F49" s="138">
        <f t="shared" si="2"/>
        <v>0</v>
      </c>
      <c r="G49" s="12"/>
      <c r="H49" s="64" t="str">
        <f t="shared" si="3"/>
        <v>-</v>
      </c>
    </row>
    <row r="50" spans="1:8" x14ac:dyDescent="0.3">
      <c r="A50" s="149"/>
      <c r="B50" s="10"/>
      <c r="C50" s="11"/>
      <c r="D50" s="139"/>
      <c r="E50" s="12"/>
      <c r="F50" s="138">
        <f t="shared" si="2"/>
        <v>0</v>
      </c>
      <c r="G50" s="12"/>
      <c r="H50" s="64" t="str">
        <f t="shared" si="3"/>
        <v>-</v>
      </c>
    </row>
    <row r="51" spans="1:8" x14ac:dyDescent="0.3">
      <c r="A51" s="149"/>
      <c r="B51" s="10"/>
      <c r="C51" s="11"/>
      <c r="D51" s="139"/>
      <c r="E51" s="12"/>
      <c r="F51" s="138">
        <f t="shared" si="2"/>
        <v>0</v>
      </c>
      <c r="G51" s="12"/>
      <c r="H51" s="64" t="str">
        <f t="shared" si="3"/>
        <v>-</v>
      </c>
    </row>
    <row r="52" spans="1:8" x14ac:dyDescent="0.3">
      <c r="A52" s="149"/>
      <c r="B52" s="10"/>
      <c r="C52" s="11"/>
      <c r="D52" s="139"/>
      <c r="E52" s="12"/>
      <c r="F52" s="138">
        <f t="shared" si="2"/>
        <v>0</v>
      </c>
      <c r="G52" s="12"/>
      <c r="H52" s="64" t="str">
        <f t="shared" si="3"/>
        <v>-</v>
      </c>
    </row>
    <row r="53" spans="1:8" ht="15" thickBot="1" x14ac:dyDescent="0.35">
      <c r="A53" s="150"/>
      <c r="B53" s="10"/>
      <c r="C53" s="11"/>
      <c r="D53" s="139"/>
      <c r="E53" s="12"/>
      <c r="F53" s="138">
        <f t="shared" si="2"/>
        <v>0</v>
      </c>
      <c r="G53" s="12"/>
      <c r="H53" s="64" t="str">
        <f t="shared" si="3"/>
        <v>-</v>
      </c>
    </row>
    <row r="54" spans="1:8" ht="15" thickTop="1" x14ac:dyDescent="0.3">
      <c r="B54" s="13" t="s">
        <v>7</v>
      </c>
      <c r="C54" s="13"/>
      <c r="D54" s="63">
        <f>SUM(D7:D53)</f>
        <v>0</v>
      </c>
      <c r="E54" s="63">
        <f>SUM(E7:E53)</f>
        <v>0</v>
      </c>
      <c r="F54" s="63">
        <f>SUM(F7:F53)</f>
        <v>0</v>
      </c>
      <c r="G54" s="140">
        <f>SUM(G7:G53)</f>
        <v>0</v>
      </c>
      <c r="H54" s="141">
        <f>SUM(H7:H53)</f>
        <v>0</v>
      </c>
    </row>
  </sheetData>
  <sheetProtection algorithmName="SHA-512" hashValue="GzIfX5ZoT622N4A5mTZzLy+LgHQdY0pNMOyrSkr7sH6uLjkB73rz4smDIP6UN1OQWdSbpem692/4mNEGcyOYRQ==" saltValue="FyaPQTt5rgZnjR++EECBPg==" spinCount="100000" sheet="1" objects="1" scenarios="1" selectLockedCells="1"/>
  <mergeCells count="4">
    <mergeCell ref="B1:H1"/>
    <mergeCell ref="E4:G4"/>
    <mergeCell ref="A7:A29"/>
    <mergeCell ref="A30:A5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topLeftCell="A7" zoomScale="90" zoomScaleNormal="90" workbookViewId="0">
      <selection activeCell="B28" sqref="B28"/>
    </sheetView>
  </sheetViews>
  <sheetFormatPr baseColWidth="10" defaultRowHeight="14.4" x14ac:dyDescent="0.3"/>
  <cols>
    <col min="1" max="1" width="4.88671875" customWidth="1"/>
    <col min="2" max="2" width="18.44140625" bestFit="1" customWidth="1"/>
    <col min="4" max="4" width="22.6640625" bestFit="1" customWidth="1"/>
    <col min="5" max="5" width="15.44140625" bestFit="1" customWidth="1"/>
    <col min="6" max="6" width="7.44140625" bestFit="1" customWidth="1"/>
    <col min="7" max="7" width="22.6640625" bestFit="1" customWidth="1"/>
    <col min="8" max="8" width="15.44140625" bestFit="1" customWidth="1"/>
    <col min="9" max="9" width="7.44140625" bestFit="1" customWidth="1"/>
    <col min="10" max="10" width="22.6640625" bestFit="1" customWidth="1"/>
    <col min="11" max="11" width="15.44140625" bestFit="1" customWidth="1"/>
    <col min="12" max="12" width="22.6640625" customWidth="1"/>
  </cols>
  <sheetData>
    <row r="1" spans="2:12" x14ac:dyDescent="0.3">
      <c r="B1" s="38" t="s">
        <v>73</v>
      </c>
    </row>
    <row r="3" spans="2:12" ht="17.399999999999999" x14ac:dyDescent="0.3">
      <c r="B3" s="1" t="s">
        <v>0</v>
      </c>
    </row>
    <row r="4" spans="2:12" ht="15" thickBot="1" x14ac:dyDescent="0.35"/>
    <row r="5" spans="2:12" x14ac:dyDescent="0.3">
      <c r="B5" s="152" t="s">
        <v>8</v>
      </c>
      <c r="C5" s="154" t="s">
        <v>9</v>
      </c>
      <c r="D5" s="154"/>
      <c r="E5" s="154"/>
      <c r="F5" s="154" t="s">
        <v>10</v>
      </c>
      <c r="G5" s="154"/>
      <c r="H5" s="154"/>
      <c r="I5" s="154"/>
      <c r="J5" s="154"/>
      <c r="K5" s="154"/>
      <c r="L5" s="155" t="s">
        <v>11</v>
      </c>
    </row>
    <row r="6" spans="2:12" x14ac:dyDescent="0.3">
      <c r="B6" s="153"/>
      <c r="C6" s="14" t="s">
        <v>12</v>
      </c>
      <c r="D6" s="14" t="s">
        <v>13</v>
      </c>
      <c r="E6" s="15" t="s">
        <v>14</v>
      </c>
      <c r="F6" s="14" t="s">
        <v>12</v>
      </c>
      <c r="G6" s="14" t="s">
        <v>13</v>
      </c>
      <c r="H6" s="15" t="s">
        <v>14</v>
      </c>
      <c r="I6" s="14" t="s">
        <v>12</v>
      </c>
      <c r="J6" s="14" t="s">
        <v>13</v>
      </c>
      <c r="K6" s="15" t="s">
        <v>14</v>
      </c>
      <c r="L6" s="156"/>
    </row>
    <row r="7" spans="2:12" x14ac:dyDescent="0.3">
      <c r="B7" s="65"/>
      <c r="C7" s="66"/>
      <c r="D7" s="74"/>
      <c r="E7" s="67"/>
      <c r="F7" s="66"/>
      <c r="G7" s="74"/>
      <c r="H7" s="67"/>
      <c r="I7" s="66"/>
      <c r="J7" s="74"/>
      <c r="K7" s="67"/>
      <c r="L7" s="68"/>
    </row>
    <row r="8" spans="2:12" x14ac:dyDescent="0.3">
      <c r="B8" s="65"/>
      <c r="C8" s="66"/>
      <c r="D8" s="74"/>
      <c r="E8" s="67"/>
      <c r="F8" s="66"/>
      <c r="G8" s="74"/>
      <c r="H8" s="67"/>
      <c r="I8" s="66"/>
      <c r="J8" s="74"/>
      <c r="K8" s="67"/>
      <c r="L8" s="68"/>
    </row>
    <row r="9" spans="2:12" x14ac:dyDescent="0.3">
      <c r="B9" s="65"/>
      <c r="C9" s="66"/>
      <c r="D9" s="74"/>
      <c r="E9" s="67"/>
      <c r="F9" s="66"/>
      <c r="G9" s="74"/>
      <c r="H9" s="67"/>
      <c r="I9" s="66"/>
      <c r="J9" s="74"/>
      <c r="K9" s="67"/>
      <c r="L9" s="68"/>
    </row>
    <row r="10" spans="2:12" x14ac:dyDescent="0.3">
      <c r="B10" s="65"/>
      <c r="C10" s="66"/>
      <c r="D10" s="74"/>
      <c r="E10" s="67"/>
      <c r="F10" s="66"/>
      <c r="G10" s="74"/>
      <c r="H10" s="67"/>
      <c r="I10" s="66"/>
      <c r="J10" s="74"/>
      <c r="K10" s="67"/>
      <c r="L10" s="68"/>
    </row>
    <row r="11" spans="2:12" x14ac:dyDescent="0.3">
      <c r="B11" s="65"/>
      <c r="C11" s="66"/>
      <c r="D11" s="74"/>
      <c r="E11" s="67"/>
      <c r="F11" s="66"/>
      <c r="G11" s="74"/>
      <c r="H11" s="67"/>
      <c r="I11" s="66"/>
      <c r="J11" s="74"/>
      <c r="K11" s="67"/>
      <c r="L11" s="68"/>
    </row>
    <row r="12" spans="2:12" x14ac:dyDescent="0.3">
      <c r="B12" s="65"/>
      <c r="C12" s="66"/>
      <c r="D12" s="74"/>
      <c r="E12" s="67"/>
      <c r="F12" s="66"/>
      <c r="G12" s="74"/>
      <c r="H12" s="67"/>
      <c r="I12" s="66"/>
      <c r="J12" s="74"/>
      <c r="K12" s="67"/>
      <c r="L12" s="68"/>
    </row>
    <row r="13" spans="2:12" x14ac:dyDescent="0.3">
      <c r="B13" s="65"/>
      <c r="C13" s="66"/>
      <c r="D13" s="74"/>
      <c r="E13" s="67"/>
      <c r="F13" s="66"/>
      <c r="G13" s="74"/>
      <c r="H13" s="67"/>
      <c r="I13" s="66"/>
      <c r="J13" s="74"/>
      <c r="K13" s="67"/>
      <c r="L13" s="68"/>
    </row>
    <row r="14" spans="2:12" x14ac:dyDescent="0.3">
      <c r="B14" s="65"/>
      <c r="C14" s="66"/>
      <c r="D14" s="74"/>
      <c r="E14" s="67"/>
      <c r="F14" s="66"/>
      <c r="G14" s="74"/>
      <c r="H14" s="67"/>
      <c r="I14" s="66"/>
      <c r="J14" s="74"/>
      <c r="K14" s="67"/>
      <c r="L14" s="68"/>
    </row>
    <row r="15" spans="2:12" x14ac:dyDescent="0.3">
      <c r="B15" s="65"/>
      <c r="C15" s="66"/>
      <c r="D15" s="74"/>
      <c r="E15" s="67"/>
      <c r="F15" s="66"/>
      <c r="G15" s="74"/>
      <c r="H15" s="67"/>
      <c r="I15" s="66"/>
      <c r="J15" s="74"/>
      <c r="K15" s="67"/>
      <c r="L15" s="68"/>
    </row>
    <row r="16" spans="2:12" x14ac:dyDescent="0.3">
      <c r="B16" s="65"/>
      <c r="C16" s="66"/>
      <c r="D16" s="74"/>
      <c r="E16" s="67"/>
      <c r="F16" s="66"/>
      <c r="G16" s="74"/>
      <c r="H16" s="67"/>
      <c r="I16" s="66"/>
      <c r="J16" s="74"/>
      <c r="K16" s="67"/>
      <c r="L16" s="68"/>
    </row>
    <row r="17" spans="2:12" x14ac:dyDescent="0.3">
      <c r="B17" s="65"/>
      <c r="C17" s="66"/>
      <c r="D17" s="74"/>
      <c r="E17" s="67"/>
      <c r="F17" s="66"/>
      <c r="G17" s="74"/>
      <c r="H17" s="67"/>
      <c r="I17" s="66"/>
      <c r="J17" s="74"/>
      <c r="K17" s="67"/>
      <c r="L17" s="68"/>
    </row>
    <row r="18" spans="2:12" x14ac:dyDescent="0.3">
      <c r="B18" s="65"/>
      <c r="C18" s="66"/>
      <c r="D18" s="74"/>
      <c r="E18" s="67"/>
      <c r="F18" s="66"/>
      <c r="G18" s="74"/>
      <c r="H18" s="67"/>
      <c r="I18" s="66"/>
      <c r="J18" s="74"/>
      <c r="K18" s="67"/>
      <c r="L18" s="68"/>
    </row>
    <row r="19" spans="2:12" x14ac:dyDescent="0.3">
      <c r="B19" s="65"/>
      <c r="C19" s="66"/>
      <c r="D19" s="74"/>
      <c r="E19" s="67"/>
      <c r="F19" s="66"/>
      <c r="G19" s="74"/>
      <c r="H19" s="67"/>
      <c r="I19" s="66"/>
      <c r="J19" s="74"/>
      <c r="K19" s="67"/>
      <c r="L19" s="68"/>
    </row>
    <row r="20" spans="2:12" x14ac:dyDescent="0.3">
      <c r="B20" s="65"/>
      <c r="C20" s="66"/>
      <c r="D20" s="74"/>
      <c r="E20" s="67"/>
      <c r="F20" s="66"/>
      <c r="G20" s="74"/>
      <c r="H20" s="67"/>
      <c r="I20" s="66"/>
      <c r="J20" s="74"/>
      <c r="K20" s="67"/>
      <c r="L20" s="68"/>
    </row>
    <row r="21" spans="2:12" x14ac:dyDescent="0.3">
      <c r="B21" s="65"/>
      <c r="C21" s="66"/>
      <c r="D21" s="74"/>
      <c r="E21" s="67"/>
      <c r="F21" s="66"/>
      <c r="G21" s="74"/>
      <c r="H21" s="67"/>
      <c r="I21" s="66"/>
      <c r="J21" s="74"/>
      <c r="K21" s="67"/>
      <c r="L21" s="68"/>
    </row>
    <row r="22" spans="2:12" x14ac:dyDescent="0.3">
      <c r="B22" s="65"/>
      <c r="C22" s="66"/>
      <c r="D22" s="74"/>
      <c r="E22" s="67"/>
      <c r="F22" s="66"/>
      <c r="G22" s="74"/>
      <c r="H22" s="67"/>
      <c r="I22" s="66"/>
      <c r="J22" s="74"/>
      <c r="K22" s="67"/>
      <c r="L22" s="68"/>
    </row>
    <row r="23" spans="2:12" x14ac:dyDescent="0.3">
      <c r="B23" s="65"/>
      <c r="C23" s="66"/>
      <c r="D23" s="74"/>
      <c r="E23" s="67"/>
      <c r="F23" s="66"/>
      <c r="G23" s="74"/>
      <c r="H23" s="67"/>
      <c r="I23" s="66"/>
      <c r="J23" s="74"/>
      <c r="K23" s="67"/>
      <c r="L23" s="68"/>
    </row>
    <row r="24" spans="2:12" x14ac:dyDescent="0.3">
      <c r="B24" s="65"/>
      <c r="C24" s="66"/>
      <c r="D24" s="74"/>
      <c r="E24" s="67"/>
      <c r="F24" s="66"/>
      <c r="G24" s="74"/>
      <c r="H24" s="67"/>
      <c r="I24" s="66"/>
      <c r="J24" s="74"/>
      <c r="K24" s="67"/>
      <c r="L24" s="68"/>
    </row>
    <row r="25" spans="2:12" x14ac:dyDescent="0.3">
      <c r="B25" s="65"/>
      <c r="C25" s="66"/>
      <c r="D25" s="74"/>
      <c r="E25" s="67"/>
      <c r="F25" s="66"/>
      <c r="G25" s="74"/>
      <c r="H25" s="67"/>
      <c r="I25" s="66"/>
      <c r="J25" s="74"/>
      <c r="K25" s="67"/>
      <c r="L25" s="68"/>
    </row>
    <row r="26" spans="2:12" x14ac:dyDescent="0.3">
      <c r="B26" s="65"/>
      <c r="C26" s="66"/>
      <c r="D26" s="74"/>
      <c r="E26" s="67"/>
      <c r="F26" s="66"/>
      <c r="G26" s="74"/>
      <c r="H26" s="67"/>
      <c r="I26" s="66"/>
      <c r="J26" s="74"/>
      <c r="K26" s="67"/>
      <c r="L26" s="68"/>
    </row>
    <row r="27" spans="2:12" x14ac:dyDescent="0.3">
      <c r="B27" s="65"/>
      <c r="C27" s="66"/>
      <c r="D27" s="74"/>
      <c r="E27" s="67"/>
      <c r="F27" s="66"/>
      <c r="G27" s="74"/>
      <c r="H27" s="67"/>
      <c r="I27" s="66"/>
      <c r="J27" s="74"/>
      <c r="K27" s="67"/>
      <c r="L27" s="68"/>
    </row>
    <row r="28" spans="2:12" x14ac:dyDescent="0.3">
      <c r="B28" s="65"/>
      <c r="C28" s="66"/>
      <c r="D28" s="74"/>
      <c r="E28" s="67"/>
      <c r="F28" s="66"/>
      <c r="G28" s="74"/>
      <c r="H28" s="67"/>
      <c r="I28" s="66"/>
      <c r="J28" s="74"/>
      <c r="K28" s="67"/>
      <c r="L28" s="68"/>
    </row>
    <row r="29" spans="2:12" x14ac:dyDescent="0.3">
      <c r="B29" s="65"/>
      <c r="C29" s="66"/>
      <c r="D29" s="74"/>
      <c r="E29" s="67"/>
      <c r="F29" s="66"/>
      <c r="G29" s="74"/>
      <c r="H29" s="67"/>
      <c r="I29" s="66"/>
      <c r="J29" s="74"/>
      <c r="K29" s="67"/>
      <c r="L29" s="68"/>
    </row>
    <row r="30" spans="2:12" x14ac:dyDescent="0.3">
      <c r="B30" s="65"/>
      <c r="C30" s="66"/>
      <c r="D30" s="74"/>
      <c r="E30" s="67"/>
      <c r="F30" s="66"/>
      <c r="G30" s="74"/>
      <c r="H30" s="67"/>
      <c r="I30" s="66"/>
      <c r="J30" s="74"/>
      <c r="K30" s="67"/>
      <c r="L30" s="68"/>
    </row>
    <row r="31" spans="2:12" x14ac:dyDescent="0.3">
      <c r="B31" s="65"/>
      <c r="C31" s="66"/>
      <c r="D31" s="74"/>
      <c r="E31" s="67"/>
      <c r="F31" s="66"/>
      <c r="G31" s="74"/>
      <c r="H31" s="67"/>
      <c r="I31" s="66"/>
      <c r="J31" s="74"/>
      <c r="K31" s="67"/>
      <c r="L31" s="68"/>
    </row>
    <row r="32" spans="2:12" x14ac:dyDescent="0.3">
      <c r="B32" s="65"/>
      <c r="C32" s="66"/>
      <c r="D32" s="74"/>
      <c r="E32" s="67"/>
      <c r="F32" s="66"/>
      <c r="G32" s="74"/>
      <c r="H32" s="67"/>
      <c r="I32" s="66"/>
      <c r="J32" s="74"/>
      <c r="K32" s="67"/>
      <c r="L32" s="68"/>
    </row>
    <row r="33" spans="2:12" x14ac:dyDescent="0.3">
      <c r="B33" s="65"/>
      <c r="C33" s="66"/>
      <c r="D33" s="74"/>
      <c r="E33" s="67"/>
      <c r="F33" s="66"/>
      <c r="G33" s="74"/>
      <c r="H33" s="67"/>
      <c r="I33" s="66"/>
      <c r="J33" s="74"/>
      <c r="K33" s="67"/>
      <c r="L33" s="68"/>
    </row>
    <row r="34" spans="2:12" x14ac:dyDescent="0.3">
      <c r="B34" s="65"/>
      <c r="C34" s="66"/>
      <c r="D34" s="74"/>
      <c r="E34" s="67"/>
      <c r="F34" s="66"/>
      <c r="G34" s="74"/>
      <c r="H34" s="67"/>
      <c r="I34" s="66"/>
      <c r="J34" s="74"/>
      <c r="K34" s="67"/>
      <c r="L34" s="68"/>
    </row>
    <row r="35" spans="2:12" x14ac:dyDescent="0.3">
      <c r="B35" s="65"/>
      <c r="C35" s="66"/>
      <c r="D35" s="74"/>
      <c r="E35" s="67"/>
      <c r="F35" s="66"/>
      <c r="G35" s="74"/>
      <c r="H35" s="67"/>
      <c r="I35" s="66"/>
      <c r="J35" s="74"/>
      <c r="K35" s="67"/>
      <c r="L35" s="68"/>
    </row>
    <row r="36" spans="2:12" x14ac:dyDescent="0.3">
      <c r="B36" s="65"/>
      <c r="C36" s="66"/>
      <c r="D36" s="74"/>
      <c r="E36" s="67"/>
      <c r="F36" s="66"/>
      <c r="G36" s="74"/>
      <c r="H36" s="67"/>
      <c r="I36" s="66"/>
      <c r="J36" s="74"/>
      <c r="K36" s="67"/>
      <c r="L36" s="68"/>
    </row>
    <row r="37" spans="2:12" x14ac:dyDescent="0.3">
      <c r="B37" s="65"/>
      <c r="C37" s="66"/>
      <c r="D37" s="74"/>
      <c r="E37" s="67"/>
      <c r="F37" s="66"/>
      <c r="G37" s="74"/>
      <c r="H37" s="67"/>
      <c r="I37" s="66"/>
      <c r="J37" s="74"/>
      <c r="K37" s="67"/>
      <c r="L37" s="68"/>
    </row>
    <row r="38" spans="2:12" x14ac:dyDescent="0.3">
      <c r="B38" s="65"/>
      <c r="C38" s="66"/>
      <c r="D38" s="74"/>
      <c r="E38" s="67"/>
      <c r="F38" s="66"/>
      <c r="G38" s="74"/>
      <c r="H38" s="67"/>
      <c r="I38" s="66"/>
      <c r="J38" s="74"/>
      <c r="K38" s="67"/>
      <c r="L38" s="68"/>
    </row>
    <row r="39" spans="2:12" x14ac:dyDescent="0.3">
      <c r="B39" s="65"/>
      <c r="C39" s="66"/>
      <c r="D39" s="74"/>
      <c r="E39" s="67"/>
      <c r="F39" s="66"/>
      <c r="G39" s="74"/>
      <c r="H39" s="67"/>
      <c r="I39" s="66"/>
      <c r="J39" s="74"/>
      <c r="K39" s="67"/>
      <c r="L39" s="68"/>
    </row>
    <row r="40" spans="2:12" x14ac:dyDescent="0.3">
      <c r="B40" s="65"/>
      <c r="C40" s="66"/>
      <c r="D40" s="74"/>
      <c r="E40" s="67"/>
      <c r="F40" s="66"/>
      <c r="G40" s="74"/>
      <c r="H40" s="67"/>
      <c r="I40" s="66"/>
      <c r="J40" s="74"/>
      <c r="K40" s="67"/>
      <c r="L40" s="68"/>
    </row>
    <row r="41" spans="2:12" x14ac:dyDescent="0.3">
      <c r="B41" s="65"/>
      <c r="C41" s="66"/>
      <c r="D41" s="74"/>
      <c r="E41" s="67"/>
      <c r="F41" s="66"/>
      <c r="G41" s="74"/>
      <c r="H41" s="67"/>
      <c r="I41" s="66"/>
      <c r="J41" s="74"/>
      <c r="K41" s="67"/>
      <c r="L41" s="68"/>
    </row>
    <row r="42" spans="2:12" x14ac:dyDescent="0.3">
      <c r="B42" s="65"/>
      <c r="C42" s="66"/>
      <c r="D42" s="74"/>
      <c r="E42" s="67"/>
      <c r="F42" s="66"/>
      <c r="G42" s="74"/>
      <c r="H42" s="67"/>
      <c r="I42" s="66"/>
      <c r="J42" s="74"/>
      <c r="K42" s="67"/>
      <c r="L42" s="68"/>
    </row>
    <row r="43" spans="2:12" x14ac:dyDescent="0.3">
      <c r="B43" s="65"/>
      <c r="C43" s="66"/>
      <c r="D43" s="74"/>
      <c r="E43" s="67"/>
      <c r="F43" s="66"/>
      <c r="G43" s="74"/>
      <c r="H43" s="67"/>
      <c r="I43" s="66"/>
      <c r="J43" s="74"/>
      <c r="K43" s="67"/>
      <c r="L43" s="68"/>
    </row>
    <row r="44" spans="2:12" x14ac:dyDescent="0.3">
      <c r="B44" s="69"/>
      <c r="C44" s="70"/>
      <c r="D44" s="75"/>
      <c r="E44" s="71"/>
      <c r="F44" s="70"/>
      <c r="G44" s="75"/>
      <c r="H44" s="71"/>
      <c r="I44" s="70"/>
      <c r="J44" s="75"/>
      <c r="K44" s="71"/>
      <c r="L44" s="72"/>
    </row>
    <row r="45" spans="2:12" ht="15" thickBot="1" x14ac:dyDescent="0.35">
      <c r="B45" s="18"/>
      <c r="C45" s="16" t="s">
        <v>15</v>
      </c>
      <c r="D45" s="129">
        <f>SUM(D7:D44)</f>
        <v>0</v>
      </c>
      <c r="E45" s="16"/>
      <c r="F45" s="16" t="s">
        <v>15</v>
      </c>
      <c r="G45" s="129">
        <f>SUM(G7:G44)</f>
        <v>0</v>
      </c>
      <c r="H45" s="16"/>
      <c r="I45" s="16" t="s">
        <v>15</v>
      </c>
      <c r="J45" s="129">
        <f>SUM(J7:J44)</f>
        <v>0</v>
      </c>
      <c r="K45" s="16" t="s">
        <v>16</v>
      </c>
      <c r="L45" s="17"/>
    </row>
  </sheetData>
  <sheetProtection algorithmName="SHA-512" hashValue="zqwHumEoVFPw/Y/vvae57inK6/M1UhJ7R6GV3QOBvCshOymNxqSInrJIIGLiXfCRvCCpx0QoWbWsgDT4Ag/XvA==" saltValue="EpGqdamPW3rWUCwo5kXqMQ==" spinCount="100000" sheet="1" objects="1" scenarios="1" selectLockedCells="1"/>
  <mergeCells count="4">
    <mergeCell ref="B5:B6"/>
    <mergeCell ref="C5:E5"/>
    <mergeCell ref="F5:K5"/>
    <mergeCell ref="L5:L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C7" sqref="C7"/>
    </sheetView>
  </sheetViews>
  <sheetFormatPr baseColWidth="10" defaultRowHeight="14.4" x14ac:dyDescent="0.3"/>
  <cols>
    <col min="2" max="2" width="18.6640625" bestFit="1" customWidth="1"/>
    <col min="3" max="3" width="14" customWidth="1"/>
  </cols>
  <sheetData>
    <row r="1" spans="2:3" x14ac:dyDescent="0.3">
      <c r="B1" s="38" t="s">
        <v>72</v>
      </c>
    </row>
    <row r="3" spans="2:3" ht="17.399999999999999" x14ac:dyDescent="0.3">
      <c r="B3" s="1" t="s">
        <v>0</v>
      </c>
    </row>
    <row r="5" spans="2:3" x14ac:dyDescent="0.3">
      <c r="B5" t="s">
        <v>18</v>
      </c>
      <c r="C5" s="142">
        <f>'1.1'!H54</f>
        <v>0</v>
      </c>
    </row>
    <row r="7" spans="2:3" x14ac:dyDescent="0.3">
      <c r="B7" t="s">
        <v>19</v>
      </c>
      <c r="C7" s="73">
        <f>C5*0.15</f>
        <v>0</v>
      </c>
    </row>
    <row r="22" spans="2:2" x14ac:dyDescent="0.3">
      <c r="B22" t="s">
        <v>17</v>
      </c>
    </row>
  </sheetData>
  <sheetProtection algorithmName="SHA-512" hashValue="a9A3h0lT3WRfu/MKdYv++7k6Ttgn5PipmI5G72SDhZ2mn7IrPZqefrPIun6iLQFG3x8QGsd9z6/edw47BDxxwA==" saltValue="FoavpWFmz8A2MdVKMzyrbw==" spinCount="100000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zoomScale="70" zoomScaleNormal="70" workbookViewId="0">
      <selection activeCell="G15" sqref="G15"/>
    </sheetView>
  </sheetViews>
  <sheetFormatPr baseColWidth="10" defaultRowHeight="14.4" x14ac:dyDescent="0.3"/>
  <cols>
    <col min="1" max="1" width="13.88671875" customWidth="1"/>
    <col min="2" max="2" width="43.44140625" customWidth="1"/>
    <col min="3" max="3" width="36" customWidth="1"/>
    <col min="4" max="4" width="22.88671875" customWidth="1"/>
    <col min="5" max="5" width="18.5546875" customWidth="1"/>
    <col min="6" max="6" width="19" customWidth="1"/>
    <col min="7" max="7" width="17" customWidth="1"/>
    <col min="8" max="8" width="17.109375" customWidth="1"/>
    <col min="9" max="9" width="20.44140625" customWidth="1"/>
    <col min="10" max="10" width="21.33203125" customWidth="1"/>
    <col min="11" max="11" width="13.88671875" customWidth="1"/>
    <col min="12" max="12" width="16.44140625" customWidth="1"/>
  </cols>
  <sheetData>
    <row r="1" spans="1:8" x14ac:dyDescent="0.3">
      <c r="B1" s="38" t="s">
        <v>88</v>
      </c>
    </row>
    <row r="2" spans="1:8" x14ac:dyDescent="0.3">
      <c r="B2" s="38"/>
    </row>
    <row r="3" spans="1:8" x14ac:dyDescent="0.3">
      <c r="B3" s="38" t="s">
        <v>89</v>
      </c>
    </row>
    <row r="4" spans="1:8" ht="34.950000000000003" customHeight="1" x14ac:dyDescent="0.3">
      <c r="B4" s="1" t="s">
        <v>0</v>
      </c>
      <c r="C4" s="1"/>
      <c r="D4" s="2"/>
      <c r="E4" s="147" t="s">
        <v>1</v>
      </c>
      <c r="F4" s="147"/>
      <c r="G4" s="148"/>
      <c r="H4" s="3"/>
    </row>
    <row r="5" spans="1:8" ht="60" customHeight="1" x14ac:dyDescent="0.3">
      <c r="B5" s="4" t="s">
        <v>2</v>
      </c>
      <c r="C5" s="4" t="s">
        <v>3</v>
      </c>
      <c r="D5" s="5" t="s">
        <v>76</v>
      </c>
      <c r="E5" s="6" t="s">
        <v>77</v>
      </c>
      <c r="F5" s="132" t="s">
        <v>78</v>
      </c>
      <c r="G5" s="7" t="s">
        <v>79</v>
      </c>
      <c r="H5" s="8" t="s">
        <v>80</v>
      </c>
    </row>
    <row r="6" spans="1:8" ht="25.95" customHeight="1" x14ac:dyDescent="0.3">
      <c r="B6" s="9" t="s">
        <v>4</v>
      </c>
      <c r="C6" s="9"/>
      <c r="D6" s="133" t="s">
        <v>5</v>
      </c>
      <c r="E6" s="134" t="s">
        <v>6</v>
      </c>
      <c r="F6" s="135" t="s">
        <v>81</v>
      </c>
      <c r="G6" s="136" t="s">
        <v>82</v>
      </c>
      <c r="H6" s="137" t="s">
        <v>83</v>
      </c>
    </row>
    <row r="7" spans="1:8" x14ac:dyDescent="0.3">
      <c r="A7" s="149" t="s">
        <v>87</v>
      </c>
      <c r="B7" s="10"/>
      <c r="C7" s="11"/>
      <c r="D7" s="139"/>
      <c r="E7" s="145"/>
      <c r="F7" s="138">
        <f t="shared" ref="F7" si="0">IFERROR(E7/D7,0)</f>
        <v>0</v>
      </c>
      <c r="G7" s="12"/>
      <c r="H7" s="64" t="str">
        <f t="shared" ref="H7" si="1">IF(G7=0,"-",((F7)*G7))</f>
        <v>-</v>
      </c>
    </row>
    <row r="8" spans="1:8" x14ac:dyDescent="0.3">
      <c r="A8" s="149"/>
      <c r="B8" s="10"/>
      <c r="C8" s="11"/>
      <c r="D8" s="139"/>
      <c r="E8" s="12"/>
      <c r="F8" s="138">
        <f t="shared" ref="F8:F53" si="2">IFERROR(E8/D8,0)</f>
        <v>0</v>
      </c>
      <c r="G8" s="12"/>
      <c r="H8" s="64" t="str">
        <f t="shared" ref="H8:H53" si="3">IF(G8=0,"-",((F8)*G8))</f>
        <v>-</v>
      </c>
    </row>
    <row r="9" spans="1:8" x14ac:dyDescent="0.3">
      <c r="A9" s="149"/>
      <c r="B9" s="10"/>
      <c r="C9" s="11"/>
      <c r="D9" s="139"/>
      <c r="E9" s="12"/>
      <c r="F9" s="138">
        <f t="shared" si="2"/>
        <v>0</v>
      </c>
      <c r="G9" s="12"/>
      <c r="H9" s="64" t="str">
        <f t="shared" si="3"/>
        <v>-</v>
      </c>
    </row>
    <row r="10" spans="1:8" x14ac:dyDescent="0.3">
      <c r="A10" s="149"/>
      <c r="B10" s="10"/>
      <c r="C10" s="11"/>
      <c r="D10" s="139"/>
      <c r="E10" s="12"/>
      <c r="F10" s="138">
        <f t="shared" si="2"/>
        <v>0</v>
      </c>
      <c r="G10" s="12"/>
      <c r="H10" s="64" t="str">
        <f t="shared" si="3"/>
        <v>-</v>
      </c>
    </row>
    <row r="11" spans="1:8" x14ac:dyDescent="0.3">
      <c r="A11" s="149"/>
      <c r="B11" s="10"/>
      <c r="C11" s="11"/>
      <c r="D11" s="139"/>
      <c r="E11" s="12"/>
      <c r="F11" s="138">
        <f t="shared" si="2"/>
        <v>0</v>
      </c>
      <c r="G11" s="12"/>
      <c r="H11" s="64" t="str">
        <f t="shared" si="3"/>
        <v>-</v>
      </c>
    </row>
    <row r="12" spans="1:8" x14ac:dyDescent="0.3">
      <c r="A12" s="149"/>
      <c r="B12" s="10"/>
      <c r="C12" s="11"/>
      <c r="D12" s="139"/>
      <c r="E12" s="12"/>
      <c r="F12" s="138">
        <f t="shared" si="2"/>
        <v>0</v>
      </c>
      <c r="G12" s="12"/>
      <c r="H12" s="64" t="str">
        <f t="shared" si="3"/>
        <v>-</v>
      </c>
    </row>
    <row r="13" spans="1:8" x14ac:dyDescent="0.3">
      <c r="A13" s="149"/>
      <c r="B13" s="10"/>
      <c r="C13" s="11"/>
      <c r="D13" s="139"/>
      <c r="E13" s="12"/>
      <c r="F13" s="138">
        <f t="shared" si="2"/>
        <v>0</v>
      </c>
      <c r="G13" s="12"/>
      <c r="H13" s="64" t="str">
        <f t="shared" si="3"/>
        <v>-</v>
      </c>
    </row>
    <row r="14" spans="1:8" x14ac:dyDescent="0.3">
      <c r="A14" s="149"/>
      <c r="B14" s="10"/>
      <c r="C14" s="11"/>
      <c r="D14" s="139"/>
      <c r="E14" s="12"/>
      <c r="F14" s="138">
        <f t="shared" si="2"/>
        <v>0</v>
      </c>
      <c r="G14" s="12"/>
      <c r="H14" s="64" t="str">
        <f t="shared" si="3"/>
        <v>-</v>
      </c>
    </row>
    <row r="15" spans="1:8" x14ac:dyDescent="0.3">
      <c r="A15" s="149"/>
      <c r="B15" s="10"/>
      <c r="C15" s="11"/>
      <c r="D15" s="139"/>
      <c r="E15" s="12"/>
      <c r="F15" s="138">
        <f t="shared" si="2"/>
        <v>0</v>
      </c>
      <c r="G15" s="12"/>
      <c r="H15" s="64" t="str">
        <f t="shared" si="3"/>
        <v>-</v>
      </c>
    </row>
    <row r="16" spans="1:8" x14ac:dyDescent="0.3">
      <c r="A16" s="149"/>
      <c r="B16" s="10"/>
      <c r="C16" s="11"/>
      <c r="D16" s="139"/>
      <c r="E16" s="12"/>
      <c r="F16" s="138">
        <f t="shared" si="2"/>
        <v>0</v>
      </c>
      <c r="G16" s="12"/>
      <c r="H16" s="64" t="str">
        <f t="shared" si="3"/>
        <v>-</v>
      </c>
    </row>
    <row r="17" spans="1:8" x14ac:dyDescent="0.3">
      <c r="A17" s="149"/>
      <c r="B17" s="10"/>
      <c r="C17" s="11"/>
      <c r="D17" s="139"/>
      <c r="E17" s="12"/>
      <c r="F17" s="138">
        <f t="shared" si="2"/>
        <v>0</v>
      </c>
      <c r="G17" s="12"/>
      <c r="H17" s="64" t="str">
        <f t="shared" si="3"/>
        <v>-</v>
      </c>
    </row>
    <row r="18" spans="1:8" x14ac:dyDescent="0.3">
      <c r="A18" s="149"/>
      <c r="B18" s="10"/>
      <c r="C18" s="11"/>
      <c r="D18" s="139"/>
      <c r="E18" s="12"/>
      <c r="F18" s="138">
        <f t="shared" si="2"/>
        <v>0</v>
      </c>
      <c r="G18" s="12"/>
      <c r="H18" s="64" t="str">
        <f t="shared" si="3"/>
        <v>-</v>
      </c>
    </row>
    <row r="19" spans="1:8" x14ac:dyDescent="0.3">
      <c r="A19" s="149"/>
      <c r="B19" s="10"/>
      <c r="C19" s="11"/>
      <c r="D19" s="139"/>
      <c r="E19" s="12"/>
      <c r="F19" s="138">
        <f t="shared" si="2"/>
        <v>0</v>
      </c>
      <c r="G19" s="12"/>
      <c r="H19" s="64" t="str">
        <f t="shared" si="3"/>
        <v>-</v>
      </c>
    </row>
    <row r="20" spans="1:8" x14ac:dyDescent="0.3">
      <c r="A20" s="149"/>
      <c r="B20" s="10"/>
      <c r="C20" s="11"/>
      <c r="D20" s="139"/>
      <c r="E20" s="12"/>
      <c r="F20" s="138">
        <f t="shared" si="2"/>
        <v>0</v>
      </c>
      <c r="G20" s="12"/>
      <c r="H20" s="64" t="str">
        <f t="shared" si="3"/>
        <v>-</v>
      </c>
    </row>
    <row r="21" spans="1:8" x14ac:dyDescent="0.3">
      <c r="A21" s="149"/>
      <c r="B21" s="10"/>
      <c r="C21" s="11"/>
      <c r="D21" s="139"/>
      <c r="E21" s="12"/>
      <c r="F21" s="138">
        <f t="shared" si="2"/>
        <v>0</v>
      </c>
      <c r="G21" s="12"/>
      <c r="H21" s="64" t="str">
        <f t="shared" si="3"/>
        <v>-</v>
      </c>
    </row>
    <row r="22" spans="1:8" x14ac:dyDescent="0.3">
      <c r="A22" s="149"/>
      <c r="B22" s="10"/>
      <c r="C22" s="11"/>
      <c r="D22" s="139"/>
      <c r="E22" s="12"/>
      <c r="F22" s="138">
        <f t="shared" si="2"/>
        <v>0</v>
      </c>
      <c r="G22" s="12"/>
      <c r="H22" s="64" t="str">
        <f t="shared" si="3"/>
        <v>-</v>
      </c>
    </row>
    <row r="23" spans="1:8" x14ac:dyDescent="0.3">
      <c r="A23" s="149"/>
      <c r="B23" s="10"/>
      <c r="C23" s="11"/>
      <c r="D23" s="139"/>
      <c r="E23" s="12"/>
      <c r="F23" s="138">
        <f t="shared" si="2"/>
        <v>0</v>
      </c>
      <c r="G23" s="12"/>
      <c r="H23" s="64" t="str">
        <f t="shared" si="3"/>
        <v>-</v>
      </c>
    </row>
    <row r="24" spans="1:8" x14ac:dyDescent="0.3">
      <c r="A24" s="149"/>
      <c r="B24" s="10"/>
      <c r="C24" s="11"/>
      <c r="D24" s="139"/>
      <c r="E24" s="12"/>
      <c r="F24" s="138">
        <f t="shared" si="2"/>
        <v>0</v>
      </c>
      <c r="G24" s="12"/>
      <c r="H24" s="64" t="str">
        <f t="shared" si="3"/>
        <v>-</v>
      </c>
    </row>
    <row r="25" spans="1:8" x14ac:dyDescent="0.3">
      <c r="A25" s="149"/>
      <c r="B25" s="10"/>
      <c r="C25" s="11"/>
      <c r="D25" s="139"/>
      <c r="E25" s="12"/>
      <c r="F25" s="138">
        <f t="shared" si="2"/>
        <v>0</v>
      </c>
      <c r="G25" s="12"/>
      <c r="H25" s="64" t="str">
        <f t="shared" si="3"/>
        <v>-</v>
      </c>
    </row>
    <row r="26" spans="1:8" x14ac:dyDescent="0.3">
      <c r="A26" s="149"/>
      <c r="B26" s="10"/>
      <c r="C26" s="11"/>
      <c r="D26" s="139"/>
      <c r="E26" s="12"/>
      <c r="F26" s="138">
        <f t="shared" si="2"/>
        <v>0</v>
      </c>
      <c r="G26" s="12"/>
      <c r="H26" s="64" t="str">
        <f t="shared" si="3"/>
        <v>-</v>
      </c>
    </row>
    <row r="27" spans="1:8" x14ac:dyDescent="0.3">
      <c r="A27" s="149"/>
      <c r="B27" s="10"/>
      <c r="C27" s="11"/>
      <c r="D27" s="139"/>
      <c r="E27" s="12"/>
      <c r="F27" s="138">
        <f t="shared" si="2"/>
        <v>0</v>
      </c>
      <c r="G27" s="12"/>
      <c r="H27" s="64" t="str">
        <f t="shared" si="3"/>
        <v>-</v>
      </c>
    </row>
    <row r="28" spans="1:8" x14ac:dyDescent="0.3">
      <c r="A28" s="149"/>
      <c r="B28" s="10"/>
      <c r="C28" s="11"/>
      <c r="D28" s="139"/>
      <c r="E28" s="12"/>
      <c r="F28" s="138">
        <f t="shared" si="2"/>
        <v>0</v>
      </c>
      <c r="G28" s="12"/>
      <c r="H28" s="64" t="str">
        <f t="shared" si="3"/>
        <v>-</v>
      </c>
    </row>
    <row r="29" spans="1:8" x14ac:dyDescent="0.3">
      <c r="A29" s="150"/>
      <c r="B29" s="10"/>
      <c r="C29" s="11"/>
      <c r="D29" s="139"/>
      <c r="E29" s="12"/>
      <c r="F29" s="138">
        <f t="shared" si="2"/>
        <v>0</v>
      </c>
      <c r="G29" s="12"/>
      <c r="H29" s="64" t="str">
        <f t="shared" si="3"/>
        <v>-</v>
      </c>
    </row>
    <row r="30" spans="1:8" x14ac:dyDescent="0.3">
      <c r="A30" s="151" t="s">
        <v>84</v>
      </c>
      <c r="B30" s="10"/>
      <c r="C30" s="11"/>
      <c r="D30" s="139"/>
      <c r="E30" s="12"/>
      <c r="F30" s="138">
        <f t="shared" si="2"/>
        <v>0</v>
      </c>
      <c r="G30" s="12"/>
      <c r="H30" s="64" t="str">
        <f t="shared" si="3"/>
        <v>-</v>
      </c>
    </row>
    <row r="31" spans="1:8" x14ac:dyDescent="0.3">
      <c r="A31" s="149"/>
      <c r="B31" s="10"/>
      <c r="C31" s="11"/>
      <c r="D31" s="139"/>
      <c r="E31" s="12"/>
      <c r="F31" s="138">
        <f t="shared" si="2"/>
        <v>0</v>
      </c>
      <c r="G31" s="12"/>
      <c r="H31" s="64" t="str">
        <f t="shared" si="3"/>
        <v>-</v>
      </c>
    </row>
    <row r="32" spans="1:8" x14ac:dyDescent="0.3">
      <c r="A32" s="149"/>
      <c r="B32" s="10"/>
      <c r="C32" s="11"/>
      <c r="D32" s="139"/>
      <c r="E32" s="12"/>
      <c r="F32" s="138">
        <f t="shared" si="2"/>
        <v>0</v>
      </c>
      <c r="G32" s="12"/>
      <c r="H32" s="64" t="str">
        <f t="shared" si="3"/>
        <v>-</v>
      </c>
    </row>
    <row r="33" spans="1:8" x14ac:dyDescent="0.3">
      <c r="A33" s="149"/>
      <c r="B33" s="10"/>
      <c r="C33" s="11"/>
      <c r="D33" s="139"/>
      <c r="E33" s="12"/>
      <c r="F33" s="138">
        <f t="shared" si="2"/>
        <v>0</v>
      </c>
      <c r="G33" s="12"/>
      <c r="H33" s="64" t="str">
        <f t="shared" si="3"/>
        <v>-</v>
      </c>
    </row>
    <row r="34" spans="1:8" x14ac:dyDescent="0.3">
      <c r="A34" s="149"/>
      <c r="B34" s="10"/>
      <c r="C34" s="11"/>
      <c r="D34" s="139"/>
      <c r="E34" s="12"/>
      <c r="F34" s="138">
        <f t="shared" si="2"/>
        <v>0</v>
      </c>
      <c r="G34" s="12"/>
      <c r="H34" s="64" t="str">
        <f t="shared" si="3"/>
        <v>-</v>
      </c>
    </row>
    <row r="35" spans="1:8" x14ac:dyDescent="0.3">
      <c r="A35" s="149"/>
      <c r="B35" s="10"/>
      <c r="C35" s="11"/>
      <c r="D35" s="139"/>
      <c r="E35" s="12"/>
      <c r="F35" s="138">
        <f t="shared" si="2"/>
        <v>0</v>
      </c>
      <c r="G35" s="12"/>
      <c r="H35" s="64" t="str">
        <f t="shared" si="3"/>
        <v>-</v>
      </c>
    </row>
    <row r="36" spans="1:8" x14ac:dyDescent="0.3">
      <c r="A36" s="149"/>
      <c r="B36" s="10"/>
      <c r="C36" s="11"/>
      <c r="D36" s="139"/>
      <c r="E36" s="12"/>
      <c r="F36" s="138">
        <f t="shared" si="2"/>
        <v>0</v>
      </c>
      <c r="G36" s="12"/>
      <c r="H36" s="64" t="str">
        <f t="shared" si="3"/>
        <v>-</v>
      </c>
    </row>
    <row r="37" spans="1:8" x14ac:dyDescent="0.3">
      <c r="A37" s="149"/>
      <c r="B37" s="10"/>
      <c r="C37" s="11"/>
      <c r="D37" s="139"/>
      <c r="E37" s="12"/>
      <c r="F37" s="138">
        <f t="shared" si="2"/>
        <v>0</v>
      </c>
      <c r="G37" s="12"/>
      <c r="H37" s="64" t="str">
        <f t="shared" si="3"/>
        <v>-</v>
      </c>
    </row>
    <row r="38" spans="1:8" x14ac:dyDescent="0.3">
      <c r="A38" s="149"/>
      <c r="B38" s="10"/>
      <c r="C38" s="11"/>
      <c r="D38" s="139"/>
      <c r="E38" s="12"/>
      <c r="F38" s="138">
        <f t="shared" si="2"/>
        <v>0</v>
      </c>
      <c r="G38" s="12"/>
      <c r="H38" s="64" t="str">
        <f t="shared" si="3"/>
        <v>-</v>
      </c>
    </row>
    <row r="39" spans="1:8" x14ac:dyDescent="0.3">
      <c r="A39" s="149"/>
      <c r="B39" s="10"/>
      <c r="C39" s="11"/>
      <c r="D39" s="139"/>
      <c r="E39" s="12"/>
      <c r="F39" s="138">
        <f t="shared" si="2"/>
        <v>0</v>
      </c>
      <c r="G39" s="12"/>
      <c r="H39" s="64" t="str">
        <f t="shared" si="3"/>
        <v>-</v>
      </c>
    </row>
    <row r="40" spans="1:8" x14ac:dyDescent="0.3">
      <c r="A40" s="149"/>
      <c r="B40" s="10"/>
      <c r="C40" s="11"/>
      <c r="D40" s="139"/>
      <c r="E40" s="12"/>
      <c r="F40" s="138">
        <f t="shared" si="2"/>
        <v>0</v>
      </c>
      <c r="G40" s="12"/>
      <c r="H40" s="64" t="str">
        <f t="shared" si="3"/>
        <v>-</v>
      </c>
    </row>
    <row r="41" spans="1:8" x14ac:dyDescent="0.3">
      <c r="A41" s="149"/>
      <c r="B41" s="10"/>
      <c r="C41" s="11"/>
      <c r="D41" s="139"/>
      <c r="E41" s="12"/>
      <c r="F41" s="138">
        <f t="shared" si="2"/>
        <v>0</v>
      </c>
      <c r="G41" s="12"/>
      <c r="H41" s="64" t="str">
        <f t="shared" si="3"/>
        <v>-</v>
      </c>
    </row>
    <row r="42" spans="1:8" x14ac:dyDescent="0.3">
      <c r="A42" s="149"/>
      <c r="B42" s="10"/>
      <c r="C42" s="11"/>
      <c r="D42" s="139"/>
      <c r="E42" s="12"/>
      <c r="F42" s="138">
        <f t="shared" si="2"/>
        <v>0</v>
      </c>
      <c r="G42" s="12"/>
      <c r="H42" s="64" t="str">
        <f t="shared" si="3"/>
        <v>-</v>
      </c>
    </row>
    <row r="43" spans="1:8" x14ac:dyDescent="0.3">
      <c r="A43" s="149"/>
      <c r="B43" s="10"/>
      <c r="C43" s="11"/>
      <c r="D43" s="139"/>
      <c r="E43" s="12"/>
      <c r="F43" s="138">
        <f t="shared" si="2"/>
        <v>0</v>
      </c>
      <c r="G43" s="12"/>
      <c r="H43" s="64" t="str">
        <f t="shared" si="3"/>
        <v>-</v>
      </c>
    </row>
    <row r="44" spans="1:8" x14ac:dyDescent="0.3">
      <c r="A44" s="149"/>
      <c r="B44" s="10"/>
      <c r="C44" s="11"/>
      <c r="D44" s="139"/>
      <c r="E44" s="12"/>
      <c r="F44" s="138">
        <f t="shared" si="2"/>
        <v>0</v>
      </c>
      <c r="G44" s="12"/>
      <c r="H44" s="64" t="str">
        <f t="shared" si="3"/>
        <v>-</v>
      </c>
    </row>
    <row r="45" spans="1:8" x14ac:dyDescent="0.3">
      <c r="A45" s="149"/>
      <c r="B45" s="10"/>
      <c r="C45" s="11"/>
      <c r="D45" s="139"/>
      <c r="E45" s="12"/>
      <c r="F45" s="138">
        <f t="shared" si="2"/>
        <v>0</v>
      </c>
      <c r="G45" s="12"/>
      <c r="H45" s="64" t="str">
        <f t="shared" si="3"/>
        <v>-</v>
      </c>
    </row>
    <row r="46" spans="1:8" x14ac:dyDescent="0.3">
      <c r="A46" s="149"/>
      <c r="B46" s="10"/>
      <c r="C46" s="11"/>
      <c r="D46" s="139"/>
      <c r="E46" s="12"/>
      <c r="F46" s="138">
        <f t="shared" si="2"/>
        <v>0</v>
      </c>
      <c r="G46" s="12"/>
      <c r="H46" s="64" t="str">
        <f t="shared" si="3"/>
        <v>-</v>
      </c>
    </row>
    <row r="47" spans="1:8" x14ac:dyDescent="0.3">
      <c r="A47" s="149"/>
      <c r="B47" s="10"/>
      <c r="C47" s="11"/>
      <c r="D47" s="139"/>
      <c r="E47" s="12"/>
      <c r="F47" s="138">
        <f t="shared" si="2"/>
        <v>0</v>
      </c>
      <c r="G47" s="12"/>
      <c r="H47" s="64" t="str">
        <f t="shared" si="3"/>
        <v>-</v>
      </c>
    </row>
    <row r="48" spans="1:8" x14ac:dyDescent="0.3">
      <c r="A48" s="149"/>
      <c r="B48" s="10"/>
      <c r="C48" s="11"/>
      <c r="D48" s="139"/>
      <c r="E48" s="12"/>
      <c r="F48" s="138">
        <f t="shared" si="2"/>
        <v>0</v>
      </c>
      <c r="G48" s="12"/>
      <c r="H48" s="64" t="str">
        <f t="shared" si="3"/>
        <v>-</v>
      </c>
    </row>
    <row r="49" spans="1:12" x14ac:dyDescent="0.3">
      <c r="A49" s="149"/>
      <c r="B49" s="10"/>
      <c r="C49" s="11"/>
      <c r="D49" s="139"/>
      <c r="E49" s="12"/>
      <c r="F49" s="138">
        <f t="shared" si="2"/>
        <v>0</v>
      </c>
      <c r="G49" s="12"/>
      <c r="H49" s="64" t="str">
        <f t="shared" si="3"/>
        <v>-</v>
      </c>
    </row>
    <row r="50" spans="1:12" x14ac:dyDescent="0.3">
      <c r="A50" s="149"/>
      <c r="B50" s="10"/>
      <c r="C50" s="11"/>
      <c r="D50" s="139"/>
      <c r="E50" s="12"/>
      <c r="F50" s="138">
        <f t="shared" si="2"/>
        <v>0</v>
      </c>
      <c r="G50" s="12"/>
      <c r="H50" s="64" t="str">
        <f t="shared" si="3"/>
        <v>-</v>
      </c>
    </row>
    <row r="51" spans="1:12" x14ac:dyDescent="0.3">
      <c r="A51" s="149"/>
      <c r="B51" s="10"/>
      <c r="C51" s="11"/>
      <c r="D51" s="139"/>
      <c r="E51" s="12"/>
      <c r="F51" s="138">
        <f t="shared" si="2"/>
        <v>0</v>
      </c>
      <c r="G51" s="12"/>
      <c r="H51" s="64" t="str">
        <f t="shared" si="3"/>
        <v>-</v>
      </c>
    </row>
    <row r="52" spans="1:12" x14ac:dyDescent="0.3">
      <c r="A52" s="149"/>
      <c r="B52" s="10"/>
      <c r="C52" s="11"/>
      <c r="D52" s="139"/>
      <c r="E52" s="12"/>
      <c r="F52" s="138">
        <f t="shared" si="2"/>
        <v>0</v>
      </c>
      <c r="G52" s="12"/>
      <c r="H52" s="64" t="str">
        <f t="shared" si="3"/>
        <v>-</v>
      </c>
    </row>
    <row r="53" spans="1:12" ht="15" thickBot="1" x14ac:dyDescent="0.35">
      <c r="A53" s="150"/>
      <c r="B53" s="10"/>
      <c r="C53" s="11"/>
      <c r="D53" s="139"/>
      <c r="E53" s="12"/>
      <c r="F53" s="138">
        <f t="shared" si="2"/>
        <v>0</v>
      </c>
      <c r="G53" s="12"/>
      <c r="H53" s="64" t="str">
        <f t="shared" si="3"/>
        <v>-</v>
      </c>
    </row>
    <row r="54" spans="1:12" ht="15" thickTop="1" x14ac:dyDescent="0.3">
      <c r="B54" s="13" t="s">
        <v>7</v>
      </c>
      <c r="C54" s="13"/>
      <c r="D54" s="63">
        <f>SUM(D7:D53)</f>
        <v>0</v>
      </c>
      <c r="E54" s="63">
        <f>SUM(E7:E53)</f>
        <v>0</v>
      </c>
      <c r="F54" s="63">
        <f>SUM(F7:F53)</f>
        <v>0</v>
      </c>
      <c r="G54" s="140">
        <f>SUM(G7:G53)</f>
        <v>0</v>
      </c>
      <c r="H54" s="141">
        <f>SUM(H7:H53)</f>
        <v>0</v>
      </c>
    </row>
    <row r="55" spans="1:12" x14ac:dyDescent="0.3">
      <c r="C55" s="39"/>
    </row>
    <row r="57" spans="1:12" ht="15" thickBot="1" x14ac:dyDescent="0.35">
      <c r="B57" s="38" t="s">
        <v>90</v>
      </c>
    </row>
    <row r="58" spans="1:12" x14ac:dyDescent="0.3">
      <c r="B58" s="152" t="s">
        <v>8</v>
      </c>
      <c r="C58" s="154" t="s">
        <v>9</v>
      </c>
      <c r="D58" s="154"/>
      <c r="E58" s="154"/>
      <c r="F58" s="154" t="s">
        <v>10</v>
      </c>
      <c r="G58" s="154"/>
      <c r="H58" s="154"/>
      <c r="I58" s="154"/>
      <c r="J58" s="154"/>
      <c r="K58" s="154"/>
      <c r="L58" s="155" t="s">
        <v>11</v>
      </c>
    </row>
    <row r="59" spans="1:12" x14ac:dyDescent="0.3">
      <c r="B59" s="153"/>
      <c r="C59" s="14" t="s">
        <v>12</v>
      </c>
      <c r="D59" s="14" t="s">
        <v>13</v>
      </c>
      <c r="E59" s="15" t="s">
        <v>14</v>
      </c>
      <c r="F59" s="14" t="s">
        <v>12</v>
      </c>
      <c r="G59" s="14" t="s">
        <v>13</v>
      </c>
      <c r="H59" s="15" t="s">
        <v>14</v>
      </c>
      <c r="I59" s="14" t="s">
        <v>12</v>
      </c>
      <c r="J59" s="14" t="s">
        <v>13</v>
      </c>
      <c r="K59" s="15" t="s">
        <v>14</v>
      </c>
      <c r="L59" s="156"/>
    </row>
    <row r="60" spans="1:12" x14ac:dyDescent="0.3">
      <c r="B60" s="65"/>
      <c r="C60" s="66"/>
      <c r="D60" s="74"/>
      <c r="E60" s="67"/>
      <c r="F60" s="66"/>
      <c r="G60" s="74"/>
      <c r="H60" s="67"/>
      <c r="I60" s="66"/>
      <c r="J60" s="74"/>
      <c r="K60" s="67"/>
      <c r="L60" s="68"/>
    </row>
    <row r="61" spans="1:12" x14ac:dyDescent="0.3">
      <c r="B61" s="65"/>
      <c r="C61" s="66"/>
      <c r="D61" s="74"/>
      <c r="E61" s="67"/>
      <c r="F61" s="66"/>
      <c r="G61" s="74"/>
      <c r="H61" s="67"/>
      <c r="I61" s="66"/>
      <c r="J61" s="74"/>
      <c r="K61" s="67"/>
      <c r="L61" s="68"/>
    </row>
    <row r="62" spans="1:12" x14ac:dyDescent="0.3">
      <c r="B62" s="65"/>
      <c r="C62" s="66"/>
      <c r="D62" s="74"/>
      <c r="E62" s="67"/>
      <c r="F62" s="66"/>
      <c r="G62" s="74"/>
      <c r="H62" s="67"/>
      <c r="I62" s="66"/>
      <c r="J62" s="74"/>
      <c r="K62" s="67"/>
      <c r="L62" s="68"/>
    </row>
    <row r="63" spans="1:12" x14ac:dyDescent="0.3">
      <c r="B63" s="65"/>
      <c r="C63" s="66"/>
      <c r="D63" s="74"/>
      <c r="E63" s="67"/>
      <c r="F63" s="66"/>
      <c r="G63" s="74"/>
      <c r="H63" s="67"/>
      <c r="I63" s="66"/>
      <c r="J63" s="74"/>
      <c r="K63" s="67"/>
      <c r="L63" s="68"/>
    </row>
    <row r="64" spans="1:12" x14ac:dyDescent="0.3">
      <c r="B64" s="65"/>
      <c r="C64" s="66"/>
      <c r="D64" s="74"/>
      <c r="E64" s="67"/>
      <c r="F64" s="66"/>
      <c r="G64" s="74"/>
      <c r="H64" s="67"/>
      <c r="I64" s="66"/>
      <c r="J64" s="74"/>
      <c r="K64" s="67"/>
      <c r="L64" s="68"/>
    </row>
    <row r="65" spans="2:12" x14ac:dyDescent="0.3">
      <c r="B65" s="65"/>
      <c r="C65" s="66"/>
      <c r="D65" s="74"/>
      <c r="E65" s="67"/>
      <c r="F65" s="66"/>
      <c r="G65" s="74"/>
      <c r="H65" s="67"/>
      <c r="I65" s="66"/>
      <c r="J65" s="74"/>
      <c r="K65" s="67"/>
      <c r="L65" s="68"/>
    </row>
    <row r="66" spans="2:12" x14ac:dyDescent="0.3">
      <c r="B66" s="65"/>
      <c r="C66" s="66"/>
      <c r="D66" s="74"/>
      <c r="E66" s="67"/>
      <c r="F66" s="66"/>
      <c r="G66" s="74"/>
      <c r="H66" s="67"/>
      <c r="I66" s="66"/>
      <c r="J66" s="74"/>
      <c r="K66" s="67"/>
      <c r="L66" s="68"/>
    </row>
    <row r="67" spans="2:12" x14ac:dyDescent="0.3">
      <c r="B67" s="65"/>
      <c r="C67" s="66"/>
      <c r="D67" s="74"/>
      <c r="E67" s="67"/>
      <c r="F67" s="66"/>
      <c r="G67" s="74"/>
      <c r="H67" s="67"/>
      <c r="I67" s="66"/>
      <c r="J67" s="74"/>
      <c r="K67" s="67"/>
      <c r="L67" s="68"/>
    </row>
    <row r="68" spans="2:12" x14ac:dyDescent="0.3">
      <c r="B68" s="65"/>
      <c r="C68" s="66"/>
      <c r="D68" s="74"/>
      <c r="E68" s="67"/>
      <c r="F68" s="66"/>
      <c r="G68" s="74"/>
      <c r="H68" s="67"/>
      <c r="I68" s="66"/>
      <c r="J68" s="74"/>
      <c r="K68" s="67"/>
      <c r="L68" s="68"/>
    </row>
    <row r="69" spans="2:12" x14ac:dyDescent="0.3">
      <c r="B69" s="65"/>
      <c r="C69" s="66"/>
      <c r="D69" s="74"/>
      <c r="E69" s="67"/>
      <c r="F69" s="66"/>
      <c r="G69" s="74"/>
      <c r="H69" s="67"/>
      <c r="I69" s="66"/>
      <c r="J69" s="74"/>
      <c r="K69" s="67"/>
      <c r="L69" s="68"/>
    </row>
    <row r="70" spans="2:12" x14ac:dyDescent="0.3">
      <c r="B70" s="65"/>
      <c r="C70" s="66"/>
      <c r="D70" s="74"/>
      <c r="E70" s="67"/>
      <c r="F70" s="66"/>
      <c r="G70" s="74"/>
      <c r="H70" s="67"/>
      <c r="I70" s="66"/>
      <c r="J70" s="74"/>
      <c r="K70" s="67"/>
      <c r="L70" s="68"/>
    </row>
    <row r="71" spans="2:12" x14ac:dyDescent="0.3">
      <c r="B71" s="65"/>
      <c r="C71" s="66"/>
      <c r="D71" s="74"/>
      <c r="E71" s="67"/>
      <c r="F71" s="66"/>
      <c r="G71" s="74"/>
      <c r="H71" s="67"/>
      <c r="I71" s="66"/>
      <c r="J71" s="74"/>
      <c r="K71" s="67"/>
      <c r="L71" s="68"/>
    </row>
    <row r="72" spans="2:12" x14ac:dyDescent="0.3">
      <c r="B72" s="65"/>
      <c r="C72" s="66"/>
      <c r="D72" s="74"/>
      <c r="E72" s="67"/>
      <c r="F72" s="66"/>
      <c r="G72" s="74"/>
      <c r="H72" s="67"/>
      <c r="I72" s="66"/>
      <c r="J72" s="74"/>
      <c r="K72" s="67"/>
      <c r="L72" s="68"/>
    </row>
    <row r="73" spans="2:12" x14ac:dyDescent="0.3">
      <c r="B73" s="65"/>
      <c r="C73" s="66"/>
      <c r="D73" s="74"/>
      <c r="E73" s="67"/>
      <c r="F73" s="66"/>
      <c r="G73" s="74"/>
      <c r="H73" s="67"/>
      <c r="I73" s="66"/>
      <c r="J73" s="74"/>
      <c r="K73" s="67"/>
      <c r="L73" s="68"/>
    </row>
    <row r="74" spans="2:12" x14ac:dyDescent="0.3">
      <c r="B74" s="65"/>
      <c r="C74" s="66"/>
      <c r="D74" s="74"/>
      <c r="E74" s="67"/>
      <c r="F74" s="66"/>
      <c r="G74" s="74"/>
      <c r="H74" s="67"/>
      <c r="I74" s="66"/>
      <c r="J74" s="74"/>
      <c r="K74" s="67"/>
      <c r="L74" s="68"/>
    </row>
    <row r="75" spans="2:12" x14ac:dyDescent="0.3">
      <c r="B75" s="65"/>
      <c r="C75" s="66"/>
      <c r="D75" s="74"/>
      <c r="E75" s="67"/>
      <c r="F75" s="66"/>
      <c r="G75" s="74"/>
      <c r="H75" s="67"/>
      <c r="I75" s="66"/>
      <c r="J75" s="74"/>
      <c r="K75" s="67"/>
      <c r="L75" s="68"/>
    </row>
    <row r="76" spans="2:12" x14ac:dyDescent="0.3">
      <c r="B76" s="65"/>
      <c r="C76" s="66"/>
      <c r="D76" s="74"/>
      <c r="E76" s="67"/>
      <c r="F76" s="66"/>
      <c r="G76" s="74"/>
      <c r="H76" s="67"/>
      <c r="I76" s="66"/>
      <c r="J76" s="74"/>
      <c r="K76" s="67"/>
      <c r="L76" s="68"/>
    </row>
    <row r="77" spans="2:12" x14ac:dyDescent="0.3">
      <c r="B77" s="65"/>
      <c r="C77" s="66"/>
      <c r="D77" s="74"/>
      <c r="E77" s="67"/>
      <c r="F77" s="66"/>
      <c r="G77" s="74"/>
      <c r="H77" s="67"/>
      <c r="I77" s="66"/>
      <c r="J77" s="74"/>
      <c r="K77" s="67"/>
      <c r="L77" s="68"/>
    </row>
    <row r="78" spans="2:12" x14ac:dyDescent="0.3">
      <c r="B78" s="65"/>
      <c r="C78" s="66"/>
      <c r="D78" s="74"/>
      <c r="E78" s="67"/>
      <c r="F78" s="66"/>
      <c r="G78" s="74"/>
      <c r="H78" s="67"/>
      <c r="I78" s="66"/>
      <c r="J78" s="74"/>
      <c r="K78" s="67"/>
      <c r="L78" s="68"/>
    </row>
    <row r="79" spans="2:12" x14ac:dyDescent="0.3">
      <c r="B79" s="65"/>
      <c r="C79" s="66"/>
      <c r="D79" s="74"/>
      <c r="E79" s="67"/>
      <c r="F79" s="66"/>
      <c r="G79" s="74"/>
      <c r="H79" s="67"/>
      <c r="I79" s="66"/>
      <c r="J79" s="74"/>
      <c r="K79" s="67"/>
      <c r="L79" s="68"/>
    </row>
    <row r="80" spans="2:12" x14ac:dyDescent="0.3">
      <c r="B80" s="65"/>
      <c r="C80" s="66"/>
      <c r="D80" s="74"/>
      <c r="E80" s="67"/>
      <c r="F80" s="66"/>
      <c r="G80" s="74"/>
      <c r="H80" s="67"/>
      <c r="I80" s="66"/>
      <c r="J80" s="74"/>
      <c r="K80" s="67"/>
      <c r="L80" s="68"/>
    </row>
    <row r="81" spans="2:12" x14ac:dyDescent="0.3">
      <c r="B81" s="65"/>
      <c r="C81" s="66"/>
      <c r="D81" s="74"/>
      <c r="E81" s="67"/>
      <c r="F81" s="66"/>
      <c r="G81" s="74"/>
      <c r="H81" s="67"/>
      <c r="I81" s="66"/>
      <c r="J81" s="74"/>
      <c r="K81" s="67"/>
      <c r="L81" s="68"/>
    </row>
    <row r="82" spans="2:12" x14ac:dyDescent="0.3">
      <c r="B82" s="65"/>
      <c r="C82" s="66"/>
      <c r="D82" s="74"/>
      <c r="E82" s="67"/>
      <c r="F82" s="66"/>
      <c r="G82" s="74"/>
      <c r="H82" s="67"/>
      <c r="I82" s="66"/>
      <c r="J82" s="74"/>
      <c r="K82" s="67"/>
      <c r="L82" s="68"/>
    </row>
    <row r="83" spans="2:12" x14ac:dyDescent="0.3">
      <c r="B83" s="65"/>
      <c r="C83" s="66"/>
      <c r="D83" s="74"/>
      <c r="E83" s="67"/>
      <c r="F83" s="66"/>
      <c r="G83" s="74"/>
      <c r="H83" s="67"/>
      <c r="I83" s="66"/>
      <c r="J83" s="74"/>
      <c r="K83" s="67"/>
      <c r="L83" s="68"/>
    </row>
    <row r="84" spans="2:12" x14ac:dyDescent="0.3">
      <c r="B84" s="65"/>
      <c r="C84" s="66"/>
      <c r="D84" s="74"/>
      <c r="E84" s="67"/>
      <c r="F84" s="66"/>
      <c r="G84" s="74"/>
      <c r="H84" s="67"/>
      <c r="I84" s="66"/>
      <c r="J84" s="74"/>
      <c r="K84" s="67"/>
      <c r="L84" s="68"/>
    </row>
    <row r="85" spans="2:12" x14ac:dyDescent="0.3">
      <c r="B85" s="65"/>
      <c r="C85" s="66"/>
      <c r="D85" s="74"/>
      <c r="E85" s="67"/>
      <c r="F85" s="66"/>
      <c r="G85" s="74"/>
      <c r="H85" s="67"/>
      <c r="I85" s="66"/>
      <c r="J85" s="74"/>
      <c r="K85" s="67"/>
      <c r="L85" s="68"/>
    </row>
    <row r="86" spans="2:12" x14ac:dyDescent="0.3">
      <c r="B86" s="65"/>
      <c r="C86" s="66"/>
      <c r="D86" s="74"/>
      <c r="E86" s="67"/>
      <c r="F86" s="66"/>
      <c r="G86" s="74"/>
      <c r="H86" s="67"/>
      <c r="I86" s="66"/>
      <c r="J86" s="74"/>
      <c r="K86" s="67"/>
      <c r="L86" s="68"/>
    </row>
    <row r="87" spans="2:12" x14ac:dyDescent="0.3">
      <c r="B87" s="65"/>
      <c r="C87" s="66"/>
      <c r="D87" s="74"/>
      <c r="E87" s="67"/>
      <c r="F87" s="66"/>
      <c r="G87" s="74"/>
      <c r="H87" s="67"/>
      <c r="I87" s="66"/>
      <c r="J87" s="74"/>
      <c r="K87" s="67"/>
      <c r="L87" s="68"/>
    </row>
    <row r="88" spans="2:12" x14ac:dyDescent="0.3">
      <c r="B88" s="65"/>
      <c r="C88" s="66"/>
      <c r="D88" s="74"/>
      <c r="E88" s="67"/>
      <c r="F88" s="66"/>
      <c r="G88" s="74"/>
      <c r="H88" s="67"/>
      <c r="I88" s="66"/>
      <c r="J88" s="74"/>
      <c r="K88" s="67"/>
      <c r="L88" s="68"/>
    </row>
    <row r="89" spans="2:12" x14ac:dyDescent="0.3">
      <c r="B89" s="65"/>
      <c r="C89" s="66"/>
      <c r="D89" s="74"/>
      <c r="E89" s="67"/>
      <c r="F89" s="66"/>
      <c r="G89" s="74"/>
      <c r="H89" s="67"/>
      <c r="I89" s="66"/>
      <c r="J89" s="74"/>
      <c r="K89" s="67"/>
      <c r="L89" s="68"/>
    </row>
    <row r="90" spans="2:12" x14ac:dyDescent="0.3">
      <c r="B90" s="65"/>
      <c r="C90" s="66"/>
      <c r="D90" s="74"/>
      <c r="E90" s="67"/>
      <c r="F90" s="66"/>
      <c r="G90" s="74"/>
      <c r="H90" s="67"/>
      <c r="I90" s="66"/>
      <c r="J90" s="74"/>
      <c r="K90" s="67"/>
      <c r="L90" s="68"/>
    </row>
    <row r="91" spans="2:12" x14ac:dyDescent="0.3">
      <c r="B91" s="65"/>
      <c r="C91" s="66"/>
      <c r="D91" s="74"/>
      <c r="E91" s="67"/>
      <c r="F91" s="66"/>
      <c r="G91" s="74"/>
      <c r="H91" s="67"/>
      <c r="I91" s="66"/>
      <c r="J91" s="74"/>
      <c r="K91" s="67"/>
      <c r="L91" s="68"/>
    </row>
    <row r="92" spans="2:12" x14ac:dyDescent="0.3">
      <c r="B92" s="65"/>
      <c r="C92" s="66"/>
      <c r="D92" s="74"/>
      <c r="E92" s="67"/>
      <c r="F92" s="66"/>
      <c r="G92" s="74"/>
      <c r="H92" s="67"/>
      <c r="I92" s="66"/>
      <c r="J92" s="74"/>
      <c r="K92" s="67"/>
      <c r="L92" s="68"/>
    </row>
    <row r="93" spans="2:12" x14ac:dyDescent="0.3">
      <c r="B93" s="65"/>
      <c r="C93" s="66"/>
      <c r="D93" s="74"/>
      <c r="E93" s="67"/>
      <c r="F93" s="66"/>
      <c r="G93" s="74"/>
      <c r="H93" s="67"/>
      <c r="I93" s="66"/>
      <c r="J93" s="74"/>
      <c r="K93" s="67"/>
      <c r="L93" s="68"/>
    </row>
    <row r="94" spans="2:12" x14ac:dyDescent="0.3">
      <c r="B94" s="65"/>
      <c r="C94" s="66"/>
      <c r="D94" s="74"/>
      <c r="E94" s="67"/>
      <c r="F94" s="66"/>
      <c r="G94" s="74"/>
      <c r="H94" s="67"/>
      <c r="I94" s="66"/>
      <c r="J94" s="74"/>
      <c r="K94" s="67"/>
      <c r="L94" s="68"/>
    </row>
    <row r="95" spans="2:12" x14ac:dyDescent="0.3">
      <c r="B95" s="65"/>
      <c r="C95" s="66"/>
      <c r="D95" s="74"/>
      <c r="E95" s="67"/>
      <c r="F95" s="66"/>
      <c r="G95" s="74"/>
      <c r="H95" s="67"/>
      <c r="I95" s="66"/>
      <c r="J95" s="74"/>
      <c r="K95" s="67"/>
      <c r="L95" s="68"/>
    </row>
    <row r="96" spans="2:12" x14ac:dyDescent="0.3">
      <c r="B96" s="65"/>
      <c r="C96" s="66"/>
      <c r="D96" s="74"/>
      <c r="E96" s="67"/>
      <c r="F96" s="66"/>
      <c r="G96" s="74"/>
      <c r="H96" s="67"/>
      <c r="I96" s="66"/>
      <c r="J96" s="74"/>
      <c r="K96" s="67"/>
      <c r="L96" s="68"/>
    </row>
    <row r="97" spans="2:12" x14ac:dyDescent="0.3">
      <c r="B97" s="69"/>
      <c r="C97" s="70"/>
      <c r="D97" s="75"/>
      <c r="E97" s="71"/>
      <c r="F97" s="70"/>
      <c r="G97" s="75"/>
      <c r="H97" s="71"/>
      <c r="I97" s="70"/>
      <c r="J97" s="75"/>
      <c r="K97" s="71"/>
      <c r="L97" s="72"/>
    </row>
    <row r="98" spans="2:12" ht="15" thickBot="1" x14ac:dyDescent="0.35">
      <c r="B98" s="18"/>
      <c r="C98" s="16" t="s">
        <v>15</v>
      </c>
      <c r="D98" s="129">
        <f>SUM(D60:D97)</f>
        <v>0</v>
      </c>
      <c r="E98" s="16"/>
      <c r="F98" s="16" t="s">
        <v>15</v>
      </c>
      <c r="G98" s="129">
        <f>SUM(G60:G97)</f>
        <v>0</v>
      </c>
      <c r="H98" s="16"/>
      <c r="I98" s="16" t="s">
        <v>15</v>
      </c>
      <c r="J98" s="129">
        <f>SUM(J60:J97)</f>
        <v>0</v>
      </c>
      <c r="K98" s="16" t="s">
        <v>16</v>
      </c>
      <c r="L98" s="17"/>
    </row>
    <row r="101" spans="2:12" x14ac:dyDescent="0.3">
      <c r="B101" t="s">
        <v>37</v>
      </c>
      <c r="C101" s="143">
        <f>D98+H54</f>
        <v>0</v>
      </c>
    </row>
    <row r="102" spans="2:12" x14ac:dyDescent="0.3">
      <c r="C102" s="39"/>
    </row>
    <row r="103" spans="2:12" x14ac:dyDescent="0.3">
      <c r="B103" s="38" t="s">
        <v>67</v>
      </c>
      <c r="C103" s="76">
        <f>('1.1'!H54+'1.2'!D45+'1.3'!C7)*20%</f>
        <v>0</v>
      </c>
    </row>
    <row r="104" spans="2:12" x14ac:dyDescent="0.3">
      <c r="B104" t="s">
        <v>68</v>
      </c>
    </row>
  </sheetData>
  <sheetProtection algorithmName="SHA-512" hashValue="jB/7jVyqIidDmNOY7TsMn7ahwp2YnS8QbxjbdO5AWuCH0Hp2Msr6/GvMhEwS5UfXUZBuBy1VHEgMxmyF3JetUA==" saltValue="mHUeDJrHVsFXzVFBDjdwVg==" spinCount="100000" sheet="1" objects="1" scenarios="1" selectLockedCells="1"/>
  <mergeCells count="7">
    <mergeCell ref="L58:L59"/>
    <mergeCell ref="E4:G4"/>
    <mergeCell ref="A7:A29"/>
    <mergeCell ref="A30:A53"/>
    <mergeCell ref="B58:B59"/>
    <mergeCell ref="C58:E58"/>
    <mergeCell ref="F58:K5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21"/>
  <sheetViews>
    <sheetView topLeftCell="A4" workbookViewId="0">
      <selection activeCell="B6" sqref="B6"/>
    </sheetView>
  </sheetViews>
  <sheetFormatPr baseColWidth="10" defaultRowHeight="14.4" x14ac:dyDescent="0.3"/>
  <cols>
    <col min="1" max="1" width="11.44140625" customWidth="1"/>
    <col min="2" max="2" width="27.33203125" customWidth="1"/>
    <col min="3" max="3" width="32" customWidth="1"/>
    <col min="4" max="4" width="14.109375" customWidth="1"/>
    <col min="5" max="5" width="19.33203125" customWidth="1"/>
    <col min="6" max="6" width="16.88671875" customWidth="1"/>
    <col min="7" max="7" width="12.33203125" customWidth="1"/>
    <col min="8" max="8" width="14.33203125" customWidth="1"/>
    <col min="9" max="9" width="5.33203125" customWidth="1"/>
    <col min="10" max="10" width="17.6640625" customWidth="1"/>
    <col min="11" max="11" width="17.5546875" customWidth="1"/>
    <col min="12" max="12" width="13.88671875" customWidth="1"/>
    <col min="13" max="13" width="23.109375" customWidth="1"/>
    <col min="14" max="14" width="19.88671875" customWidth="1"/>
    <col min="15" max="15" width="18.88671875" customWidth="1"/>
  </cols>
  <sheetData>
    <row r="2" spans="2:15" ht="15" thickBot="1" x14ac:dyDescent="0.35"/>
    <row r="3" spans="2:15" ht="18.600000000000001" thickBot="1" x14ac:dyDescent="0.35">
      <c r="B3" s="157" t="s">
        <v>36</v>
      </c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9"/>
      <c r="O3" s="19"/>
    </row>
    <row r="4" spans="2:15" x14ac:dyDescent="0.3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</row>
    <row r="5" spans="2:15" x14ac:dyDescent="0.3">
      <c r="B5" s="22" t="s">
        <v>20</v>
      </c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2:15" ht="20.399999999999999" x14ac:dyDescent="0.35">
      <c r="B6" s="77" t="s">
        <v>21</v>
      </c>
      <c r="C6" s="78" t="s">
        <v>22</v>
      </c>
      <c r="D6" s="25" t="s">
        <v>23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2:15" x14ac:dyDescent="0.3">
      <c r="B7" s="77" t="s">
        <v>21</v>
      </c>
      <c r="C7" s="78" t="s">
        <v>24</v>
      </c>
      <c r="D7" s="21"/>
      <c r="E7" s="21"/>
      <c r="F7" s="21"/>
      <c r="G7" s="21"/>
      <c r="H7" s="21"/>
      <c r="I7" s="21"/>
      <c r="J7" s="21"/>
      <c r="K7" s="21"/>
      <c r="L7" s="26"/>
      <c r="M7" s="27"/>
      <c r="N7" s="27"/>
      <c r="O7" s="27"/>
    </row>
    <row r="8" spans="2:15" ht="14.4" customHeight="1" x14ac:dyDescent="0.3">
      <c r="B8" s="77" t="s">
        <v>21</v>
      </c>
      <c r="C8" s="78" t="s">
        <v>25</v>
      </c>
      <c r="D8" s="24"/>
      <c r="E8" s="162" t="s">
        <v>26</v>
      </c>
      <c r="F8" s="163"/>
      <c r="G8" s="163"/>
      <c r="H8" s="163"/>
      <c r="I8" s="35"/>
      <c r="J8" s="160" t="s">
        <v>27</v>
      </c>
      <c r="K8" s="160"/>
      <c r="L8" s="161"/>
    </row>
    <row r="9" spans="2:15" ht="49.5" customHeight="1" x14ac:dyDescent="0.3">
      <c r="B9" s="28" t="s">
        <v>28</v>
      </c>
      <c r="C9" s="28" t="s">
        <v>29</v>
      </c>
      <c r="D9" s="29" t="s">
        <v>30</v>
      </c>
      <c r="E9" s="95" t="s">
        <v>31</v>
      </c>
      <c r="F9" s="95" t="s">
        <v>31</v>
      </c>
      <c r="G9" s="95" t="s">
        <v>31</v>
      </c>
      <c r="H9" s="95" t="s">
        <v>31</v>
      </c>
      <c r="I9" s="26"/>
      <c r="J9" s="30" t="s">
        <v>32</v>
      </c>
      <c r="K9" s="30" t="s">
        <v>33</v>
      </c>
      <c r="L9" s="30" t="s">
        <v>34</v>
      </c>
    </row>
    <row r="10" spans="2:15" x14ac:dyDescent="0.3">
      <c r="B10" s="31" t="s">
        <v>74</v>
      </c>
      <c r="C10" s="144">
        <f>'1.1'!H54</f>
        <v>0</v>
      </c>
      <c r="D10" s="100"/>
      <c r="E10" s="100"/>
      <c r="F10" s="100"/>
      <c r="G10" s="100"/>
      <c r="H10" s="100"/>
      <c r="I10" s="32"/>
      <c r="J10" s="79"/>
      <c r="K10" s="79"/>
      <c r="L10" s="79"/>
    </row>
    <row r="11" spans="2:15" ht="57.6" x14ac:dyDescent="0.3">
      <c r="B11" s="31" t="s">
        <v>71</v>
      </c>
      <c r="C11" s="80">
        <f>'1.2'!D45</f>
        <v>0</v>
      </c>
      <c r="D11" s="100"/>
      <c r="E11" s="100"/>
      <c r="F11" s="100"/>
      <c r="G11" s="100"/>
      <c r="H11" s="100"/>
      <c r="I11" s="32"/>
      <c r="J11" s="79"/>
      <c r="K11" s="79"/>
      <c r="L11" s="79"/>
    </row>
    <row r="12" spans="2:15" x14ac:dyDescent="0.3">
      <c r="B12" s="31" t="s">
        <v>72</v>
      </c>
      <c r="C12" s="80">
        <f>'1.3'!C7</f>
        <v>0</v>
      </c>
      <c r="D12" s="101"/>
      <c r="E12" s="101"/>
      <c r="F12" s="101"/>
      <c r="G12" s="101"/>
      <c r="H12" s="101"/>
      <c r="I12" s="32"/>
      <c r="J12" s="79"/>
      <c r="K12" s="79"/>
      <c r="L12" s="79"/>
    </row>
    <row r="13" spans="2:15" ht="43.2" x14ac:dyDescent="0.3">
      <c r="B13" s="31" t="s">
        <v>91</v>
      </c>
      <c r="C13" s="80">
        <f>'1.4'!C103</f>
        <v>0</v>
      </c>
      <c r="D13" s="101"/>
      <c r="E13" s="101"/>
      <c r="F13" s="101"/>
      <c r="G13" s="101"/>
      <c r="H13" s="101"/>
      <c r="I13" s="32"/>
      <c r="J13" s="79"/>
      <c r="K13" s="79"/>
      <c r="L13" s="79"/>
    </row>
    <row r="14" spans="2:15" ht="15.6" customHeight="1" x14ac:dyDescent="0.3">
      <c r="B14" s="34" t="s">
        <v>35</v>
      </c>
      <c r="C14" s="81">
        <f>SUM(C10:C13)</f>
        <v>0</v>
      </c>
      <c r="D14" s="33"/>
      <c r="E14" s="82">
        <f>SUM(E10:E13)</f>
        <v>0</v>
      </c>
      <c r="F14" s="82">
        <f>SUM(F10:F13)</f>
        <v>0</v>
      </c>
      <c r="G14" s="82">
        <f>SUM(G10:G13)</f>
        <v>0</v>
      </c>
      <c r="H14" s="82">
        <f>SUM(H10:H13)</f>
        <v>0</v>
      </c>
      <c r="I14" s="32"/>
      <c r="J14" s="79"/>
      <c r="K14" s="79"/>
      <c r="L14" s="79"/>
    </row>
    <row r="16" spans="2:15" x14ac:dyDescent="0.3">
      <c r="C16" s="36"/>
    </row>
    <row r="17" spans="3:3" x14ac:dyDescent="0.3">
      <c r="C17" s="37"/>
    </row>
    <row r="18" spans="3:3" x14ac:dyDescent="0.3">
      <c r="C18" s="40"/>
    </row>
    <row r="21" spans="3:3" x14ac:dyDescent="0.3">
      <c r="C21" s="40"/>
    </row>
  </sheetData>
  <sheetProtection algorithmName="SHA-512" hashValue="y488UmbNzJuOHoX0z4oJI263SE4KNbtLhhZUsonMZUabO+ClIrWODVw3xKzqIb3GMgLhHdg/D4UpKxDoXtMXXw==" saltValue="AgnSYuuTTict+9viJjIHmA==" spinCount="100000" sheet="1" objects="1" scenarios="1" selectLockedCells="1"/>
  <mergeCells count="3">
    <mergeCell ref="B3:N3"/>
    <mergeCell ref="J8:L8"/>
    <mergeCell ref="E8:H8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topLeftCell="A7" workbookViewId="0">
      <selection activeCell="C15" sqref="C15"/>
    </sheetView>
  </sheetViews>
  <sheetFormatPr baseColWidth="10" defaultRowHeight="14.4" x14ac:dyDescent="0.3"/>
  <cols>
    <col min="1" max="1" width="38" customWidth="1"/>
    <col min="2" max="2" width="29.33203125" customWidth="1"/>
    <col min="4" max="4" width="19.88671875" customWidth="1"/>
    <col min="5" max="5" width="32.88671875" customWidth="1"/>
    <col min="6" max="6" width="17.109375" bestFit="1" customWidth="1"/>
    <col min="7" max="7" width="15.33203125" bestFit="1" customWidth="1"/>
    <col min="8" max="8" width="42.33203125" customWidth="1"/>
    <col min="9" max="9" width="14.88671875" customWidth="1"/>
  </cols>
  <sheetData>
    <row r="1" spans="1:13" ht="18.600000000000001" thickBot="1" x14ac:dyDescent="0.35">
      <c r="A1" s="157" t="s">
        <v>66</v>
      </c>
      <c r="B1" s="158"/>
      <c r="C1" s="158"/>
      <c r="D1" s="158"/>
      <c r="E1" s="158"/>
      <c r="F1" s="158"/>
      <c r="G1" s="158"/>
      <c r="H1" s="159"/>
      <c r="I1" s="53"/>
      <c r="J1" s="53"/>
      <c r="K1" s="53"/>
      <c r="L1" s="53"/>
      <c r="M1" s="53"/>
    </row>
    <row r="2" spans="1:13" ht="18" x14ac:dyDescent="0.3">
      <c r="A2" s="54"/>
      <c r="B2" s="54"/>
      <c r="C2" s="54"/>
      <c r="D2" s="54"/>
      <c r="E2" s="54"/>
      <c r="F2" s="54"/>
      <c r="G2" s="54"/>
      <c r="H2" s="54"/>
      <c r="I2" s="53"/>
      <c r="J2" s="53"/>
      <c r="K2" s="53"/>
      <c r="L2" s="53"/>
      <c r="M2" s="53"/>
    </row>
    <row r="3" spans="1:13" ht="17.399999999999999" x14ac:dyDescent="0.3">
      <c r="A3" s="167" t="s">
        <v>0</v>
      </c>
      <c r="B3" s="167"/>
    </row>
    <row r="4" spans="1:13" ht="17.399999999999999" x14ac:dyDescent="0.3">
      <c r="A4" s="55"/>
      <c r="B4" s="55"/>
    </row>
    <row r="5" spans="1:13" ht="36.75" customHeight="1" x14ac:dyDescent="0.35">
      <c r="A5" s="168" t="s">
        <v>38</v>
      </c>
      <c r="B5" s="168"/>
      <c r="C5" s="168"/>
      <c r="D5" s="169"/>
      <c r="E5" s="169"/>
      <c r="F5" s="169"/>
      <c r="G5" s="169"/>
      <c r="H5" s="56" t="s">
        <v>54</v>
      </c>
    </row>
    <row r="6" spans="1:13" ht="87" x14ac:dyDescent="0.3">
      <c r="A6" s="41" t="s">
        <v>39</v>
      </c>
      <c r="B6" s="41" t="s">
        <v>40</v>
      </c>
      <c r="C6" s="41" t="s">
        <v>41</v>
      </c>
      <c r="D6" s="42" t="s">
        <v>42</v>
      </c>
      <c r="E6" s="42" t="s">
        <v>57</v>
      </c>
      <c r="F6" s="42" t="s">
        <v>43</v>
      </c>
      <c r="G6" s="42" t="s">
        <v>41</v>
      </c>
      <c r="H6" s="106" t="s">
        <v>55</v>
      </c>
    </row>
    <row r="7" spans="1:13" ht="34.799999999999997" x14ac:dyDescent="0.3">
      <c r="A7" s="52"/>
      <c r="B7" s="52"/>
      <c r="C7" s="51"/>
      <c r="D7" s="108" t="s">
        <v>44</v>
      </c>
      <c r="E7" s="103"/>
      <c r="F7" s="43">
        <f>B17*G7</f>
        <v>0</v>
      </c>
      <c r="G7" s="104">
        <v>0.8</v>
      </c>
      <c r="H7" s="109"/>
    </row>
    <row r="8" spans="1:13" ht="34.799999999999997" x14ac:dyDescent="0.3">
      <c r="A8" s="31" t="s">
        <v>70</v>
      </c>
      <c r="B8" s="43">
        <f>'récap dépenses'!C10</f>
        <v>0</v>
      </c>
      <c r="C8" s="83"/>
      <c r="D8" s="44" t="s">
        <v>45</v>
      </c>
      <c r="E8" s="57"/>
      <c r="F8" s="107">
        <f>SUM(F9:F9)</f>
        <v>0</v>
      </c>
      <c r="G8" s="57"/>
      <c r="H8" s="91"/>
      <c r="I8" s="40">
        <f>F8+F10+F12</f>
        <v>0</v>
      </c>
    </row>
    <row r="9" spans="1:13" ht="43.2" x14ac:dyDescent="0.3">
      <c r="A9" s="31" t="s">
        <v>75</v>
      </c>
      <c r="B9" s="43">
        <f>'récap dépenses'!C11</f>
        <v>0</v>
      </c>
      <c r="C9" s="84"/>
      <c r="D9" s="44" t="s">
        <v>86</v>
      </c>
      <c r="E9" s="88"/>
      <c r="F9" s="43">
        <f>B17*G9</f>
        <v>0</v>
      </c>
      <c r="G9" s="58">
        <v>0.72</v>
      </c>
      <c r="H9" s="91"/>
    </row>
    <row r="10" spans="1:13" ht="34.799999999999997" x14ac:dyDescent="0.3">
      <c r="A10" s="31" t="s">
        <v>72</v>
      </c>
      <c r="B10" s="43">
        <f>'récap dépenses'!C12</f>
        <v>0</v>
      </c>
      <c r="C10" s="84"/>
      <c r="D10" s="45" t="s">
        <v>46</v>
      </c>
      <c r="E10" s="57"/>
      <c r="F10" s="43">
        <f>SUM(F11:F11)</f>
        <v>0</v>
      </c>
      <c r="G10" s="59"/>
      <c r="H10" s="91"/>
    </row>
    <row r="11" spans="1:13" ht="17.399999999999999" x14ac:dyDescent="0.3">
      <c r="A11" s="170" t="s">
        <v>91</v>
      </c>
      <c r="B11" s="172">
        <f>'récap dépenses'!C13</f>
        <v>0</v>
      </c>
      <c r="C11" s="85"/>
      <c r="D11" s="44" t="s">
        <v>86</v>
      </c>
      <c r="E11" s="89"/>
      <c r="F11" s="43">
        <f>B17*G11</f>
        <v>0</v>
      </c>
      <c r="G11" s="131">
        <v>0.08</v>
      </c>
      <c r="H11" s="94"/>
    </row>
    <row r="12" spans="1:13" ht="34.799999999999997" x14ac:dyDescent="0.3">
      <c r="A12" s="171"/>
      <c r="B12" s="173"/>
      <c r="C12" s="85"/>
      <c r="D12" s="45" t="s">
        <v>56</v>
      </c>
      <c r="E12" s="130"/>
      <c r="F12" s="43">
        <f>SUM(F13:F15)</f>
        <v>0</v>
      </c>
      <c r="G12" s="62"/>
      <c r="H12" s="94"/>
      <c r="I12" s="60" t="s">
        <v>61</v>
      </c>
    </row>
    <row r="13" spans="1:13" ht="17.399999999999999" x14ac:dyDescent="0.3">
      <c r="A13" s="123"/>
      <c r="B13" s="125"/>
      <c r="C13" s="128"/>
      <c r="D13" s="46" t="s">
        <v>62</v>
      </c>
      <c r="E13" s="89"/>
      <c r="F13" s="96"/>
      <c r="G13" s="97"/>
      <c r="H13" s="94"/>
      <c r="I13" s="61">
        <f>F10+F8+F12+F16+F17+F18</f>
        <v>0</v>
      </c>
    </row>
    <row r="14" spans="1:13" ht="17.399999999999999" x14ac:dyDescent="0.35">
      <c r="A14" s="124"/>
      <c r="B14" s="126"/>
      <c r="C14" s="86"/>
      <c r="D14" s="46" t="s">
        <v>63</v>
      </c>
      <c r="E14" s="89"/>
      <c r="F14" s="96"/>
      <c r="G14" s="97"/>
      <c r="H14" s="94"/>
    </row>
    <row r="15" spans="1:13" ht="17.399999999999999" x14ac:dyDescent="0.35">
      <c r="A15" s="124"/>
      <c r="B15" s="127"/>
      <c r="C15" s="86"/>
      <c r="D15" s="46" t="s">
        <v>64</v>
      </c>
      <c r="E15" s="89"/>
      <c r="F15" s="96"/>
      <c r="G15" s="97"/>
      <c r="H15" s="94"/>
    </row>
    <row r="16" spans="1:13" ht="34.799999999999997" x14ac:dyDescent="0.35">
      <c r="A16" s="48"/>
      <c r="B16" s="48"/>
      <c r="C16" s="87"/>
      <c r="D16" s="46" t="s">
        <v>47</v>
      </c>
      <c r="E16" s="89"/>
      <c r="F16" s="96"/>
      <c r="G16" s="97"/>
      <c r="H16" s="94"/>
    </row>
    <row r="17" spans="1:8" ht="17.399999999999999" x14ac:dyDescent="0.3">
      <c r="A17" s="49" t="s">
        <v>52</v>
      </c>
      <c r="B17" s="50">
        <f>SUM(B8:B11)</f>
        <v>0</v>
      </c>
      <c r="C17" s="83"/>
      <c r="D17" s="46" t="s">
        <v>69</v>
      </c>
      <c r="E17" s="89"/>
      <c r="F17" s="96"/>
      <c r="G17" s="97"/>
      <c r="H17" s="94"/>
    </row>
    <row r="18" spans="1:8" ht="17.399999999999999" x14ac:dyDescent="0.3">
      <c r="D18" s="46" t="s">
        <v>69</v>
      </c>
      <c r="E18" s="89"/>
      <c r="F18" s="96"/>
      <c r="G18" s="97"/>
      <c r="H18" s="94"/>
    </row>
    <row r="19" spans="1:8" ht="34.799999999999997" x14ac:dyDescent="0.3">
      <c r="D19" s="102" t="s">
        <v>48</v>
      </c>
      <c r="E19" s="103"/>
      <c r="F19" s="43">
        <f>G19*B17</f>
        <v>0</v>
      </c>
      <c r="G19" s="104">
        <v>0.2</v>
      </c>
      <c r="H19" s="105"/>
    </row>
    <row r="20" spans="1:8" ht="52.2" x14ac:dyDescent="0.3">
      <c r="D20" s="44" t="s">
        <v>49</v>
      </c>
      <c r="E20" s="90"/>
      <c r="F20" s="99"/>
      <c r="G20" s="98"/>
      <c r="H20" s="47"/>
    </row>
    <row r="21" spans="1:8" ht="17.399999999999999" x14ac:dyDescent="0.3">
      <c r="D21" s="46" t="s">
        <v>50</v>
      </c>
      <c r="E21" s="110"/>
      <c r="F21" s="111"/>
      <c r="G21" s="112"/>
      <c r="H21" s="113"/>
    </row>
    <row r="22" spans="1:8" ht="17.399999999999999" x14ac:dyDescent="0.3">
      <c r="D22" s="45" t="s">
        <v>65</v>
      </c>
      <c r="E22" s="115"/>
      <c r="F22" s="116"/>
      <c r="G22" s="114"/>
      <c r="H22" s="117"/>
    </row>
    <row r="23" spans="1:8" ht="17.399999999999999" x14ac:dyDescent="0.3">
      <c r="D23" s="45" t="s">
        <v>51</v>
      </c>
      <c r="E23" s="115"/>
      <c r="F23" s="116"/>
      <c r="G23" s="114"/>
      <c r="H23" s="115"/>
    </row>
    <row r="24" spans="1:8" ht="34.799999999999997" x14ac:dyDescent="0.3">
      <c r="D24" s="118" t="s">
        <v>53</v>
      </c>
      <c r="E24" s="119"/>
      <c r="F24" s="120">
        <f>SUM(F8,F10,F12,F16:F18,F20:F22)+F23</f>
        <v>0</v>
      </c>
      <c r="G24" s="121">
        <f>G7+G19</f>
        <v>1</v>
      </c>
      <c r="H24" s="122"/>
    </row>
    <row r="34" spans="4:7" x14ac:dyDescent="0.3">
      <c r="D34" s="92"/>
      <c r="E34" s="92"/>
      <c r="F34" s="92"/>
      <c r="G34" s="92"/>
    </row>
    <row r="35" spans="4:7" ht="17.399999999999999" x14ac:dyDescent="0.35">
      <c r="D35" s="164" t="s">
        <v>58</v>
      </c>
      <c r="E35" s="166"/>
      <c r="F35" s="93"/>
      <c r="G35" s="93"/>
    </row>
    <row r="36" spans="4:7" ht="17.399999999999999" x14ac:dyDescent="0.35">
      <c r="D36" s="93"/>
      <c r="E36" s="93"/>
      <c r="F36" s="93"/>
      <c r="G36" s="93"/>
    </row>
    <row r="37" spans="4:7" ht="17.399999999999999" x14ac:dyDescent="0.35">
      <c r="D37" s="164" t="s">
        <v>59</v>
      </c>
      <c r="E37" s="165"/>
      <c r="F37" s="165"/>
      <c r="G37" s="166"/>
    </row>
    <row r="38" spans="4:7" ht="17.399999999999999" x14ac:dyDescent="0.35">
      <c r="D38" s="164" t="s">
        <v>60</v>
      </c>
      <c r="E38" s="165"/>
      <c r="F38" s="166"/>
      <c r="G38" s="93"/>
    </row>
    <row r="39" spans="4:7" x14ac:dyDescent="0.3">
      <c r="D39" s="92"/>
      <c r="E39" s="92"/>
      <c r="F39" s="92"/>
      <c r="G39" s="92"/>
    </row>
    <row r="40" spans="4:7" x14ac:dyDescent="0.3">
      <c r="D40" s="92"/>
      <c r="E40" s="92"/>
      <c r="F40" s="92"/>
      <c r="G40" s="92"/>
    </row>
    <row r="41" spans="4:7" x14ac:dyDescent="0.3">
      <c r="D41" s="92"/>
      <c r="E41" s="92"/>
      <c r="F41" s="92"/>
      <c r="G41" s="92"/>
    </row>
    <row r="42" spans="4:7" x14ac:dyDescent="0.3">
      <c r="D42" s="92"/>
      <c r="E42" s="92"/>
      <c r="F42" s="92"/>
      <c r="G42" s="92"/>
    </row>
    <row r="43" spans="4:7" x14ac:dyDescent="0.3">
      <c r="D43" s="92"/>
      <c r="E43" s="92"/>
      <c r="F43" s="92"/>
      <c r="G43" s="92"/>
    </row>
    <row r="44" spans="4:7" x14ac:dyDescent="0.3">
      <c r="D44" s="92"/>
      <c r="E44" s="92"/>
      <c r="F44" s="92"/>
      <c r="G44" s="92"/>
    </row>
    <row r="45" spans="4:7" x14ac:dyDescent="0.3">
      <c r="D45" s="92"/>
      <c r="E45" s="92"/>
      <c r="F45" s="92"/>
      <c r="G45" s="92"/>
    </row>
  </sheetData>
  <sheetProtection algorithmName="SHA-512" hashValue="yuJQkKLkmeK9SpHoutDdxAkDIlyr6T/hfit5NwAhzBelHpkq6vzvyGa00NEzOUjnjyTXbIDPoMTTH8mZgAPsBQ==" saltValue="IuDsZUo26jDJJwkpo1ffDw==" spinCount="100000" sheet="1" objects="1" scenarios="1" selectLockedCells="1"/>
  <mergeCells count="9">
    <mergeCell ref="D38:F38"/>
    <mergeCell ref="A1:H1"/>
    <mergeCell ref="A3:B3"/>
    <mergeCell ref="A5:C5"/>
    <mergeCell ref="D5:G5"/>
    <mergeCell ref="D35:E35"/>
    <mergeCell ref="D37:G37"/>
    <mergeCell ref="A11:A12"/>
    <mergeCell ref="B11:B12"/>
  </mergeCells>
  <pageMargins left="0.7" right="0.7" top="0.75" bottom="0.75" header="0.3" footer="0.3"/>
  <pageSetup paperSize="9" orientation="portrait" r:id="rId1"/>
  <ignoredErrors>
    <ignoredError sqref="F9" formula="1"/>
    <ignoredError sqref="F24:G2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1.1</vt:lpstr>
      <vt:lpstr>1.2</vt:lpstr>
      <vt:lpstr>1.3</vt:lpstr>
      <vt:lpstr>1.4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Jerome HEBRAS</cp:lastModifiedBy>
  <dcterms:created xsi:type="dcterms:W3CDTF">2017-03-07T14:42:16Z</dcterms:created>
  <dcterms:modified xsi:type="dcterms:W3CDTF">2021-12-24T08:43:35Z</dcterms:modified>
</cp:coreProperties>
</file>