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AEH_Agri\14_FEADER 2014-2020\3_Operations\11\1_AAP-AAC\Formulaires Bio\"/>
    </mc:Choice>
  </mc:AlternateContent>
  <bookViews>
    <workbookView xWindow="0" yWindow="0" windowWidth="23040" windowHeight="8835"/>
  </bookViews>
  <sheets>
    <sheet name="2.1" sheetId="1" r:id="rId1"/>
    <sheet name="2.2" sheetId="2" r:id="rId2"/>
    <sheet name="2.3" sheetId="3" r:id="rId3"/>
    <sheet name="2.4" sheetId="4" r:id="rId4"/>
    <sheet name="récap dépenses" sheetId="7" r:id="rId5"/>
    <sheet name="récap ressource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9" l="1"/>
  <c r="G11" i="9" l="1"/>
  <c r="G7" i="9"/>
  <c r="G16" i="9" l="1"/>
  <c r="I6" i="1"/>
  <c r="G6" i="1" l="1"/>
  <c r="L6" i="1"/>
  <c r="J6" i="1"/>
  <c r="G7" i="1"/>
  <c r="I7" i="1"/>
  <c r="J7" i="1"/>
  <c r="L7" i="1"/>
  <c r="G8" i="1"/>
  <c r="I8" i="1"/>
  <c r="J8" i="1"/>
  <c r="L8" i="1"/>
  <c r="G9" i="1"/>
  <c r="I9" i="1"/>
  <c r="J9" i="1"/>
  <c r="L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D15" i="4" l="1"/>
  <c r="C13" i="7" s="1"/>
  <c r="B11" i="9" s="1"/>
  <c r="K31" i="1"/>
  <c r="D15" i="2"/>
  <c r="C11" i="7" s="1"/>
  <c r="B9" i="9" s="1"/>
  <c r="F31" i="1"/>
  <c r="E31" i="1"/>
  <c r="D31" i="1"/>
  <c r="G31" i="1" l="1"/>
  <c r="J31" i="1"/>
  <c r="L31" i="1"/>
  <c r="I31" i="1"/>
  <c r="C10" i="7" l="1"/>
  <c r="C5" i="3"/>
  <c r="C7" i="3" s="1"/>
  <c r="C12" i="7" s="1"/>
  <c r="B10" i="9" s="1"/>
  <c r="B8" i="9" l="1"/>
  <c r="C14" i="7" l="1"/>
  <c r="F10" i="9" l="1"/>
  <c r="F9" i="9"/>
  <c r="F8" i="9"/>
  <c r="F7" i="9"/>
  <c r="F11" i="9"/>
  <c r="F16" i="9" l="1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<sst xmlns="http://schemas.openxmlformats.org/spreadsheetml/2006/main" count="100" uniqueCount="76">
  <si>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</si>
  <si>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</si>
  <si>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</si>
  <si>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</si>
  <si>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</si>
  <si>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</si>
  <si>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</si>
  <si>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</si>
  <si>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</si>
  <si>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</si>
  <si>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</si>
  <si>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</si>
  <si>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</si>
  <si>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</si>
  <si>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</si>
  <si>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</si>
  <si>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</si>
  <si>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2.1 Coûts salariaux et frais de déplacement</t>
  </si>
  <si>
    <t>objet de la prestation</t>
  </si>
  <si>
    <t>devis choisi par le bénéficiaire</t>
  </si>
  <si>
    <t>n° Devis</t>
  </si>
  <si>
    <t>Montant devis (HT ou TTC)</t>
  </si>
  <si>
    <t>fournisseurs devis</t>
  </si>
  <si>
    <t>total</t>
  </si>
  <si>
    <t xml:space="preserve"> </t>
  </si>
  <si>
    <t>2.3 Coûts indirects</t>
  </si>
  <si>
    <t>Coûts salariaux</t>
  </si>
  <si>
    <t>Forfait coûts indirects</t>
  </si>
  <si>
    <t>frais salariaux liés à l'opération</t>
  </si>
  <si>
    <t xml:space="preserve">Frais de déplacement liés à l'action
</t>
  </si>
  <si>
    <t>(7)</t>
  </si>
  <si>
    <t>(8)=(5)+(7)</t>
  </si>
  <si>
    <t>2.4 Frais d'impression et de diffusion des documents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</si>
  <si>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</si>
  <si>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</si>
  <si>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</si>
  <si>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</si>
  <si>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</si>
  <si>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</si>
  <si>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</si>
  <si>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</si>
  <si>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</si>
  <si>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</si>
  <si>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</si>
  <si>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</si>
  <si>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</si>
  <si>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</si>
  <si>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</si>
  <si>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</si>
  <si>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</si>
  <si>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</si>
  <si>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</si>
  <si>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</si>
  <si>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</si>
  <si>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</si>
  <si>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-</t>
  </si>
  <si>
    <t>Autres (à préciser)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</si>
  <si>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</si>
  <si>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</si>
  <si>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</si>
  <si>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</si>
  <si>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</si>
  <si>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</si>
  <si>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</si>
  <si>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</si>
  <si>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</si>
  <si>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</si>
  <si>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</si>
  <si>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</si>
  <si>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Recettes générées</t>
  </si>
  <si>
    <t>TOTAL
eligible</t>
  </si>
  <si>
    <t xml:space="preserve">Tableau récapitulatif des ressources prévisionnelles de l'opération </t>
  </si>
  <si>
    <t>Etat</t>
  </si>
  <si>
    <t>Salaires annuels
bruts chargés</t>
  </si>
  <si>
    <t xml:space="preserve">2.2 Prestations externes </t>
  </si>
  <si>
    <t>2.2 Prestations externes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</si>
</sst>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0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6" fillId="0" borderId="1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0" xfId="2" applyFont="1" applyAlignment="1" applyProtection="1">
      <alignment horizontal="left" vertical="center"/>
    </xf>
    <xf numFmtId="0" fontId="7" fillId="2" borderId="2" xfId="2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10" fillId="2" borderId="6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8" fillId="2" borderId="7" xfId="2" quotePrefix="1" applyFont="1" applyFill="1" applyBorder="1" applyAlignment="1" applyProtection="1">
      <alignment horizontal="center" vertical="center" wrapText="1"/>
    </xf>
    <xf numFmtId="0" fontId="8" fillId="2" borderId="8" xfId="2" quotePrefix="1" applyFont="1" applyFill="1" applyBorder="1" applyAlignment="1" applyProtection="1">
      <alignment horizontal="center" vertical="center" wrapText="1"/>
    </xf>
    <xf numFmtId="0" fontId="8" fillId="2" borderId="9" xfId="2" quotePrefix="1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8" fillId="2" borderId="11" xfId="2" applyFont="1" applyFill="1" applyBorder="1" applyAlignment="1" applyProtection="1">
      <alignment horizontal="center" vertical="center" wrapText="1"/>
    </xf>
    <xf numFmtId="0" fontId="10" fillId="2" borderId="11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left" vertical="center" wrapText="1" indent="1"/>
      <protection locked="0"/>
    </xf>
    <xf numFmtId="164" fontId="2" fillId="0" borderId="12" xfId="2" applyNumberFormat="1" applyFont="1" applyFill="1" applyBorder="1" applyAlignment="1" applyProtection="1">
      <alignment vertical="center"/>
      <protection locked="0"/>
    </xf>
    <xf numFmtId="43" fontId="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left" vertical="center" wrapText="1" indent="1"/>
      <protection locked="0"/>
    </xf>
    <xf numFmtId="164" fontId="2" fillId="0" borderId="16" xfId="2" applyNumberFormat="1" applyFont="1" applyFill="1" applyBorder="1" applyAlignment="1" applyProtection="1">
      <alignment vertical="center"/>
      <protection locked="0"/>
    </xf>
    <xf numFmtId="43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2" applyFont="1" applyFill="1" applyBorder="1" applyAlignment="1" applyProtection="1">
      <alignment horizontal="left" vertical="center" wrapText="1" indent="1"/>
      <protection locked="0"/>
    </xf>
    <xf numFmtId="164" fontId="2" fillId="0" borderId="18" xfId="2" applyNumberFormat="1" applyFont="1" applyFill="1" applyBorder="1" applyAlignment="1" applyProtection="1">
      <alignment vertical="center"/>
      <protection locked="0"/>
    </xf>
    <xf numFmtId="43" fontId="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/>
    <xf numFmtId="0" fontId="8" fillId="2" borderId="10" xfId="2" quotePrefix="1" applyFont="1" applyFill="1" applyBorder="1" applyAlignment="1" applyProtection="1">
      <alignment horizontal="center" vertical="center" wrapText="1"/>
    </xf>
    <xf numFmtId="0" fontId="13" fillId="0" borderId="37" xfId="0" applyFont="1" applyBorder="1"/>
    <xf numFmtId="0" fontId="0" fillId="0" borderId="39" xfId="0" applyFont="1" applyBorder="1"/>
    <xf numFmtId="0" fontId="0" fillId="0" borderId="40" xfId="0" applyFont="1" applyBorder="1"/>
    <xf numFmtId="0" fontId="28" fillId="0" borderId="0" xfId="0" applyFont="1"/>
    <xf numFmtId="44" fontId="0" fillId="0" borderId="0" xfId="0" applyNumberFormat="1"/>
    <xf numFmtId="0" fontId="12" fillId="0" borderId="0" xfId="0" applyFont="1" applyBorder="1" applyAlignment="1" applyProtection="1">
      <alignment vertical="center"/>
    </xf>
    <xf numFmtId="0" fontId="0" fillId="4" borderId="31" xfId="0" applyFill="1" applyBorder="1" applyProtection="1">
      <protection locked="0"/>
    </xf>
    <xf numFmtId="0" fontId="0" fillId="5" borderId="25" xfId="0" applyFill="1" applyBorder="1" applyProtection="1">
      <protection locked="0"/>
    </xf>
    <xf numFmtId="0" fontId="0" fillId="4" borderId="3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6" xfId="0" applyBorder="1" applyProtection="1">
      <protection locked="0"/>
    </xf>
    <xf numFmtId="0" fontId="16" fillId="0" borderId="39" xfId="0" applyFont="1" applyBorder="1" applyAlignment="1" applyProtection="1">
      <alignment horizontal="right"/>
      <protection locked="0"/>
    </xf>
    <xf numFmtId="0" fontId="17" fillId="0" borderId="39" xfId="0" applyFont="1" applyBorder="1" applyProtection="1">
      <protection locked="0"/>
    </xf>
    <xf numFmtId="0" fontId="0" fillId="0" borderId="25" xfId="0" applyFont="1" applyBorder="1" applyProtection="1">
      <protection locked="0"/>
    </xf>
    <xf numFmtId="0" fontId="30" fillId="0" borderId="25" xfId="0" applyFont="1" applyFill="1" applyBorder="1" applyAlignment="1" applyProtection="1">
      <alignment vertical="center" wrapText="1"/>
      <protection locked="0"/>
    </xf>
    <xf numFmtId="0" fontId="32" fillId="0" borderId="25" xfId="0" quotePrefix="1" applyFont="1" applyFill="1" applyBorder="1" applyAlignment="1" applyProtection="1">
      <alignment horizontal="left" vertical="center" wrapText="1"/>
      <protection locked="0"/>
    </xf>
    <xf numFmtId="0" fontId="32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protection locked="0"/>
    </xf>
    <xf numFmtId="10" fontId="32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" xfId="0" applyFont="1" applyFill="1" applyBorder="1" applyAlignment="1" applyProtection="1">
      <alignment horizontal="left" vertical="center" wrapText="1"/>
      <protection locked="0"/>
    </xf>
    <xf numFmtId="0" fontId="32" fillId="0" borderId="43" xfId="0" applyFont="1" applyFill="1" applyBorder="1" applyAlignment="1" applyProtection="1">
      <alignment horizontal="left" vertical="center" wrapText="1"/>
      <protection locked="0"/>
    </xf>
    <xf numFmtId="0" fontId="32" fillId="0" borderId="7" xfId="0" applyFont="1" applyFill="1" applyBorder="1" applyAlignment="1" applyProtection="1">
      <alignment horizontal="left" vertical="center" wrapTex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39" xfId="0" applyFont="1" applyBorder="1" applyProtection="1">
      <protection locked="0"/>
    </xf>
    <xf numFmtId="2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20" fillId="7" borderId="25" xfId="0" applyFont="1" applyFill="1" applyBorder="1" applyAlignment="1" applyProtection="1">
      <alignment horizontal="center" vertical="center" wrapText="1"/>
      <protection locked="0"/>
    </xf>
    <xf numFmtId="10" fontId="2" fillId="3" borderId="14" xfId="1" applyNumberFormat="1" applyFont="1" applyFill="1" applyBorder="1" applyAlignment="1" applyProtection="1">
      <alignment horizontal="center" vertical="center" wrapText="1"/>
      <protection locked="0"/>
    </xf>
    <xf numFmtId="10" fontId="2" fillId="3" borderId="15" xfId="1" applyNumberFormat="1" applyFont="1" applyFill="1" applyBorder="1" applyAlignment="1" applyProtection="1">
      <alignment horizontal="center" vertical="center" wrapText="1"/>
      <protection locked="0"/>
    </xf>
    <xf numFmtId="7" fontId="7" fillId="3" borderId="12" xfId="3" applyNumberFormat="1" applyFont="1" applyFill="1" applyBorder="1" applyAlignment="1" applyProtection="1">
      <alignment horizontal="right" vertical="center" indent="1"/>
      <protection locked="0"/>
    </xf>
    <xf numFmtId="166" fontId="2" fillId="3" borderId="12" xfId="3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2" applyFont="1" applyBorder="1" applyAlignment="1" applyProtection="1">
      <alignment horizontal="left" vertical="center"/>
      <protection locked="0"/>
    </xf>
    <xf numFmtId="164" fontId="7" fillId="3" borderId="20" xfId="2" applyNumberFormat="1" applyFont="1" applyFill="1" applyBorder="1" applyAlignment="1" applyProtection="1">
      <alignment vertical="center"/>
      <protection locked="0"/>
    </xf>
    <xf numFmtId="10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0" fontId="7" fillId="3" borderId="22" xfId="1" applyNumberFormat="1" applyFont="1" applyFill="1" applyBorder="1" applyAlignment="1" applyProtection="1">
      <alignment horizontal="center" vertical="center" wrapText="1"/>
      <protection locked="0"/>
    </xf>
    <xf numFmtId="44" fontId="7" fillId="3" borderId="20" xfId="3" applyNumberFormat="1" applyFont="1" applyFill="1" applyBorder="1" applyAlignment="1" applyProtection="1">
      <alignment vertical="center"/>
      <protection locked="0"/>
    </xf>
    <xf numFmtId="166" fontId="7" fillId="3" borderId="20" xfId="3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44" fontId="0" fillId="6" borderId="0" xfId="0" applyNumberFormat="1" applyFill="1" applyProtection="1">
      <protection locked="0"/>
    </xf>
    <xf numFmtId="0" fontId="0" fillId="0" borderId="38" xfId="0" applyFont="1" applyBorder="1" applyProtection="1">
      <protection locked="0"/>
    </xf>
    <xf numFmtId="0" fontId="14" fillId="0" borderId="39" xfId="0" applyFont="1" applyBorder="1" applyAlignment="1" applyProtection="1">
      <alignment horizontal="left"/>
      <protection locked="0"/>
    </xf>
    <xf numFmtId="0" fontId="15" fillId="0" borderId="39" xfId="0" applyFont="1" applyBorder="1" applyProtection="1">
      <protection locked="0"/>
    </xf>
    <xf numFmtId="0" fontId="0" fillId="0" borderId="39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0" fontId="0" fillId="0" borderId="40" xfId="0" applyFont="1" applyBorder="1" applyProtection="1">
      <protection locked="0"/>
    </xf>
    <xf numFmtId="0" fontId="14" fillId="8" borderId="25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44" fontId="22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41" xfId="0" applyFont="1" applyFill="1" applyBorder="1" applyAlignment="1" applyProtection="1">
      <alignment vertical="center" wrapText="1"/>
      <protection locked="0"/>
    </xf>
    <xf numFmtId="44" fontId="11" fillId="3" borderId="25" xfId="0" applyNumberFormat="1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2" fillId="8" borderId="25" xfId="0" applyFont="1" applyFill="1" applyBorder="1" applyAlignment="1" applyProtection="1">
      <alignment horizontal="center" vertical="center" wrapText="1"/>
      <protection locked="0"/>
    </xf>
    <xf numFmtId="0" fontId="30" fillId="7" borderId="2" xfId="0" applyFont="1" applyFill="1" applyBorder="1" applyAlignment="1" applyProtection="1">
      <alignment horizontal="center" vertical="center" wrapText="1"/>
      <protection locked="0"/>
    </xf>
    <xf numFmtId="0" fontId="30" fillId="11" borderId="2" xfId="0" applyFont="1" applyFill="1" applyBorder="1" applyAlignment="1" applyProtection="1">
      <alignment horizontal="center" vertical="center" wrapText="1"/>
      <protection locked="0"/>
    </xf>
    <xf numFmtId="0" fontId="0" fillId="13" borderId="25" xfId="0" applyFill="1" applyBorder="1" applyProtection="1">
      <protection locked="0"/>
    </xf>
    <xf numFmtId="0" fontId="32" fillId="11" borderId="44" xfId="0" applyFont="1" applyFill="1" applyBorder="1" applyAlignment="1" applyProtection="1">
      <alignment horizontal="left" vertical="center" wrapText="1"/>
      <protection locked="0"/>
    </xf>
    <xf numFmtId="44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44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quotePrefix="1" applyNumberFormat="1" applyFont="1" applyFill="1" applyBorder="1" applyAlignment="1" applyProtection="1">
      <alignment horizontal="center" vertical="center" wrapText="1"/>
      <protection locked="0"/>
    </xf>
    <xf numFmtId="49" fontId="32" fillId="12" borderId="7" xfId="0" applyNumberFormat="1" applyFont="1" applyFill="1" applyBorder="1" applyAlignment="1" applyProtection="1">
      <alignment horizontal="left" vertical="center" wrapText="1" indent="2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0" fillId="0" borderId="26" xfId="0" applyBorder="1"/>
    <xf numFmtId="0" fontId="0" fillId="0" borderId="27" xfId="0" applyBorder="1" applyProtection="1">
      <protection locked="0"/>
    </xf>
    <xf numFmtId="0" fontId="16" fillId="0" borderId="45" xfId="0" applyFont="1" applyBorder="1" applyAlignment="1" applyProtection="1">
      <alignment horizontal="right"/>
      <protection locked="0"/>
    </xf>
    <xf numFmtId="0" fontId="21" fillId="7" borderId="41" xfId="0" quotePrefix="1" applyFont="1" applyFill="1" applyBorder="1" applyAlignment="1" applyProtection="1">
      <alignment horizontal="center" vertical="center" wrapText="1"/>
      <protection locked="0"/>
    </xf>
    <xf numFmtId="0" fontId="22" fillId="0" borderId="41" xfId="0" applyFont="1" applyFill="1" applyBorder="1" applyAlignment="1" applyProtection="1">
      <alignment horizontal="left" vertical="center" wrapText="1"/>
      <protection locked="0"/>
    </xf>
    <xf numFmtId="0" fontId="14" fillId="0" borderId="41" xfId="0" applyFont="1" applyFill="1" applyBorder="1" applyAlignment="1" applyProtection="1">
      <alignment vertical="center" wrapText="1"/>
      <protection locked="0"/>
    </xf>
    <xf numFmtId="0" fontId="22" fillId="0" borderId="41" xfId="0" applyFont="1" applyFill="1" applyBorder="1" applyAlignment="1" applyProtection="1">
      <alignment vertical="center" wrapText="1"/>
      <protection locked="0"/>
    </xf>
    <xf numFmtId="0" fontId="0" fillId="9" borderId="41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44" fontId="0" fillId="0" borderId="0" xfId="0" applyNumberFormat="1" applyFont="1" applyFill="1" applyBorder="1" applyProtection="1">
      <protection locked="0"/>
    </xf>
    <xf numFmtId="0" fontId="0" fillId="0" borderId="46" xfId="0" applyFont="1" applyBorder="1" applyProtection="1">
      <protection locked="0"/>
    </xf>
    <xf numFmtId="0" fontId="20" fillId="1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9" fontId="32" fillId="0" borderId="0" xfId="1" applyNumberFormat="1" applyFont="1" applyFill="1" applyBorder="1" applyAlignment="1" applyProtection="1">
      <alignment horizontal="right" vertical="center" wrapText="1" indent="1"/>
      <protection locked="0"/>
    </xf>
    <xf numFmtId="2" fontId="3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0" fillId="11" borderId="48" xfId="0" applyFont="1" applyFill="1" applyBorder="1" applyAlignment="1" applyProtection="1">
      <alignment horizontal="left" vertical="center" wrapText="1"/>
      <protection locked="0"/>
    </xf>
    <xf numFmtId="44" fontId="33" fillId="3" borderId="44" xfId="0" applyNumberFormat="1" applyFont="1" applyFill="1" applyBorder="1" applyAlignment="1" applyProtection="1">
      <alignment horizontal="center" vertical="center" wrapText="1"/>
      <protection locked="0"/>
    </xf>
    <xf numFmtId="9" fontId="30" fillId="11" borderId="44" xfId="0" applyNumberFormat="1" applyFont="1" applyFill="1" applyBorder="1" applyAlignment="1" applyProtection="1">
      <alignment horizontal="center" vertical="center" wrapText="1"/>
      <protection locked="0"/>
    </xf>
    <xf numFmtId="0" fontId="32" fillId="8" borderId="49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4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protection locked="0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49" fontId="30" fillId="0" borderId="47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47" xfId="3" applyNumberFormat="1" applyFont="1" applyFill="1" applyBorder="1" applyAlignment="1" applyProtection="1">
      <alignment horizontal="center" vertical="center" wrapText="1"/>
      <protection locked="0"/>
    </xf>
    <xf numFmtId="0" fontId="30" fillId="12" borderId="48" xfId="0" applyFont="1" applyFill="1" applyBorder="1" applyAlignment="1" applyProtection="1">
      <alignment horizontal="left" vertical="center" wrapText="1"/>
      <protection locked="0"/>
    </xf>
    <xf numFmtId="44" fontId="32" fillId="12" borderId="44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44" xfId="0" applyNumberFormat="1" applyFont="1" applyFill="1" applyBorder="1" applyAlignment="1" applyProtection="1">
      <alignment horizontal="center" vertical="center" wrapText="1"/>
      <protection locked="0"/>
    </xf>
    <xf numFmtId="49" fontId="32" fillId="12" borderId="49" xfId="0" applyNumberFormat="1" applyFont="1" applyFill="1" applyBorder="1" applyAlignment="1" applyProtection="1">
      <alignment horizontal="left" vertical="center" wrapText="1" indent="3"/>
      <protection locked="0"/>
    </xf>
    <xf numFmtId="0" fontId="30" fillId="12" borderId="48" xfId="0" applyFont="1" applyFill="1" applyBorder="1" applyAlignment="1" applyProtection="1">
      <alignment vertical="center" wrapText="1"/>
      <protection locked="0"/>
    </xf>
    <xf numFmtId="44" fontId="30" fillId="3" borderId="49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33" fillId="13" borderId="41" xfId="0" applyFont="1" applyFill="1" applyBorder="1" applyAlignment="1" applyProtection="1">
      <alignment horizontal="center" vertical="center" wrapText="1"/>
      <protection locked="0"/>
    </xf>
    <xf numFmtId="0" fontId="30" fillId="8" borderId="2" xfId="0" applyFont="1" applyFill="1" applyBorder="1" applyAlignment="1" applyProtection="1">
      <alignment horizontal="center" vertical="center" wrapText="1"/>
      <protection locked="0"/>
    </xf>
    <xf numFmtId="44" fontId="3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0" fillId="11" borderId="48" xfId="0" applyFont="1" applyFill="1" applyBorder="1" applyAlignment="1" applyProtection="1">
      <alignment horizontal="center" vertical="center" wrapText="1"/>
      <protection locked="0"/>
    </xf>
    <xf numFmtId="0" fontId="30" fillId="8" borderId="49" xfId="0" applyFont="1" applyFill="1" applyBorder="1" applyAlignment="1" applyProtection="1">
      <alignment horizontal="center" vertical="center" wrapText="1"/>
      <protection locked="0"/>
    </xf>
    <xf numFmtId="0" fontId="32" fillId="0" borderId="41" xfId="0" applyFont="1" applyFill="1" applyBorder="1" applyAlignment="1" applyProtection="1">
      <alignment horizontal="left" vertical="center" wrapText="1"/>
      <protection locked="0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12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25" xfId="3" applyNumberFormat="1" applyFont="1" applyFill="1" applyBorder="1" applyAlignment="1" applyProtection="1">
      <alignment horizontal="center" vertical="center" wrapText="1"/>
      <protection locked="0"/>
    </xf>
    <xf numFmtId="49" fontId="30" fillId="12" borderId="25" xfId="0" applyNumberFormat="1" applyFont="1" applyFill="1" applyBorder="1" applyAlignment="1" applyProtection="1">
      <alignment horizontal="left" vertical="center" wrapText="1" indent="1"/>
      <protection locked="0"/>
    </xf>
    <xf numFmtId="9" fontId="32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9" fontId="30" fillId="0" borderId="7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47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25" xfId="1" applyNumberFormat="1" applyFont="1" applyFill="1" applyBorder="1" applyAlignment="1" applyProtection="1">
      <alignment horizontal="center" vertical="center" wrapText="1"/>
      <protection locked="0"/>
    </xf>
    <xf numFmtId="9" fontId="30" fillId="3" borderId="4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/>
      <protection locked="0"/>
    </xf>
    <xf numFmtId="44" fontId="0" fillId="0" borderId="0" xfId="0" applyNumberFormat="1" applyFill="1" applyAlignment="1" applyProtection="1">
      <alignment horizontal="center"/>
      <protection locked="0"/>
    </xf>
    <xf numFmtId="0" fontId="3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4" xfId="0" applyFont="1" applyBorder="1" applyAlignment="1" applyProtection="1">
      <alignment horizontal="center" vertical="center"/>
      <protection locked="0"/>
    </xf>
    <xf numFmtId="0" fontId="12" fillId="0" borderId="35" xfId="0" applyFont="1" applyBorder="1" applyAlignment="1" applyProtection="1">
      <alignment horizontal="center" vertical="center"/>
      <protection locked="0"/>
    </xf>
    <xf numFmtId="0" fontId="12" fillId="0" borderId="36" xfId="0" applyFont="1" applyBorder="1" applyAlignment="1" applyProtection="1">
      <alignment horizontal="center" vertical="center"/>
      <protection locked="0"/>
    </xf>
    <xf numFmtId="0" fontId="21" fillId="8" borderId="25" xfId="0" applyFont="1" applyFill="1" applyBorder="1" applyAlignment="1" applyProtection="1">
      <alignment horizontal="center" vertical="center" wrapText="1"/>
      <protection locked="0"/>
    </xf>
    <xf numFmtId="0" fontId="31" fillId="0" borderId="45" xfId="0" applyFont="1" applyBorder="1" applyProtection="1">
      <protection locked="0"/>
    </xf>
    <xf numFmtId="0" fontId="31" fillId="0" borderId="42" xfId="0" applyFont="1" applyBorder="1" applyProtection="1">
      <protection locked="0"/>
    </xf>
    <xf numFmtId="0" fontId="31" fillId="0" borderId="37" xfId="0" applyFont="1" applyBorder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0" fillId="7" borderId="25" xfId="0" applyFont="1" applyFill="1" applyBorder="1" applyAlignment="1" applyProtection="1">
      <alignment horizontal="center" vertical="center" wrapText="1"/>
      <protection locked="0"/>
    </xf>
    <xf numFmtId="0" fontId="31" fillId="13" borderId="25" xfId="0" applyFont="1" applyFill="1" applyBorder="1" applyAlignment="1" applyProtection="1">
      <alignment horizontal="center"/>
      <protection locked="0"/>
    </xf>
  </cellXfs>
  <cellStyles count="4">
    <cellStyle name="Euro" xfId="3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39</xdr:row>
      <xdr:rowOff>180975</xdr:rowOff>
    </xdr:from>
    <xdr:to>
      <xdr:col>5</xdr:col>
      <xdr:colOff>558800</xdr:colOff>
      <xdr:row>45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895350</xdr:colOff>
      <xdr:row>46</xdr:row>
      <xdr:rowOff>95250</xdr:rowOff>
    </xdr:from>
    <xdr:to>
      <xdr:col>7</xdr:col>
      <xdr:colOff>2343150</xdr:colOff>
      <xdr:row>52</xdr:row>
      <xdr:rowOff>31750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0" y="14030325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371475</xdr:colOff>
      <xdr:row>40</xdr:row>
      <xdr:rowOff>66675</xdr:rowOff>
    </xdr:from>
    <xdr:to>
      <xdr:col>7</xdr:col>
      <xdr:colOff>2276475</xdr:colOff>
      <xdr:row>44</xdr:row>
      <xdr:rowOff>0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128587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342900</xdr:colOff>
      <xdr:row>45</xdr:row>
      <xdr:rowOff>66675</xdr:rowOff>
    </xdr:from>
    <xdr:to>
      <xdr:col>7</xdr:col>
      <xdr:colOff>438150</xdr:colOff>
      <xdr:row>52</xdr:row>
      <xdr:rowOff>142875</xdr:rowOff>
    </xdr:to>
    <xdr:pic>
      <xdr:nvPicPr>
        <xdr:cNvPr id="5" name="Image 4" descr="Nouvelle-Aquitaine-le-nom-est-desormais-officiel_article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3811250"/>
          <a:ext cx="111442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tabSelected="1" zoomScale="115" zoomScaleNormal="115" workbookViewId="0">
      <selection activeCell="D6" sqref="D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3" customWidth="1"/>
  </cols>
  <sheetData>
    <row r="1" spans="2:12" x14ac:dyDescent="0.25">
      <c r="B1" s="34" t="s">
        <v>17</v>
      </c>
    </row>
    <row r="3" spans="2:12" ht="34.9" customHeight="1" x14ac:dyDescent="0.25">
      <c r="B3" s="1" t="s">
        <v>0</v>
      </c>
      <c r="C3" s="1"/>
      <c r="D3" s="2"/>
      <c r="E3" s="161" t="s">
        <v>1</v>
      </c>
      <c r="F3" s="162"/>
      <c r="G3" s="2"/>
      <c r="H3" s="3"/>
      <c r="I3" s="4"/>
      <c r="J3" s="4"/>
    </row>
    <row r="4" spans="2:12" ht="60" customHeight="1" x14ac:dyDescent="0.25">
      <c r="B4" s="5" t="s">
        <v>2</v>
      </c>
      <c r="C4" s="5" t="s">
        <v>3</v>
      </c>
      <c r="D4" s="6" t="s">
        <v>73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28</v>
      </c>
      <c r="J4" s="12" t="s">
        <v>8</v>
      </c>
      <c r="K4" s="10" t="s">
        <v>29</v>
      </c>
      <c r="L4" s="10" t="s">
        <v>70</v>
      </c>
    </row>
    <row r="5" spans="2:12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30" t="s">
        <v>30</v>
      </c>
      <c r="L5" s="17" t="s">
        <v>31</v>
      </c>
    </row>
    <row r="6" spans="2:12" x14ac:dyDescent="0.25">
      <c r="B6" s="20"/>
      <c r="C6" s="20"/>
      <c r="D6" s="21"/>
      <c r="E6" s="22"/>
      <c r="F6" s="22"/>
      <c r="G6" s="60" t="str">
        <f t="shared" ref="G6:G17" si="0">IF(F6=0,"-",E6/F6)</f>
        <v>-</v>
      </c>
      <c r="H6" s="61"/>
      <c r="I6" s="62" t="str">
        <f>IF(F6=0,"-",((D6/F6)*E6))</f>
        <v>-</v>
      </c>
      <c r="J6" s="63" t="str">
        <f t="shared" ref="J6:J17" si="1">IF(E6=0,"-",D6/F6)</f>
        <v>-</v>
      </c>
      <c r="K6" s="22"/>
      <c r="L6" s="62" t="str">
        <f t="shared" ref="L6:L17" si="2">IF(F6=0,"-",(I6+K6))</f>
        <v>-</v>
      </c>
    </row>
    <row r="7" spans="2:12" x14ac:dyDescent="0.25">
      <c r="B7" s="23"/>
      <c r="C7" s="23"/>
      <c r="D7" s="24"/>
      <c r="E7" s="25"/>
      <c r="F7" s="25"/>
      <c r="G7" s="60" t="str">
        <f t="shared" si="0"/>
        <v>-</v>
      </c>
      <c r="H7" s="61"/>
      <c r="I7" s="62" t="str">
        <f t="shared" ref="I7:I17" si="3">IF(F7=0,"-",((D7/F7)*E7))</f>
        <v>-</v>
      </c>
      <c r="J7" s="63" t="str">
        <f t="shared" si="1"/>
        <v>-</v>
      </c>
      <c r="K7" s="22"/>
      <c r="L7" s="62" t="str">
        <f t="shared" si="2"/>
        <v>-</v>
      </c>
    </row>
    <row r="8" spans="2:12" x14ac:dyDescent="0.25">
      <c r="B8" s="23"/>
      <c r="C8" s="23"/>
      <c r="D8" s="24"/>
      <c r="E8" s="25"/>
      <c r="F8" s="25"/>
      <c r="G8" s="60" t="str">
        <f t="shared" si="0"/>
        <v>-</v>
      </c>
      <c r="H8" s="61"/>
      <c r="I8" s="62" t="str">
        <f t="shared" si="3"/>
        <v>-</v>
      </c>
      <c r="J8" s="63" t="str">
        <f t="shared" si="1"/>
        <v>-</v>
      </c>
      <c r="K8" s="22"/>
      <c r="L8" s="62" t="str">
        <f t="shared" si="2"/>
        <v>-</v>
      </c>
    </row>
    <row r="9" spans="2:12" x14ac:dyDescent="0.25">
      <c r="B9" s="23"/>
      <c r="C9" s="23"/>
      <c r="D9" s="24"/>
      <c r="E9" s="25"/>
      <c r="F9" s="25"/>
      <c r="G9" s="60" t="str">
        <f t="shared" si="0"/>
        <v>-</v>
      </c>
      <c r="H9" s="61"/>
      <c r="I9" s="62" t="str">
        <f t="shared" si="3"/>
        <v>-</v>
      </c>
      <c r="J9" s="63" t="str">
        <f t="shared" si="1"/>
        <v>-</v>
      </c>
      <c r="K9" s="22"/>
      <c r="L9" s="62" t="str">
        <f t="shared" si="2"/>
        <v>-</v>
      </c>
    </row>
    <row r="10" spans="2:12" x14ac:dyDescent="0.25">
      <c r="B10" s="23"/>
      <c r="C10" s="23"/>
      <c r="D10" s="24"/>
      <c r="E10" s="25"/>
      <c r="F10" s="25"/>
      <c r="G10" s="60" t="str">
        <f t="shared" si="0"/>
        <v>-</v>
      </c>
      <c r="H10" s="61"/>
      <c r="I10" s="62" t="str">
        <f t="shared" si="3"/>
        <v>-</v>
      </c>
      <c r="J10" s="63" t="str">
        <f t="shared" si="1"/>
        <v>-</v>
      </c>
      <c r="K10" s="22"/>
      <c r="L10" s="62" t="str">
        <f t="shared" si="2"/>
        <v>-</v>
      </c>
    </row>
    <row r="11" spans="2:12" x14ac:dyDescent="0.25">
      <c r="B11" s="23"/>
      <c r="C11" s="23"/>
      <c r="D11" s="24"/>
      <c r="E11" s="25"/>
      <c r="F11" s="25"/>
      <c r="G11" s="60" t="str">
        <f t="shared" si="0"/>
        <v>-</v>
      </c>
      <c r="H11" s="61"/>
      <c r="I11" s="62" t="str">
        <f t="shared" si="3"/>
        <v>-</v>
      </c>
      <c r="J11" s="63" t="str">
        <f t="shared" si="1"/>
        <v>-</v>
      </c>
      <c r="K11" s="22"/>
      <c r="L11" s="62" t="str">
        <f t="shared" si="2"/>
        <v>-</v>
      </c>
    </row>
    <row r="12" spans="2:12" x14ac:dyDescent="0.25">
      <c r="B12" s="23"/>
      <c r="C12" s="23"/>
      <c r="D12" s="24"/>
      <c r="E12" s="25"/>
      <c r="F12" s="25"/>
      <c r="G12" s="60" t="str">
        <f t="shared" si="0"/>
        <v>-</v>
      </c>
      <c r="H12" s="61"/>
      <c r="I12" s="62" t="str">
        <f t="shared" si="3"/>
        <v>-</v>
      </c>
      <c r="J12" s="63" t="str">
        <f t="shared" si="1"/>
        <v>-</v>
      </c>
      <c r="K12" s="22"/>
      <c r="L12" s="62" t="str">
        <f t="shared" si="2"/>
        <v>-</v>
      </c>
    </row>
    <row r="13" spans="2:12" x14ac:dyDescent="0.25">
      <c r="B13" s="23"/>
      <c r="C13" s="23"/>
      <c r="D13" s="24"/>
      <c r="E13" s="25"/>
      <c r="F13" s="25"/>
      <c r="G13" s="60" t="str">
        <f t="shared" si="0"/>
        <v>-</v>
      </c>
      <c r="H13" s="61"/>
      <c r="I13" s="62" t="str">
        <f t="shared" si="3"/>
        <v>-</v>
      </c>
      <c r="J13" s="63" t="str">
        <f t="shared" si="1"/>
        <v>-</v>
      </c>
      <c r="K13" s="22"/>
      <c r="L13" s="62" t="str">
        <f t="shared" si="2"/>
        <v>-</v>
      </c>
    </row>
    <row r="14" spans="2:12" x14ac:dyDescent="0.25">
      <c r="B14" s="23"/>
      <c r="C14" s="23"/>
      <c r="D14" s="24"/>
      <c r="E14" s="25"/>
      <c r="F14" s="25"/>
      <c r="G14" s="60" t="str">
        <f t="shared" si="0"/>
        <v>-</v>
      </c>
      <c r="H14" s="61"/>
      <c r="I14" s="62" t="str">
        <f t="shared" si="3"/>
        <v>-</v>
      </c>
      <c r="J14" s="63" t="str">
        <f t="shared" si="1"/>
        <v>-</v>
      </c>
      <c r="K14" s="22"/>
      <c r="L14" s="62" t="str">
        <f t="shared" si="2"/>
        <v>-</v>
      </c>
    </row>
    <row r="15" spans="2:12" x14ac:dyDescent="0.25">
      <c r="B15" s="23"/>
      <c r="C15" s="23"/>
      <c r="D15" s="24"/>
      <c r="E15" s="25"/>
      <c r="F15" s="25"/>
      <c r="G15" s="60" t="str">
        <f t="shared" si="0"/>
        <v>-</v>
      </c>
      <c r="H15" s="61"/>
      <c r="I15" s="62" t="str">
        <f t="shared" si="3"/>
        <v>-</v>
      </c>
      <c r="J15" s="63" t="str">
        <f t="shared" si="1"/>
        <v>-</v>
      </c>
      <c r="K15" s="22"/>
      <c r="L15" s="62" t="str">
        <f t="shared" si="2"/>
        <v>-</v>
      </c>
    </row>
    <row r="16" spans="2:12" x14ac:dyDescent="0.25">
      <c r="B16" s="23"/>
      <c r="C16" s="23"/>
      <c r="D16" s="24"/>
      <c r="E16" s="25"/>
      <c r="F16" s="25"/>
      <c r="G16" s="60" t="str">
        <f t="shared" si="0"/>
        <v>-</v>
      </c>
      <c r="H16" s="61"/>
      <c r="I16" s="62" t="str">
        <f t="shared" si="3"/>
        <v>-</v>
      </c>
      <c r="J16" s="63" t="str">
        <f t="shared" si="1"/>
        <v>-</v>
      </c>
      <c r="K16" s="22"/>
      <c r="L16" s="62" t="str">
        <f t="shared" si="2"/>
        <v>-</v>
      </c>
    </row>
    <row r="17" spans="2:12" x14ac:dyDescent="0.25">
      <c r="B17" s="23"/>
      <c r="C17" s="23"/>
      <c r="D17" s="24"/>
      <c r="E17" s="25"/>
      <c r="F17" s="25"/>
      <c r="G17" s="60" t="str">
        <f t="shared" si="0"/>
        <v>-</v>
      </c>
      <c r="H17" s="61"/>
      <c r="I17" s="62" t="str">
        <f t="shared" si="3"/>
        <v>-</v>
      </c>
      <c r="J17" s="63" t="str">
        <f t="shared" si="1"/>
        <v>-</v>
      </c>
      <c r="K17" s="22"/>
      <c r="L17" s="62" t="str">
        <f t="shared" si="2"/>
        <v>-</v>
      </c>
    </row>
    <row r="18" spans="2:12" x14ac:dyDescent="0.25">
      <c r="B18" s="23"/>
      <c r="C18" s="23"/>
      <c r="D18" s="24"/>
      <c r="E18" s="25"/>
      <c r="F18" s="25"/>
      <c r="G18" s="60" t="str">
        <f t="shared" ref="G18:G30" si="4">IF(F18=0,"-",E18/F18)</f>
        <v>-</v>
      </c>
      <c r="H18" s="61"/>
      <c r="I18" s="62" t="str">
        <f t="shared" ref="I18:I30" si="5">IF(F18=0,"-",((D18/F18)*E18))</f>
        <v>-</v>
      </c>
      <c r="J18" s="63" t="str">
        <f t="shared" ref="J18:J30" si="6">IF(E18=0,"-",D18/F18)</f>
        <v>-</v>
      </c>
      <c r="K18" s="22"/>
      <c r="L18" s="62" t="str">
        <f t="shared" ref="L18:L30" si="7">IF(F18=0,"-",(I18+K18))</f>
        <v>-</v>
      </c>
    </row>
    <row r="19" spans="2:12" x14ac:dyDescent="0.25">
      <c r="B19" s="23"/>
      <c r="C19" s="23"/>
      <c r="D19" s="24"/>
      <c r="E19" s="25"/>
      <c r="F19" s="25"/>
      <c r="G19" s="60" t="str">
        <f t="shared" si="4"/>
        <v>-</v>
      </c>
      <c r="H19" s="61"/>
      <c r="I19" s="62" t="str">
        <f t="shared" si="5"/>
        <v>-</v>
      </c>
      <c r="J19" s="63" t="str">
        <f t="shared" si="6"/>
        <v>-</v>
      </c>
      <c r="K19" s="22"/>
      <c r="L19" s="62" t="str">
        <f t="shared" si="7"/>
        <v>-</v>
      </c>
    </row>
    <row r="20" spans="2:12" x14ac:dyDescent="0.25">
      <c r="B20" s="23"/>
      <c r="C20" s="23"/>
      <c r="D20" s="24"/>
      <c r="E20" s="25"/>
      <c r="F20" s="25"/>
      <c r="G20" s="60" t="str">
        <f t="shared" si="4"/>
        <v>-</v>
      </c>
      <c r="H20" s="61"/>
      <c r="I20" s="62" t="str">
        <f t="shared" si="5"/>
        <v>-</v>
      </c>
      <c r="J20" s="63" t="str">
        <f t="shared" si="6"/>
        <v>-</v>
      </c>
      <c r="K20" s="22"/>
      <c r="L20" s="62" t="str">
        <f t="shared" si="7"/>
        <v>-</v>
      </c>
    </row>
    <row r="21" spans="2:12" x14ac:dyDescent="0.25">
      <c r="B21" s="23"/>
      <c r="C21" s="23"/>
      <c r="D21" s="24"/>
      <c r="E21" s="25"/>
      <c r="F21" s="25"/>
      <c r="G21" s="60" t="str">
        <f t="shared" si="4"/>
        <v>-</v>
      </c>
      <c r="H21" s="61"/>
      <c r="I21" s="62" t="str">
        <f t="shared" si="5"/>
        <v>-</v>
      </c>
      <c r="J21" s="63" t="str">
        <f t="shared" si="6"/>
        <v>-</v>
      </c>
      <c r="K21" s="22"/>
      <c r="L21" s="62" t="str">
        <f t="shared" si="7"/>
        <v>-</v>
      </c>
    </row>
    <row r="22" spans="2:12" x14ac:dyDescent="0.25">
      <c r="B22" s="23"/>
      <c r="C22" s="23"/>
      <c r="D22" s="24"/>
      <c r="E22" s="25"/>
      <c r="F22" s="25"/>
      <c r="G22" s="60" t="str">
        <f t="shared" si="4"/>
        <v>-</v>
      </c>
      <c r="H22" s="61"/>
      <c r="I22" s="62" t="str">
        <f t="shared" si="5"/>
        <v>-</v>
      </c>
      <c r="J22" s="63" t="str">
        <f t="shared" si="6"/>
        <v>-</v>
      </c>
      <c r="K22" s="22"/>
      <c r="L22" s="62" t="str">
        <f t="shared" si="7"/>
        <v>-</v>
      </c>
    </row>
    <row r="23" spans="2:12" x14ac:dyDescent="0.25">
      <c r="B23" s="23"/>
      <c r="C23" s="23"/>
      <c r="D23" s="24"/>
      <c r="E23" s="25"/>
      <c r="F23" s="25"/>
      <c r="G23" s="60" t="str">
        <f t="shared" si="4"/>
        <v>-</v>
      </c>
      <c r="H23" s="61"/>
      <c r="I23" s="62" t="str">
        <f t="shared" si="5"/>
        <v>-</v>
      </c>
      <c r="J23" s="63" t="str">
        <f t="shared" si="6"/>
        <v>-</v>
      </c>
      <c r="K23" s="22"/>
      <c r="L23" s="62" t="str">
        <f t="shared" si="7"/>
        <v>-</v>
      </c>
    </row>
    <row r="24" spans="2:12" x14ac:dyDescent="0.25">
      <c r="B24" s="23"/>
      <c r="C24" s="23"/>
      <c r="D24" s="24"/>
      <c r="E24" s="25"/>
      <c r="F24" s="25"/>
      <c r="G24" s="60" t="str">
        <f t="shared" si="4"/>
        <v>-</v>
      </c>
      <c r="H24" s="61"/>
      <c r="I24" s="62" t="str">
        <f t="shared" si="5"/>
        <v>-</v>
      </c>
      <c r="J24" s="63" t="str">
        <f t="shared" si="6"/>
        <v>-</v>
      </c>
      <c r="K24" s="22"/>
      <c r="L24" s="62" t="str">
        <f t="shared" si="7"/>
        <v>-</v>
      </c>
    </row>
    <row r="25" spans="2:12" x14ac:dyDescent="0.25">
      <c r="B25" s="23"/>
      <c r="C25" s="23"/>
      <c r="D25" s="24"/>
      <c r="E25" s="25"/>
      <c r="F25" s="25"/>
      <c r="G25" s="60" t="str">
        <f t="shared" si="4"/>
        <v>-</v>
      </c>
      <c r="H25" s="61"/>
      <c r="I25" s="62" t="str">
        <f t="shared" si="5"/>
        <v>-</v>
      </c>
      <c r="J25" s="63" t="str">
        <f t="shared" si="6"/>
        <v>-</v>
      </c>
      <c r="K25" s="22"/>
      <c r="L25" s="62" t="str">
        <f t="shared" si="7"/>
        <v>-</v>
      </c>
    </row>
    <row r="26" spans="2:12" x14ac:dyDescent="0.25">
      <c r="B26" s="23"/>
      <c r="C26" s="23"/>
      <c r="D26" s="24"/>
      <c r="E26" s="25"/>
      <c r="F26" s="25"/>
      <c r="G26" s="60" t="str">
        <f t="shared" si="4"/>
        <v>-</v>
      </c>
      <c r="H26" s="61"/>
      <c r="I26" s="62" t="str">
        <f t="shared" si="5"/>
        <v>-</v>
      </c>
      <c r="J26" s="63" t="str">
        <f t="shared" si="6"/>
        <v>-</v>
      </c>
      <c r="K26" s="22"/>
      <c r="L26" s="62" t="str">
        <f t="shared" si="7"/>
        <v>-</v>
      </c>
    </row>
    <row r="27" spans="2:12" x14ac:dyDescent="0.25">
      <c r="B27" s="23"/>
      <c r="C27" s="23"/>
      <c r="D27" s="24"/>
      <c r="E27" s="25"/>
      <c r="F27" s="25"/>
      <c r="G27" s="60" t="str">
        <f t="shared" si="4"/>
        <v>-</v>
      </c>
      <c r="H27" s="61"/>
      <c r="I27" s="62" t="str">
        <f t="shared" si="5"/>
        <v>-</v>
      </c>
      <c r="J27" s="63" t="str">
        <f t="shared" si="6"/>
        <v>-</v>
      </c>
      <c r="K27" s="22"/>
      <c r="L27" s="62" t="str">
        <f t="shared" si="7"/>
        <v>-</v>
      </c>
    </row>
    <row r="28" spans="2:12" x14ac:dyDescent="0.25">
      <c r="B28" s="23"/>
      <c r="C28" s="23"/>
      <c r="D28" s="24"/>
      <c r="E28" s="25"/>
      <c r="F28" s="25"/>
      <c r="G28" s="60" t="str">
        <f t="shared" si="4"/>
        <v>-</v>
      </c>
      <c r="H28" s="61"/>
      <c r="I28" s="62" t="str">
        <f t="shared" si="5"/>
        <v>-</v>
      </c>
      <c r="J28" s="63" t="str">
        <f t="shared" si="6"/>
        <v>-</v>
      </c>
      <c r="K28" s="22"/>
      <c r="L28" s="62" t="str">
        <f t="shared" si="7"/>
        <v>-</v>
      </c>
    </row>
    <row r="29" spans="2:12" x14ac:dyDescent="0.25">
      <c r="B29" s="26"/>
      <c r="C29" s="26"/>
      <c r="D29" s="27"/>
      <c r="E29" s="28"/>
      <c r="F29" s="28"/>
      <c r="G29" s="60" t="str">
        <f t="shared" si="4"/>
        <v>-</v>
      </c>
      <c r="H29" s="61"/>
      <c r="I29" s="62" t="str">
        <f t="shared" si="5"/>
        <v>-</v>
      </c>
      <c r="J29" s="63" t="str">
        <f t="shared" si="6"/>
        <v>-</v>
      </c>
      <c r="K29" s="22"/>
      <c r="L29" s="62" t="str">
        <f t="shared" si="7"/>
        <v>-</v>
      </c>
    </row>
    <row r="30" spans="2:12" ht="15.75" thickBot="1" x14ac:dyDescent="0.3">
      <c r="B30" s="26"/>
      <c r="C30" s="26"/>
      <c r="D30" s="27"/>
      <c r="E30" s="28"/>
      <c r="F30" s="28"/>
      <c r="G30" s="60" t="str">
        <f t="shared" si="4"/>
        <v>-</v>
      </c>
      <c r="H30" s="61"/>
      <c r="I30" s="62" t="str">
        <f t="shared" si="5"/>
        <v>-</v>
      </c>
      <c r="J30" s="63" t="str">
        <f t="shared" si="6"/>
        <v>-</v>
      </c>
      <c r="K30" s="22"/>
      <c r="L30" s="62" t="str">
        <f t="shared" si="7"/>
        <v>-</v>
      </c>
    </row>
    <row r="31" spans="2:12" ht="15.75" thickTop="1" x14ac:dyDescent="0.25">
      <c r="B31" s="64" t="s">
        <v>16</v>
      </c>
      <c r="C31" s="64"/>
      <c r="D31" s="65">
        <f>SUM(D6:D30)</f>
        <v>0</v>
      </c>
      <c r="E31" s="65">
        <f>SUM(E6:E30)</f>
        <v>0</v>
      </c>
      <c r="F31" s="65">
        <f>SUM(F6:F30)</f>
        <v>0</v>
      </c>
      <c r="G31" s="66" t="str">
        <f>IF(F31=0,"-",E31/F31)</f>
        <v>-</v>
      </c>
      <c r="H31" s="67"/>
      <c r="I31" s="68">
        <f>SUM(I6:I30)</f>
        <v>0</v>
      </c>
      <c r="J31" s="69" t="str">
        <f>IF(E31=0,"-",D31/F31)</f>
        <v>-</v>
      </c>
      <c r="K31" s="65">
        <f>SUM(K6:K30)</f>
        <v>0</v>
      </c>
      <c r="L31" s="68">
        <f>SUM(L6:L30)</f>
        <v>0</v>
      </c>
    </row>
    <row r="36" spans="2:2" x14ac:dyDescent="0.25">
      <c r="B36" t="s">
        <v>24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workbookViewId="0">
      <selection activeCell="B1" sqref="B1"/>
    </sheetView>
  </sheetViews>
  <sheetFormatPr baseColWidth="10" defaultRowHeight="15" x14ac:dyDescent="0.25"/>
  <cols>
    <col min="1" max="1" width="4.85546875" customWidth="1"/>
    <col min="2" max="2" width="18.42578125" bestFit="1" customWidth="1"/>
    <col min="3" max="3" width="8.1406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2.7109375" customWidth="1"/>
  </cols>
  <sheetData>
    <row r="1" spans="2:12" x14ac:dyDescent="0.25">
      <c r="B1" s="34" t="s">
        <v>74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3" t="s">
        <v>18</v>
      </c>
      <c r="C5" s="165" t="s">
        <v>19</v>
      </c>
      <c r="D5" s="165"/>
      <c r="E5" s="166"/>
      <c r="F5" s="167"/>
      <c r="G5" s="167"/>
      <c r="H5" s="167"/>
      <c r="I5" s="167"/>
      <c r="J5" s="167"/>
      <c r="K5" s="167"/>
      <c r="L5" s="168"/>
    </row>
    <row r="6" spans="2:12" x14ac:dyDescent="0.25">
      <c r="B6" s="164"/>
      <c r="C6" s="29" t="s">
        <v>20</v>
      </c>
      <c r="D6" s="29" t="s">
        <v>21</v>
      </c>
      <c r="E6" s="105" t="s">
        <v>22</v>
      </c>
      <c r="F6" s="103"/>
      <c r="G6" s="103"/>
      <c r="H6" s="103"/>
      <c r="I6" s="103"/>
      <c r="J6" s="103"/>
      <c r="K6" s="103"/>
      <c r="L6" s="168"/>
    </row>
    <row r="7" spans="2:12" x14ac:dyDescent="0.25">
      <c r="B7" s="37"/>
      <c r="C7" s="38"/>
      <c r="D7" s="38"/>
      <c r="E7" s="41"/>
      <c r="F7" s="104"/>
      <c r="G7" s="104"/>
      <c r="H7" s="104"/>
      <c r="I7" s="104"/>
      <c r="J7" s="104"/>
      <c r="K7" s="104"/>
      <c r="L7" s="104"/>
    </row>
    <row r="8" spans="2:12" x14ac:dyDescent="0.25">
      <c r="B8" s="37"/>
      <c r="C8" s="38"/>
      <c r="D8" s="38"/>
      <c r="E8" s="41"/>
      <c r="F8" s="104"/>
      <c r="G8" s="104"/>
      <c r="H8" s="104"/>
      <c r="I8" s="104"/>
      <c r="J8" s="104"/>
      <c r="K8" s="104"/>
      <c r="L8" s="104"/>
    </row>
    <row r="9" spans="2:12" x14ac:dyDescent="0.25">
      <c r="B9" s="37"/>
      <c r="C9" s="38"/>
      <c r="D9" s="38"/>
      <c r="E9" s="41"/>
      <c r="F9" s="104"/>
      <c r="G9" s="104"/>
      <c r="H9" s="104"/>
      <c r="I9" s="104"/>
      <c r="J9" s="104"/>
      <c r="K9" s="104"/>
      <c r="L9" s="104"/>
    </row>
    <row r="10" spans="2:12" x14ac:dyDescent="0.25">
      <c r="B10" s="37"/>
      <c r="C10" s="38"/>
      <c r="D10" s="38"/>
      <c r="E10" s="41"/>
      <c r="F10" s="104"/>
      <c r="G10" s="104"/>
      <c r="H10" s="104"/>
      <c r="I10" s="104"/>
      <c r="J10" s="104"/>
      <c r="K10" s="104"/>
      <c r="L10" s="104"/>
    </row>
    <row r="11" spans="2:12" x14ac:dyDescent="0.25">
      <c r="B11" s="37"/>
      <c r="C11" s="38"/>
      <c r="D11" s="38"/>
      <c r="E11" s="41"/>
      <c r="F11" s="104"/>
      <c r="G11" s="104"/>
      <c r="H11" s="104"/>
      <c r="I11" s="104"/>
      <c r="J11" s="104"/>
      <c r="K11" s="104"/>
      <c r="L11" s="104"/>
    </row>
    <row r="12" spans="2:12" x14ac:dyDescent="0.25">
      <c r="B12" s="37"/>
      <c r="C12" s="38"/>
      <c r="D12" s="38"/>
      <c r="E12" s="41"/>
      <c r="F12" s="104"/>
      <c r="G12" s="104"/>
      <c r="H12" s="104"/>
      <c r="I12" s="104"/>
      <c r="J12" s="104"/>
      <c r="K12" s="104"/>
      <c r="L12" s="104"/>
    </row>
    <row r="13" spans="2:12" x14ac:dyDescent="0.25">
      <c r="B13" s="37"/>
      <c r="C13" s="38"/>
      <c r="D13" s="38"/>
      <c r="E13" s="41"/>
      <c r="F13" s="104"/>
      <c r="G13" s="104"/>
      <c r="H13" s="104"/>
      <c r="I13" s="104"/>
      <c r="J13" s="104"/>
      <c r="K13" s="104"/>
      <c r="L13" s="104"/>
    </row>
    <row r="14" spans="2:12" x14ac:dyDescent="0.25">
      <c r="B14" s="39"/>
      <c r="C14" s="40"/>
      <c r="D14" s="40"/>
      <c r="E14" s="106"/>
      <c r="F14" s="104"/>
      <c r="G14" s="104"/>
      <c r="H14" s="104"/>
      <c r="I14" s="104"/>
      <c r="J14" s="104"/>
      <c r="K14" s="104"/>
      <c r="L14" s="104"/>
    </row>
    <row r="15" spans="2:12" ht="15.75" thickBot="1" x14ac:dyDescent="0.3">
      <c r="B15" s="70"/>
      <c r="C15" s="71" t="s">
        <v>23</v>
      </c>
      <c r="D15" s="72">
        <f>SUM(D7:D14)</f>
        <v>0</v>
      </c>
      <c r="E15" s="73"/>
      <c r="F15" s="104"/>
      <c r="G15" s="104"/>
      <c r="H15" s="104"/>
      <c r="I15" s="104"/>
      <c r="J15" s="104"/>
      <c r="K15" s="104"/>
      <c r="L15" s="104"/>
    </row>
    <row r="16" spans="2:12" x14ac:dyDescent="0.25">
      <c r="F16" s="103"/>
      <c r="G16" s="103"/>
      <c r="H16" s="103"/>
      <c r="I16" s="103"/>
      <c r="J16" s="103"/>
      <c r="K16" s="103"/>
      <c r="L16" s="103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25" sqref="C25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34" t="s">
        <v>25</v>
      </c>
    </row>
    <row r="3" spans="2:3" ht="18" x14ac:dyDescent="0.25">
      <c r="B3" s="1" t="s">
        <v>0</v>
      </c>
    </row>
    <row r="4" spans="2:3" x14ac:dyDescent="0.25">
      <c r="C4" s="56"/>
    </row>
    <row r="5" spans="2:3" x14ac:dyDescent="0.25">
      <c r="B5" t="s">
        <v>26</v>
      </c>
      <c r="C5" s="74">
        <f>'2.1'!L31</f>
        <v>0</v>
      </c>
    </row>
    <row r="6" spans="2:3" x14ac:dyDescent="0.25">
      <c r="C6" s="56"/>
    </row>
    <row r="7" spans="2:3" x14ac:dyDescent="0.25">
      <c r="B7" t="s">
        <v>27</v>
      </c>
      <c r="C7" s="74">
        <f>C5*0.15</f>
        <v>0</v>
      </c>
    </row>
    <row r="22" spans="2:2" x14ac:dyDescent="0.25">
      <c r="B22" t="s">
        <v>24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workbookViewId="0">
      <selection activeCell="B18" sqref="B18:I18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34" t="s">
        <v>32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3" t="s">
        <v>18</v>
      </c>
      <c r="C5" s="165" t="s">
        <v>19</v>
      </c>
      <c r="D5" s="165"/>
      <c r="E5" s="166"/>
      <c r="F5" s="167"/>
      <c r="G5" s="167"/>
      <c r="H5" s="167"/>
      <c r="I5" s="167"/>
      <c r="J5" s="167"/>
      <c r="K5" s="167"/>
      <c r="L5" s="168"/>
    </row>
    <row r="6" spans="2:12" x14ac:dyDescent="0.25">
      <c r="B6" s="164"/>
      <c r="C6" s="29" t="s">
        <v>20</v>
      </c>
      <c r="D6" s="29" t="s">
        <v>21</v>
      </c>
      <c r="E6" s="105" t="s">
        <v>22</v>
      </c>
      <c r="F6" s="103"/>
      <c r="G6" s="103"/>
      <c r="H6" s="103"/>
      <c r="I6" s="103"/>
      <c r="J6" s="103"/>
      <c r="K6" s="103"/>
      <c r="L6" s="168"/>
    </row>
    <row r="7" spans="2:12" x14ac:dyDescent="0.25">
      <c r="B7" s="37"/>
      <c r="C7" s="38"/>
      <c r="D7" s="38"/>
      <c r="E7" s="41"/>
      <c r="F7" s="104"/>
      <c r="G7" s="104"/>
      <c r="H7" s="104"/>
      <c r="I7" s="104"/>
      <c r="J7" s="104"/>
      <c r="K7" s="104"/>
      <c r="L7" s="104"/>
    </row>
    <row r="8" spans="2:12" x14ac:dyDescent="0.25">
      <c r="B8" s="37"/>
      <c r="C8" s="38"/>
      <c r="D8" s="38"/>
      <c r="E8" s="41"/>
      <c r="F8" s="104"/>
      <c r="G8" s="104"/>
      <c r="H8" s="104"/>
      <c r="I8" s="104"/>
      <c r="J8" s="104"/>
      <c r="K8" s="104"/>
      <c r="L8" s="104"/>
    </row>
    <row r="9" spans="2:12" x14ac:dyDescent="0.25">
      <c r="B9" s="37"/>
      <c r="C9" s="38"/>
      <c r="D9" s="38"/>
      <c r="E9" s="41"/>
      <c r="F9" s="104"/>
      <c r="G9" s="104"/>
      <c r="H9" s="104"/>
      <c r="I9" s="104"/>
      <c r="J9" s="104"/>
      <c r="K9" s="104"/>
      <c r="L9" s="104"/>
    </row>
    <row r="10" spans="2:12" x14ac:dyDescent="0.25">
      <c r="B10" s="37"/>
      <c r="C10" s="38"/>
      <c r="D10" s="38"/>
      <c r="E10" s="41"/>
      <c r="F10" s="104"/>
      <c r="G10" s="104"/>
      <c r="H10" s="104"/>
      <c r="I10" s="104"/>
      <c r="J10" s="104"/>
      <c r="K10" s="104"/>
      <c r="L10" s="104"/>
    </row>
    <row r="11" spans="2:12" x14ac:dyDescent="0.25">
      <c r="B11" s="37"/>
      <c r="C11" s="38"/>
      <c r="D11" s="38"/>
      <c r="E11" s="41"/>
      <c r="F11" s="104"/>
      <c r="G11" s="104"/>
      <c r="H11" s="104"/>
      <c r="I11" s="104"/>
      <c r="J11" s="104"/>
      <c r="K11" s="104"/>
      <c r="L11" s="104"/>
    </row>
    <row r="12" spans="2:12" x14ac:dyDescent="0.25">
      <c r="B12" s="37"/>
      <c r="C12" s="38"/>
      <c r="D12" s="38"/>
      <c r="E12" s="41"/>
      <c r="F12" s="104"/>
      <c r="G12" s="104"/>
      <c r="H12" s="104"/>
      <c r="I12" s="104"/>
      <c r="J12" s="104"/>
      <c r="K12" s="104"/>
      <c r="L12" s="104"/>
    </row>
    <row r="13" spans="2:12" x14ac:dyDescent="0.25">
      <c r="B13" s="37"/>
      <c r="C13" s="38"/>
      <c r="D13" s="38"/>
      <c r="E13" s="41"/>
      <c r="F13" s="104"/>
      <c r="G13" s="104"/>
      <c r="H13" s="104"/>
      <c r="I13" s="104"/>
      <c r="J13" s="104"/>
      <c r="K13" s="104"/>
      <c r="L13" s="104"/>
    </row>
    <row r="14" spans="2:12" x14ac:dyDescent="0.25">
      <c r="B14" s="39"/>
      <c r="C14" s="40"/>
      <c r="D14" s="40"/>
      <c r="E14" s="106"/>
      <c r="F14" s="104"/>
      <c r="G14" s="104"/>
      <c r="H14" s="104"/>
      <c r="I14" s="104"/>
      <c r="J14" s="104"/>
      <c r="K14" s="104"/>
      <c r="L14" s="104"/>
    </row>
    <row r="15" spans="2:12" ht="15.75" thickBot="1" x14ac:dyDescent="0.3">
      <c r="B15" s="70"/>
      <c r="C15" s="71" t="s">
        <v>23</v>
      </c>
      <c r="D15" s="72">
        <f>SUM(D7:D14)</f>
        <v>0</v>
      </c>
      <c r="E15" s="73"/>
      <c r="F15" s="104"/>
      <c r="G15" s="104"/>
      <c r="H15" s="104"/>
      <c r="I15" s="104"/>
      <c r="J15" s="104"/>
      <c r="K15" s="104"/>
      <c r="L15" s="104"/>
    </row>
    <row r="18" spans="2:9" ht="62.25" customHeight="1" x14ac:dyDescent="0.25">
      <c r="B18" s="169"/>
      <c r="C18" s="169"/>
      <c r="D18" s="169"/>
      <c r="E18" s="169"/>
      <c r="F18" s="169"/>
      <c r="G18" s="169"/>
      <c r="H18" s="169"/>
      <c r="I18" s="169"/>
    </row>
  </sheetData>
  <sheetProtection selectLockedCells="1"/>
  <mergeCells count="5">
    <mergeCell ref="B5:B6"/>
    <mergeCell ref="C5:E5"/>
    <mergeCell ref="F5:K5"/>
    <mergeCell ref="L5:L6"/>
    <mergeCell ref="B18:I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1"/>
  <sheetViews>
    <sheetView workbookViewId="0">
      <selection activeCell="C22" sqref="C22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1" spans="2:15" x14ac:dyDescent="0.2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2:15" ht="15.75" thickBot="1" x14ac:dyDescent="0.3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2:15" ht="19.5" thickBot="1" x14ac:dyDescent="0.3">
      <c r="B3" s="170" t="s">
        <v>47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  <c r="O3" s="31"/>
    </row>
    <row r="4" spans="2:15" x14ac:dyDescent="0.25"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32"/>
    </row>
    <row r="5" spans="2:15" x14ac:dyDescent="0.25">
      <c r="B5" s="76" t="s">
        <v>33</v>
      </c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32"/>
    </row>
    <row r="6" spans="2:15" ht="19.5" x14ac:dyDescent="0.25">
      <c r="B6" s="42" t="s">
        <v>34</v>
      </c>
      <c r="C6" s="43" t="s">
        <v>35</v>
      </c>
      <c r="D6" s="79" t="s">
        <v>36</v>
      </c>
      <c r="E6" s="78"/>
      <c r="F6" s="78"/>
      <c r="G6" s="78"/>
      <c r="H6" s="78"/>
      <c r="I6" s="78"/>
      <c r="J6" s="78"/>
      <c r="K6" s="78"/>
      <c r="L6" s="78"/>
      <c r="M6" s="78"/>
      <c r="N6" s="78"/>
      <c r="O6" s="32"/>
    </row>
    <row r="7" spans="2:15" x14ac:dyDescent="0.25">
      <c r="B7" s="42" t="s">
        <v>34</v>
      </c>
      <c r="C7" s="43" t="s">
        <v>37</v>
      </c>
      <c r="D7" s="78"/>
      <c r="E7" s="80"/>
      <c r="F7" s="80"/>
      <c r="G7" s="80"/>
      <c r="H7" s="80"/>
      <c r="I7" s="80"/>
      <c r="J7" s="80"/>
      <c r="K7" s="80"/>
      <c r="L7" s="118"/>
      <c r="M7" s="80"/>
      <c r="N7" s="80"/>
      <c r="O7" s="33"/>
    </row>
    <row r="8" spans="2:15" ht="14.45" customHeight="1" x14ac:dyDescent="0.25">
      <c r="B8" s="42" t="s">
        <v>34</v>
      </c>
      <c r="C8" s="43" t="s">
        <v>38</v>
      </c>
      <c r="D8" s="107"/>
      <c r="E8" s="173" t="s">
        <v>39</v>
      </c>
      <c r="F8" s="173"/>
      <c r="G8" s="173"/>
      <c r="H8" s="113"/>
      <c r="I8" s="119"/>
      <c r="J8" s="101"/>
      <c r="K8" s="101"/>
      <c r="L8" s="101"/>
      <c r="M8" s="102"/>
      <c r="N8" s="56"/>
    </row>
    <row r="9" spans="2:15" ht="49.5" customHeight="1" x14ac:dyDescent="0.25">
      <c r="B9" s="59" t="s">
        <v>40</v>
      </c>
      <c r="C9" s="59" t="s">
        <v>41</v>
      </c>
      <c r="D9" s="108" t="s">
        <v>42</v>
      </c>
      <c r="E9" s="81" t="s">
        <v>43</v>
      </c>
      <c r="F9" s="81" t="s">
        <v>44</v>
      </c>
      <c r="G9" s="81" t="s">
        <v>45</v>
      </c>
      <c r="H9" s="113"/>
      <c r="I9" s="120"/>
      <c r="J9" s="101"/>
      <c r="K9" s="101"/>
      <c r="L9" s="101"/>
      <c r="M9" s="102"/>
      <c r="N9" s="56"/>
    </row>
    <row r="10" spans="2:15" ht="30" x14ac:dyDescent="0.25">
      <c r="B10" s="82" t="s">
        <v>17</v>
      </c>
      <c r="C10" s="83">
        <f>'2.1'!L31</f>
        <v>0</v>
      </c>
      <c r="D10" s="109"/>
      <c r="E10" s="44"/>
      <c r="F10" s="44"/>
      <c r="G10" s="44"/>
      <c r="H10" s="114"/>
      <c r="I10" s="120"/>
      <c r="J10" s="101"/>
      <c r="K10" s="101"/>
      <c r="L10" s="101"/>
      <c r="M10" s="102"/>
      <c r="N10" s="56"/>
    </row>
    <row r="11" spans="2:15" x14ac:dyDescent="0.25">
      <c r="B11" s="82" t="s">
        <v>75</v>
      </c>
      <c r="C11" s="83">
        <f>'2.2'!D15</f>
        <v>0</v>
      </c>
      <c r="D11" s="109"/>
      <c r="E11" s="44"/>
      <c r="F11" s="44"/>
      <c r="G11" s="44"/>
      <c r="H11" s="114"/>
      <c r="I11" s="120"/>
      <c r="J11" s="101"/>
      <c r="K11" s="101"/>
      <c r="L11" s="101"/>
      <c r="M11" s="102"/>
      <c r="N11" s="56"/>
    </row>
    <row r="12" spans="2:15" x14ac:dyDescent="0.25">
      <c r="B12" s="82" t="s">
        <v>25</v>
      </c>
      <c r="C12" s="83">
        <f>'2.3'!C7</f>
        <v>0</v>
      </c>
      <c r="D12" s="110"/>
      <c r="E12" s="44"/>
      <c r="F12" s="44"/>
      <c r="G12" s="44"/>
      <c r="H12" s="115"/>
      <c r="I12" s="120"/>
      <c r="J12" s="101"/>
      <c r="K12" s="101"/>
      <c r="L12" s="101"/>
      <c r="M12" s="102"/>
      <c r="N12" s="56"/>
    </row>
    <row r="13" spans="2:15" ht="30" x14ac:dyDescent="0.25">
      <c r="B13" s="82" t="s">
        <v>32</v>
      </c>
      <c r="C13" s="83">
        <f>'2.4'!D15</f>
        <v>0</v>
      </c>
      <c r="D13" s="111"/>
      <c r="E13" s="44"/>
      <c r="F13" s="44"/>
      <c r="G13" s="44"/>
      <c r="H13" s="116"/>
      <c r="I13" s="120"/>
      <c r="J13" s="101"/>
      <c r="K13" s="101"/>
      <c r="L13" s="101"/>
      <c r="M13" s="102"/>
      <c r="N13" s="56"/>
    </row>
    <row r="14" spans="2:15" ht="15.6" customHeight="1" x14ac:dyDescent="0.25">
      <c r="B14" s="84" t="s">
        <v>46</v>
      </c>
      <c r="C14" s="85">
        <f>SUM(C10:C13)</f>
        <v>0</v>
      </c>
      <c r="D14" s="112"/>
      <c r="E14" s="44"/>
      <c r="F14" s="44"/>
      <c r="G14" s="44"/>
      <c r="H14" s="117"/>
      <c r="I14" s="120"/>
      <c r="J14" s="101"/>
      <c r="K14" s="101"/>
      <c r="L14" s="101"/>
      <c r="M14" s="102"/>
      <c r="N14" s="56"/>
    </row>
    <row r="15" spans="2:15" x14ac:dyDescent="0.25">
      <c r="B15" s="56"/>
      <c r="C15" s="56"/>
      <c r="D15" s="56"/>
      <c r="E15" s="56"/>
      <c r="F15" s="56"/>
      <c r="G15" s="56"/>
      <c r="H15" s="102"/>
      <c r="I15" s="102"/>
      <c r="J15" s="102"/>
      <c r="K15" s="102"/>
      <c r="L15" s="102"/>
      <c r="M15" s="102"/>
      <c r="N15" s="56"/>
    </row>
    <row r="16" spans="2:15" x14ac:dyDescent="0.25">
      <c r="B16" s="56"/>
      <c r="C16" s="8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2:14" x14ac:dyDescent="0.25">
      <c r="B17" s="56"/>
      <c r="C17" s="87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2:14" x14ac:dyDescent="0.25">
      <c r="C18" s="35"/>
    </row>
    <row r="21" spans="2:14" x14ac:dyDescent="0.25">
      <c r="C21" s="35"/>
    </row>
  </sheetData>
  <sheetProtection selectLockedCells="1"/>
  <mergeCells count="2">
    <mergeCell ref="B3:N3"/>
    <mergeCell ref="E8:G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4" workbookViewId="0">
      <selection activeCell="I18" sqref="I18"/>
    </sheetView>
  </sheetViews>
  <sheetFormatPr baseColWidth="10" defaultRowHeight="15" x14ac:dyDescent="0.25"/>
  <cols>
    <col min="1" max="1" width="38" customWidth="1"/>
    <col min="2" max="2" width="29.28515625" customWidth="1"/>
    <col min="4" max="4" width="19.8554687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0" t="s">
        <v>71</v>
      </c>
      <c r="B1" s="171"/>
      <c r="C1" s="171"/>
      <c r="D1" s="171"/>
      <c r="E1" s="171"/>
      <c r="F1" s="171"/>
      <c r="G1" s="171"/>
      <c r="H1" s="172"/>
      <c r="I1" s="88"/>
      <c r="J1" s="36"/>
      <c r="K1" s="36"/>
      <c r="L1" s="36"/>
      <c r="M1" s="36"/>
    </row>
    <row r="2" spans="1:13" ht="18.75" x14ac:dyDescent="0.25">
      <c r="A2" s="89"/>
      <c r="B2" s="89"/>
      <c r="C2" s="89"/>
      <c r="D2" s="89"/>
      <c r="E2" s="89"/>
      <c r="F2" s="89"/>
      <c r="G2" s="89"/>
      <c r="H2" s="89"/>
      <c r="I2" s="88"/>
      <c r="J2" s="36"/>
      <c r="K2" s="36"/>
      <c r="L2" s="36"/>
      <c r="M2" s="36"/>
    </row>
    <row r="3" spans="1:13" ht="18" x14ac:dyDescent="0.25">
      <c r="A3" s="177" t="s">
        <v>0</v>
      </c>
      <c r="B3" s="177"/>
      <c r="C3" s="56"/>
      <c r="D3" s="56"/>
      <c r="E3" s="56"/>
      <c r="F3" s="56"/>
      <c r="G3" s="56"/>
      <c r="H3" s="56"/>
      <c r="I3" s="56"/>
    </row>
    <row r="4" spans="1:13" ht="18" x14ac:dyDescent="0.25">
      <c r="A4" s="90"/>
      <c r="B4" s="90"/>
      <c r="C4" s="56"/>
      <c r="D4" s="56"/>
      <c r="E4" s="56"/>
      <c r="F4" s="56"/>
      <c r="G4" s="56"/>
      <c r="H4" s="56"/>
      <c r="I4" s="56"/>
    </row>
    <row r="5" spans="1:13" ht="36.75" customHeight="1" x14ac:dyDescent="0.3">
      <c r="A5" s="178" t="s">
        <v>48</v>
      </c>
      <c r="B5" s="178"/>
      <c r="C5" s="178"/>
      <c r="D5" s="179"/>
      <c r="E5" s="179"/>
      <c r="F5" s="179"/>
      <c r="G5" s="179"/>
      <c r="H5" s="91" t="s">
        <v>63</v>
      </c>
      <c r="I5" s="56"/>
    </row>
    <row r="6" spans="1:13" ht="87" thickBot="1" x14ac:dyDescent="0.3">
      <c r="A6" s="92" t="s">
        <v>49</v>
      </c>
      <c r="B6" s="92" t="s">
        <v>50</v>
      </c>
      <c r="C6" s="92" t="s">
        <v>51</v>
      </c>
      <c r="D6" s="93" t="s">
        <v>52</v>
      </c>
      <c r="E6" s="93" t="s">
        <v>65</v>
      </c>
      <c r="F6" s="93" t="s">
        <v>53</v>
      </c>
      <c r="G6" s="93" t="s">
        <v>51</v>
      </c>
      <c r="H6" s="143" t="s">
        <v>64</v>
      </c>
      <c r="I6" s="56"/>
    </row>
    <row r="7" spans="1:13" ht="36" thickTop="1" thickBot="1" x14ac:dyDescent="0.3">
      <c r="A7" s="94"/>
      <c r="B7" s="94"/>
      <c r="C7" s="142"/>
      <c r="D7" s="145" t="s">
        <v>54</v>
      </c>
      <c r="E7" s="95"/>
      <c r="F7" s="125">
        <f>B18*G7</f>
        <v>0</v>
      </c>
      <c r="G7" s="126">
        <f>SUM(G8:G10)</f>
        <v>0</v>
      </c>
      <c r="H7" s="146"/>
      <c r="I7" s="56"/>
    </row>
    <row r="8" spans="1:13" ht="30.75" thickTop="1" x14ac:dyDescent="0.25">
      <c r="A8" s="82" t="s">
        <v>17</v>
      </c>
      <c r="B8" s="96">
        <f>'récap dépenses'!C10</f>
        <v>0</v>
      </c>
      <c r="C8" s="45"/>
      <c r="D8" s="53" t="s">
        <v>72</v>
      </c>
      <c r="E8" s="49"/>
      <c r="F8" s="144">
        <f>$B$18*G8</f>
        <v>0</v>
      </c>
      <c r="G8" s="153"/>
      <c r="H8" s="55"/>
      <c r="I8" s="97"/>
    </row>
    <row r="9" spans="1:13" ht="18" thickBot="1" x14ac:dyDescent="0.3">
      <c r="A9" s="82" t="s">
        <v>75</v>
      </c>
      <c r="B9" s="96">
        <f>'récap dépenses'!C11</f>
        <v>0</v>
      </c>
      <c r="C9" s="46"/>
      <c r="D9" s="52" t="s">
        <v>56</v>
      </c>
      <c r="E9" s="50"/>
      <c r="F9" s="144">
        <f t="shared" ref="F9:F10" si="0">$B$18*G9</f>
        <v>0</v>
      </c>
      <c r="G9" s="154"/>
      <c r="H9" s="58"/>
      <c r="I9" s="56"/>
    </row>
    <row r="10" spans="1:13" ht="18.75" thickTop="1" thickBot="1" x14ac:dyDescent="0.3">
      <c r="A10" s="82" t="s">
        <v>25</v>
      </c>
      <c r="B10" s="96">
        <f>'récap dépenses'!C12</f>
        <v>0</v>
      </c>
      <c r="C10" s="46"/>
      <c r="D10" s="51" t="s">
        <v>56</v>
      </c>
      <c r="E10" s="50"/>
      <c r="F10" s="144">
        <f t="shared" si="0"/>
        <v>0</v>
      </c>
      <c r="G10" s="154"/>
      <c r="H10" s="58"/>
      <c r="I10" s="56"/>
    </row>
    <row r="11" spans="1:13" ht="36" thickTop="1" thickBot="1" x14ac:dyDescent="0.3">
      <c r="A11" s="82" t="s">
        <v>32</v>
      </c>
      <c r="B11" s="96">
        <f>'récap dépenses'!C13</f>
        <v>0</v>
      </c>
      <c r="C11" s="147"/>
      <c r="D11" s="124" t="s">
        <v>57</v>
      </c>
      <c r="E11" s="95"/>
      <c r="F11" s="125">
        <f>G11*B18</f>
        <v>0</v>
      </c>
      <c r="G11" s="126">
        <f>SUM(G12:G15)</f>
        <v>0</v>
      </c>
      <c r="H11" s="127"/>
      <c r="I11" s="56"/>
    </row>
    <row r="12" spans="1:13" ht="52.5" thickTop="1" x14ac:dyDescent="0.25">
      <c r="A12" s="82"/>
      <c r="B12" s="98"/>
      <c r="C12" s="47"/>
      <c r="D12" s="53" t="s">
        <v>58</v>
      </c>
      <c r="E12" s="54"/>
      <c r="F12" s="55"/>
      <c r="G12" s="155"/>
      <c r="H12" s="100"/>
      <c r="I12" s="159"/>
    </row>
    <row r="13" spans="1:13" ht="17.25" x14ac:dyDescent="0.25">
      <c r="A13" s="82"/>
      <c r="B13" s="98"/>
      <c r="C13" s="47"/>
      <c r="D13" s="51" t="s">
        <v>59</v>
      </c>
      <c r="E13" s="148"/>
      <c r="F13" s="58"/>
      <c r="G13" s="156"/>
      <c r="H13" s="149"/>
      <c r="I13" s="160"/>
    </row>
    <row r="14" spans="1:13" ht="17.25" x14ac:dyDescent="0.25">
      <c r="A14" s="82" t="s">
        <v>55</v>
      </c>
      <c r="B14" s="98"/>
      <c r="C14" s="47"/>
      <c r="D14" s="47" t="s">
        <v>69</v>
      </c>
      <c r="E14" s="150"/>
      <c r="F14" s="151"/>
      <c r="G14" s="157"/>
      <c r="H14" s="152"/>
      <c r="I14" s="56"/>
    </row>
    <row r="15" spans="1:13" ht="18" thickBot="1" x14ac:dyDescent="0.35">
      <c r="A15" s="82" t="s">
        <v>55</v>
      </c>
      <c r="B15" s="98"/>
      <c r="C15" s="48"/>
      <c r="D15" s="132" t="s">
        <v>60</v>
      </c>
      <c r="E15" s="133"/>
      <c r="F15" s="134"/>
      <c r="G15" s="156"/>
      <c r="H15" s="133"/>
      <c r="I15" s="56"/>
    </row>
    <row r="16" spans="1:13" ht="36" thickTop="1" thickBot="1" x14ac:dyDescent="0.35">
      <c r="A16" s="82" t="s">
        <v>55</v>
      </c>
      <c r="B16" s="99"/>
      <c r="C16" s="131"/>
      <c r="D16" s="135" t="s">
        <v>62</v>
      </c>
      <c r="E16" s="136"/>
      <c r="F16" s="137">
        <f>SUM(F8:F13)+F15</f>
        <v>0</v>
      </c>
      <c r="G16" s="158">
        <f>G11+G7</f>
        <v>0</v>
      </c>
      <c r="H16" s="138"/>
      <c r="I16" s="56"/>
    </row>
    <row r="17" spans="1:9" ht="18.75" thickTop="1" thickBot="1" x14ac:dyDescent="0.35">
      <c r="A17" s="131"/>
      <c r="B17" s="131"/>
      <c r="C17" s="131"/>
      <c r="D17" s="128"/>
      <c r="E17" s="121"/>
      <c r="F17" s="129"/>
      <c r="G17" s="130"/>
      <c r="H17" s="121"/>
      <c r="I17" s="56"/>
    </row>
    <row r="18" spans="1:9" ht="18.75" thickTop="1" thickBot="1" x14ac:dyDescent="0.3">
      <c r="A18" s="139" t="s">
        <v>61</v>
      </c>
      <c r="B18" s="140">
        <f>SUM(B8:B16)</f>
        <v>0</v>
      </c>
      <c r="C18" s="141"/>
      <c r="D18" s="121"/>
      <c r="E18" s="122"/>
      <c r="F18" s="122"/>
      <c r="G18" s="122"/>
      <c r="H18" s="123"/>
      <c r="I18" s="56"/>
    </row>
    <row r="19" spans="1:9" ht="18" thickTop="1" x14ac:dyDescent="0.25">
      <c r="A19" s="56"/>
      <c r="B19" s="56"/>
      <c r="C19" s="102"/>
      <c r="D19" s="121"/>
      <c r="E19" s="122"/>
      <c r="F19" s="122"/>
      <c r="G19" s="122"/>
      <c r="H19" s="123"/>
      <c r="I19" s="56"/>
    </row>
    <row r="20" spans="1:9" ht="17.25" x14ac:dyDescent="0.25">
      <c r="A20" s="56"/>
      <c r="B20" s="56"/>
      <c r="C20" s="56"/>
      <c r="D20" s="121"/>
      <c r="E20" s="122"/>
      <c r="F20" s="122"/>
      <c r="G20" s="122"/>
      <c r="H20" s="123"/>
      <c r="I20" s="56"/>
    </row>
    <row r="21" spans="1:9" ht="17.25" x14ac:dyDescent="0.25">
      <c r="A21" s="56"/>
      <c r="B21" s="56"/>
      <c r="C21" s="56"/>
      <c r="D21" s="121"/>
      <c r="E21" s="122"/>
      <c r="F21" s="122"/>
      <c r="G21" s="122"/>
      <c r="H21" s="123"/>
      <c r="I21" s="56"/>
    </row>
    <row r="22" spans="1:9" ht="17.25" x14ac:dyDescent="0.25">
      <c r="A22" s="56"/>
      <c r="B22" s="56"/>
      <c r="C22" s="56"/>
      <c r="D22" s="121"/>
      <c r="E22" s="122"/>
      <c r="F22" s="122"/>
      <c r="G22" s="122"/>
      <c r="H22" s="123"/>
      <c r="I22" s="56"/>
    </row>
    <row r="23" spans="1:9" x14ac:dyDescent="0.25">
      <c r="A23" s="56"/>
      <c r="B23" s="56"/>
      <c r="C23" s="56"/>
      <c r="D23" s="101"/>
      <c r="E23" s="101"/>
      <c r="F23" s="101"/>
      <c r="G23" s="101"/>
      <c r="H23" s="101"/>
      <c r="I23" s="56"/>
    </row>
    <row r="24" spans="1:9" x14ac:dyDescent="0.25">
      <c r="A24" s="56"/>
      <c r="B24" s="56"/>
      <c r="C24" s="56"/>
      <c r="D24" s="101"/>
      <c r="E24" s="101"/>
      <c r="F24" s="101"/>
      <c r="G24" s="101"/>
      <c r="H24" s="101"/>
      <c r="I24" s="56"/>
    </row>
    <row r="25" spans="1:9" x14ac:dyDescent="0.25">
      <c r="A25" s="56"/>
      <c r="B25" s="56"/>
      <c r="C25" s="56"/>
      <c r="I25" s="56"/>
    </row>
    <row r="26" spans="1:9" x14ac:dyDescent="0.25">
      <c r="A26" s="56"/>
      <c r="B26" s="56"/>
      <c r="C26" s="56"/>
      <c r="I26" s="56"/>
    </row>
    <row r="27" spans="1:9" x14ac:dyDescent="0.25">
      <c r="A27" s="56"/>
      <c r="B27" s="56"/>
      <c r="C27" s="56"/>
      <c r="I27" s="56"/>
    </row>
    <row r="28" spans="1:9" x14ac:dyDescent="0.25">
      <c r="A28" s="56"/>
      <c r="B28" s="56"/>
      <c r="C28" s="56"/>
      <c r="I28" s="56"/>
    </row>
    <row r="29" spans="1:9" x14ac:dyDescent="0.25">
      <c r="A29" s="56"/>
      <c r="B29" s="56"/>
      <c r="C29" s="56"/>
      <c r="I29" s="56"/>
    </row>
    <row r="30" spans="1:9" x14ac:dyDescent="0.25">
      <c r="A30" s="56"/>
      <c r="B30" s="56"/>
      <c r="C30" s="56"/>
      <c r="D30" s="56"/>
      <c r="E30" s="56"/>
      <c r="F30" s="56"/>
      <c r="G30" s="56"/>
      <c r="H30" s="56"/>
      <c r="I30" s="56"/>
    </row>
    <row r="31" spans="1:9" x14ac:dyDescent="0.25">
      <c r="A31" s="56"/>
      <c r="B31" s="56"/>
      <c r="C31" s="56"/>
      <c r="D31" s="56"/>
      <c r="E31" s="56"/>
      <c r="F31" s="56"/>
      <c r="G31" s="56"/>
      <c r="H31" s="56"/>
      <c r="I31" s="56"/>
    </row>
    <row r="32" spans="1:9" x14ac:dyDescent="0.25">
      <c r="A32" s="56"/>
      <c r="B32" s="56"/>
      <c r="C32" s="56"/>
      <c r="D32" s="56"/>
      <c r="E32" s="56"/>
      <c r="F32" s="56"/>
      <c r="G32" s="56"/>
      <c r="H32" s="56"/>
      <c r="I32" s="56"/>
    </row>
    <row r="33" spans="1:9" x14ac:dyDescent="0.25">
      <c r="A33" s="56"/>
      <c r="B33" s="56"/>
      <c r="C33" s="56"/>
      <c r="D33" s="56"/>
      <c r="E33" s="56"/>
      <c r="F33" s="56"/>
      <c r="G33" s="56"/>
      <c r="H33" s="56"/>
      <c r="I33" s="56"/>
    </row>
    <row r="34" spans="1:9" x14ac:dyDescent="0.25">
      <c r="A34" s="56"/>
      <c r="B34" s="56"/>
      <c r="C34" s="56"/>
      <c r="D34" s="56"/>
      <c r="E34" s="56"/>
      <c r="F34" s="56"/>
      <c r="G34" s="56"/>
      <c r="H34" s="56"/>
      <c r="I34" s="56"/>
    </row>
    <row r="35" spans="1:9" x14ac:dyDescent="0.25">
      <c r="A35" s="56"/>
      <c r="B35" s="56"/>
      <c r="C35" s="56"/>
      <c r="D35" s="56"/>
      <c r="E35" s="56"/>
      <c r="F35" s="56"/>
      <c r="G35" s="56"/>
      <c r="H35" s="56"/>
      <c r="I35" s="56"/>
    </row>
    <row r="36" spans="1:9" ht="17.25" x14ac:dyDescent="0.3">
      <c r="A36" s="56"/>
      <c r="B36" s="56"/>
      <c r="C36" s="56"/>
      <c r="D36" s="174" t="s">
        <v>66</v>
      </c>
      <c r="E36" s="176"/>
      <c r="F36" s="57"/>
      <c r="G36" s="57"/>
      <c r="H36" s="56"/>
      <c r="I36" s="56"/>
    </row>
    <row r="37" spans="1:9" ht="17.25" x14ac:dyDescent="0.3">
      <c r="A37" s="56"/>
      <c r="B37" s="56"/>
      <c r="C37" s="56"/>
      <c r="D37" s="57"/>
      <c r="E37" s="57"/>
      <c r="F37" s="57"/>
      <c r="G37" s="57"/>
      <c r="H37" s="56"/>
      <c r="I37" s="56"/>
    </row>
    <row r="38" spans="1:9" ht="17.25" x14ac:dyDescent="0.3">
      <c r="A38" s="56"/>
      <c r="B38" s="56"/>
      <c r="C38" s="56"/>
      <c r="D38" s="174" t="s">
        <v>67</v>
      </c>
      <c r="E38" s="175"/>
      <c r="F38" s="175"/>
      <c r="G38" s="176"/>
      <c r="H38" s="56"/>
      <c r="I38" s="56"/>
    </row>
    <row r="39" spans="1:9" ht="17.25" x14ac:dyDescent="0.3">
      <c r="A39" s="56"/>
      <c r="B39" s="56"/>
      <c r="C39" s="56"/>
      <c r="D39" s="174" t="s">
        <v>68</v>
      </c>
      <c r="E39" s="175"/>
      <c r="F39" s="176"/>
      <c r="G39" s="57"/>
      <c r="H39" s="56"/>
      <c r="I39" s="56"/>
    </row>
    <row r="40" spans="1:9" x14ac:dyDescent="0.25">
      <c r="A40" s="56"/>
      <c r="B40" s="56"/>
      <c r="C40" s="56"/>
      <c r="D40" s="56"/>
      <c r="E40" s="56"/>
      <c r="F40" s="56"/>
      <c r="G40" s="56"/>
      <c r="H40" s="56"/>
      <c r="I40" s="56"/>
    </row>
    <row r="41" spans="1:9" x14ac:dyDescent="0.25">
      <c r="A41" s="56"/>
      <c r="B41" s="56"/>
      <c r="C41" s="56"/>
      <c r="D41" s="56"/>
      <c r="E41" s="56"/>
      <c r="F41" s="56"/>
      <c r="G41" s="56"/>
      <c r="H41" s="56"/>
      <c r="I41" s="56"/>
    </row>
    <row r="42" spans="1:9" x14ac:dyDescent="0.25">
      <c r="A42" s="56"/>
      <c r="B42" s="56"/>
      <c r="C42" s="56"/>
      <c r="D42" s="56"/>
      <c r="E42" s="56"/>
      <c r="F42" s="56"/>
      <c r="G42" s="56"/>
      <c r="H42" s="56"/>
      <c r="I42" s="56"/>
    </row>
    <row r="43" spans="1:9" x14ac:dyDescent="0.25">
      <c r="A43" s="56"/>
      <c r="B43" s="56"/>
      <c r="C43" s="56"/>
      <c r="D43" s="56"/>
      <c r="E43" s="56"/>
      <c r="F43" s="56"/>
      <c r="G43" s="56"/>
      <c r="H43" s="56"/>
      <c r="I43" s="56"/>
    </row>
    <row r="44" spans="1:9" x14ac:dyDescent="0.25">
      <c r="A44" s="56"/>
      <c r="B44" s="56"/>
      <c r="C44" s="56"/>
      <c r="D44" s="56"/>
      <c r="E44" s="56"/>
      <c r="F44" s="56"/>
      <c r="G44" s="56"/>
      <c r="H44" s="56"/>
      <c r="I44" s="56"/>
    </row>
    <row r="45" spans="1:9" x14ac:dyDescent="0.25">
      <c r="A45" s="56"/>
      <c r="B45" s="56"/>
      <c r="C45" s="56"/>
      <c r="D45" s="56"/>
      <c r="E45" s="56"/>
      <c r="F45" s="56"/>
      <c r="G45" s="56"/>
      <c r="H45" s="56"/>
      <c r="I45" s="56"/>
    </row>
    <row r="46" spans="1:9" x14ac:dyDescent="0.25">
      <c r="A46" s="56"/>
      <c r="B46" s="56"/>
      <c r="C46" s="56"/>
      <c r="D46" s="56"/>
      <c r="E46" s="56"/>
      <c r="F46" s="56"/>
      <c r="G46" s="56"/>
      <c r="H46" s="56"/>
      <c r="I46" s="56"/>
    </row>
    <row r="47" spans="1:9" x14ac:dyDescent="0.25">
      <c r="A47" s="56"/>
      <c r="B47" s="56"/>
      <c r="C47" s="56"/>
      <c r="D47" s="56"/>
      <c r="E47" s="56"/>
      <c r="F47" s="56"/>
      <c r="G47" s="56"/>
      <c r="H47" s="56"/>
      <c r="I47" s="56"/>
    </row>
    <row r="48" spans="1:9" x14ac:dyDescent="0.25">
      <c r="A48" s="56"/>
      <c r="B48" s="56"/>
      <c r="C48" s="56"/>
      <c r="D48" s="56"/>
      <c r="E48" s="56"/>
      <c r="F48" s="56"/>
      <c r="G48" s="56"/>
      <c r="H48" s="56"/>
      <c r="I48" s="56"/>
    </row>
  </sheetData>
  <sheetProtection selectLockedCells="1"/>
  <mergeCells count="7">
    <mergeCell ref="D39:F39"/>
    <mergeCell ref="A1:H1"/>
    <mergeCell ref="A3:B3"/>
    <mergeCell ref="A5:C5"/>
    <mergeCell ref="D5:G5"/>
    <mergeCell ref="D36:E36"/>
    <mergeCell ref="D38:G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2.1</vt:lpstr>
      <vt:lpstr>2.2</vt:lpstr>
      <vt:lpstr>2.3</vt:lpstr>
      <vt:lpstr>2.4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TRULES Coralie</cp:lastModifiedBy>
  <dcterms:created xsi:type="dcterms:W3CDTF">2017-03-07T14:42:16Z</dcterms:created>
  <dcterms:modified xsi:type="dcterms:W3CDTF">2017-03-28T13:45:34Z</dcterms:modified>
</cp:coreProperties>
</file>